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2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uiss\Documents\CECHIMEX\2021\"/>
    </mc:Choice>
  </mc:AlternateContent>
  <xr:revisionPtr revIDLastSave="0" documentId="13_ncr:1_{30F60075-1C44-4CF3-9D7E-294B6734E649}" xr6:coauthVersionLast="47" xr6:coauthVersionMax="47" xr10:uidLastSave="{00000000-0000-0000-0000-000000000000}"/>
  <bookViews>
    <workbookView xWindow="20370" yWindow="-120" windowWidth="29040" windowHeight="15840" tabRatio="947" xr2:uid="{87089C99-CBDE-427C-BCAF-E857ABD44282}"/>
  </bookViews>
  <sheets>
    <sheet name="Índice" sheetId="25" r:id="rId1"/>
    <sheet name="C1" sheetId="21" r:id="rId2"/>
    <sheet name="C2" sheetId="22" r:id="rId3"/>
    <sheet name="C3" sheetId="23" r:id="rId4"/>
    <sheet name="C4" sheetId="24" r:id="rId5"/>
    <sheet name="C5" sheetId="1" r:id="rId6"/>
    <sheet name="C6" sheetId="2" r:id="rId7"/>
    <sheet name="C7" sheetId="3" r:id="rId8"/>
    <sheet name="C8" sheetId="4" r:id="rId9"/>
    <sheet name="C9" sheetId="5" r:id="rId10"/>
    <sheet name="C10" sheetId="6" r:id="rId11"/>
    <sheet name="C11" sheetId="7" r:id="rId12"/>
    <sheet name="C12" sheetId="8" r:id="rId13"/>
    <sheet name="C13" sheetId="9" r:id="rId14"/>
    <sheet name="C14" sheetId="11" r:id="rId15"/>
    <sheet name="C15" sheetId="10" r:id="rId16"/>
    <sheet name="C16" sheetId="12" r:id="rId17"/>
    <sheet name="C17" sheetId="13" r:id="rId18"/>
    <sheet name="C18" sheetId="14" r:id="rId19"/>
    <sheet name="C19" sheetId="15" r:id="rId20"/>
    <sheet name="C20" sheetId="16" r:id="rId21"/>
    <sheet name="C21" sheetId="17" r:id="rId22"/>
    <sheet name="C22" sheetId="18" r:id="rId23"/>
    <sheet name="C23" sheetId="19" r:id="rId24"/>
    <sheet name="C24" sheetId="20" r:id="rId25"/>
    <sheet name="Subpartidas Totales" sheetId="27" r:id="rId26"/>
    <sheet name="Subpartidas MX" sheetId="26" r:id="rId27"/>
    <sheet name="Subpartidas CH" sheetId="28" r:id="rId28"/>
    <sheet name="Subpartidas VN" sheetId="29" r:id="rId29"/>
  </sheets>
  <externalReferences>
    <externalReference r:id="rId30"/>
  </externalReferences>
  <definedNames>
    <definedName name="__123Graph_D" localSheetId="1" hidden="1">'[1]1990'!#REF!</definedName>
    <definedName name="__123Graph_D" hidden="1">'[1]1990'!#REF!</definedName>
    <definedName name="__123Graph_E" localSheetId="1" hidden="1">'[1]1990'!#REF!</definedName>
    <definedName name="__123Graph_E" hidden="1">'[1]1990'!#REF!</definedName>
    <definedName name="__123Graph_F" localSheetId="1" hidden="1">'[1]1990'!#REF!</definedName>
    <definedName name="__123Graph_F" hidden="1">'[1]1990'!#REF!</definedName>
    <definedName name="as">#REF!</definedName>
    <definedName name="asdasd">#REF!</definedName>
    <definedName name="autapartesusegmmcal" localSheetId="1">#REF!</definedName>
    <definedName name="autapartesusegmmcal">#REF!</definedName>
    <definedName name="autopartesusbsejmm" localSheetId="1">#REF!</definedName>
    <definedName name="autopartesusbsejmm">#REF!</definedName>
    <definedName name="caldutsegmentos" localSheetId="1">#REF!</definedName>
    <definedName name="caldutsegmentos">#REF!</definedName>
    <definedName name="Euparaautomotrizfincaldut" localSheetId="1">#REF!</definedName>
    <definedName name="Euparaautomotrizfincaldut">#REF!</definedName>
    <definedName name="Euparaautomotrizfingenval" localSheetId="1">#REF!</definedName>
    <definedName name="Euparaautomotrizfingenval">#REF!</definedName>
    <definedName name="fgdfg">#REF!</definedName>
    <definedName name="fghfgh">#REF!</definedName>
    <definedName name="fv" localSheetId="1">#REF!</definedName>
    <definedName name="fv">#REF!</definedName>
    <definedName name="gfhfgh">#REF!</definedName>
    <definedName name="ghfghf">#REF!</definedName>
    <definedName name="ghgdf">#REF!</definedName>
    <definedName name="hfghfg">#REF!</definedName>
    <definedName name="paises" localSheetId="1">#REF!</definedName>
    <definedName name="paises">#REF!</definedName>
    <definedName name="paisesautomotcaldut" localSheetId="1">#REF!</definedName>
    <definedName name="paisesautomotcaldut">#REF!</definedName>
    <definedName name="paisesautomotgenval" localSheetId="1">#REF!</definedName>
    <definedName name="paisesautomotgenval">#REF!</definedName>
    <definedName name="paisesparafincaldut" localSheetId="1">#REF!</definedName>
    <definedName name="paisesparafincaldut">#REF!</definedName>
    <definedName name="paisesparafingenvalporsegmentos" localSheetId="1">#REF!</definedName>
    <definedName name="paisesparafingenvalporsegmentos">#REF!</definedName>
    <definedName name="paisesysegmentos" localSheetId="1">#REF!</definedName>
    <definedName name="paisesysegmentos">#REF!</definedName>
    <definedName name="perro" localSheetId="1">#REF!</definedName>
    <definedName name="perro">#REF!</definedName>
    <definedName name="porsegmentos" localSheetId="1">#REF!</definedName>
    <definedName name="porsegmentos">#REF!</definedName>
    <definedName name="s" localSheetId="1">#REF!</definedName>
    <definedName name="s">#REF!</definedName>
    <definedName name="sdasdasd">#REF!</definedName>
    <definedName name="Totalcondistritosydemàseslabon" localSheetId="1">#REF!</definedName>
    <definedName name="Totalcondistritosydemàseslabon">#REF!</definedName>
    <definedName name="Totalcondistritosydemàspaisessegmcaldut" localSheetId="1">#REF!</definedName>
    <definedName name="Totalcondistritosydemàspaisessegmcaldut">#REF!</definedName>
    <definedName name="ty" localSheetId="1">#REF!</definedName>
    <definedName name="ty">#REF!</definedName>
    <definedName name="veiculoscaldut" localSheetId="1">#REF!</definedName>
    <definedName name="veiculoscaldut">#REF!</definedName>
    <definedName name="veiculosgenval" localSheetId="1">#REF!</definedName>
    <definedName name="veiculosgenval">#REF!</definedName>
    <definedName name="yhn" localSheetId="1">#REF!</definedName>
    <definedName name="yhn">#REF!</definedName>
    <definedName name="yuj" localSheetId="1">#REF!</definedName>
    <definedName name="yuj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G113" i="20" l="1"/>
  <c r="AF113" i="20"/>
  <c r="AE113" i="20"/>
  <c r="AD113" i="20"/>
  <c r="AC113" i="20"/>
  <c r="AB113" i="20"/>
  <c r="AA113" i="20"/>
  <c r="Z113" i="20"/>
  <c r="Y113" i="20"/>
  <c r="X113" i="20"/>
  <c r="W113" i="20"/>
  <c r="V113" i="20"/>
  <c r="U113" i="20"/>
  <c r="T113" i="20"/>
  <c r="S113" i="20"/>
  <c r="R113" i="20"/>
  <c r="Q113" i="20"/>
  <c r="P113" i="20"/>
  <c r="O113" i="20"/>
  <c r="N113" i="20"/>
  <c r="M113" i="20"/>
  <c r="L113" i="20"/>
  <c r="K113" i="20"/>
  <c r="J113" i="20"/>
  <c r="I113" i="20"/>
  <c r="H113" i="20"/>
  <c r="G113" i="20"/>
  <c r="F113" i="20"/>
  <c r="E113" i="20"/>
  <c r="D113" i="20"/>
  <c r="C113" i="20"/>
  <c r="AG112" i="20"/>
  <c r="AF112" i="20"/>
  <c r="AE112" i="20"/>
  <c r="AD112" i="20"/>
  <c r="AC112" i="20"/>
  <c r="AB112" i="20"/>
  <c r="AA112" i="20"/>
  <c r="Z112" i="20"/>
  <c r="Y112" i="20"/>
  <c r="X112" i="20"/>
  <c r="W112" i="20"/>
  <c r="V112" i="20"/>
  <c r="U112" i="20"/>
  <c r="T112" i="20"/>
  <c r="S112" i="20"/>
  <c r="R112" i="20"/>
  <c r="Q112" i="20"/>
  <c r="P112" i="20"/>
  <c r="O112" i="20"/>
  <c r="N112" i="20"/>
  <c r="M112" i="20"/>
  <c r="L112" i="20"/>
  <c r="K112" i="20"/>
  <c r="J112" i="20"/>
  <c r="I112" i="20"/>
  <c r="H112" i="20"/>
  <c r="G112" i="20"/>
  <c r="F112" i="20"/>
  <c r="E112" i="20"/>
  <c r="D112" i="20"/>
  <c r="C112" i="20"/>
  <c r="AG111" i="20"/>
  <c r="AF111" i="20"/>
  <c r="AE111" i="20"/>
  <c r="AD111" i="20"/>
  <c r="AC111" i="20"/>
  <c r="AB111" i="20"/>
  <c r="AA111" i="20"/>
  <c r="Z111" i="20"/>
  <c r="Y111" i="20"/>
  <c r="X111" i="20"/>
  <c r="W111" i="20"/>
  <c r="V111" i="20"/>
  <c r="U111" i="20"/>
  <c r="T111" i="20"/>
  <c r="S111" i="20"/>
  <c r="R111" i="20"/>
  <c r="Q111" i="20"/>
  <c r="P111" i="20"/>
  <c r="O111" i="20"/>
  <c r="N111" i="20"/>
  <c r="M111" i="20"/>
  <c r="L111" i="20"/>
  <c r="K111" i="20"/>
  <c r="J111" i="20"/>
  <c r="I111" i="20"/>
  <c r="H111" i="20"/>
  <c r="G111" i="20"/>
  <c r="F111" i="20"/>
  <c r="E111" i="20"/>
  <c r="D111" i="20"/>
  <c r="C111" i="20"/>
  <c r="AG110" i="20"/>
  <c r="AF110" i="20"/>
  <c r="AE110" i="20"/>
  <c r="AD110" i="20"/>
  <c r="AC110" i="20"/>
  <c r="AB110" i="20"/>
  <c r="AA110" i="20"/>
  <c r="Z110" i="20"/>
  <c r="Y110" i="20"/>
  <c r="X110" i="20"/>
  <c r="W110" i="20"/>
  <c r="V110" i="20"/>
  <c r="U110" i="20"/>
  <c r="T110" i="20"/>
  <c r="S110" i="20"/>
  <c r="R110" i="20"/>
  <c r="Q110" i="20"/>
  <c r="P110" i="20"/>
  <c r="O110" i="20"/>
  <c r="N110" i="20"/>
  <c r="M110" i="20"/>
  <c r="L110" i="20"/>
  <c r="K110" i="20"/>
  <c r="J110" i="20"/>
  <c r="I110" i="20"/>
  <c r="H110" i="20"/>
  <c r="G110" i="20"/>
  <c r="F110" i="20"/>
  <c r="E110" i="20"/>
  <c r="D110" i="20"/>
  <c r="C110" i="20"/>
  <c r="AG109" i="20"/>
  <c r="AF109" i="20"/>
  <c r="AE109" i="20"/>
  <c r="AD109" i="20"/>
  <c r="AC109" i="20"/>
  <c r="AB109" i="20"/>
  <c r="AA109" i="20"/>
  <c r="Z109" i="20"/>
  <c r="Y109" i="20"/>
  <c r="X109" i="20"/>
  <c r="W109" i="20"/>
  <c r="V109" i="20"/>
  <c r="U109" i="20"/>
  <c r="T109" i="20"/>
  <c r="S109" i="20"/>
  <c r="R109" i="20"/>
  <c r="Q109" i="20"/>
  <c r="P109" i="20"/>
  <c r="O109" i="20"/>
  <c r="N109" i="20"/>
  <c r="M109" i="20"/>
  <c r="L109" i="20"/>
  <c r="K109" i="20"/>
  <c r="J109" i="20"/>
  <c r="I109" i="20"/>
  <c r="H109" i="20"/>
  <c r="G109" i="20"/>
  <c r="F109" i="20"/>
  <c r="E109" i="20"/>
  <c r="D109" i="20"/>
  <c r="C109" i="20"/>
  <c r="AG108" i="20"/>
  <c r="AF108" i="20"/>
  <c r="AE108" i="20"/>
  <c r="AD108" i="20"/>
  <c r="AC108" i="20"/>
  <c r="AB108" i="20"/>
  <c r="AA108" i="20"/>
  <c r="Z108" i="20"/>
  <c r="Y108" i="20"/>
  <c r="X108" i="20"/>
  <c r="W108" i="20"/>
  <c r="V108" i="20"/>
  <c r="U108" i="20"/>
  <c r="T108" i="20"/>
  <c r="S108" i="20"/>
  <c r="R108" i="20"/>
  <c r="Q108" i="20"/>
  <c r="P108" i="20"/>
  <c r="O108" i="20"/>
  <c r="N108" i="20"/>
  <c r="M108" i="20"/>
  <c r="L108" i="20"/>
  <c r="K108" i="20"/>
  <c r="J108" i="20"/>
  <c r="I108" i="20"/>
  <c r="H108" i="20"/>
  <c r="G108" i="20"/>
  <c r="F108" i="20"/>
  <c r="E108" i="20"/>
  <c r="D108" i="20"/>
  <c r="C108" i="20"/>
  <c r="AG107" i="20"/>
  <c r="AF107" i="20"/>
  <c r="AE107" i="20"/>
  <c r="AD107" i="20"/>
  <c r="AC107" i="20"/>
  <c r="AB107" i="20"/>
  <c r="AA107" i="20"/>
  <c r="Z107" i="20"/>
  <c r="Y107" i="20"/>
  <c r="X107" i="20"/>
  <c r="W107" i="20"/>
  <c r="V107" i="20"/>
  <c r="U107" i="20"/>
  <c r="T107" i="20"/>
  <c r="S107" i="20"/>
  <c r="R107" i="20"/>
  <c r="Q107" i="20"/>
  <c r="P107" i="20"/>
  <c r="O107" i="20"/>
  <c r="N107" i="20"/>
  <c r="M107" i="20"/>
  <c r="L107" i="20"/>
  <c r="K107" i="20"/>
  <c r="J107" i="20"/>
  <c r="I107" i="20"/>
  <c r="H107" i="20"/>
  <c r="G107" i="20"/>
  <c r="F107" i="20"/>
  <c r="E107" i="20"/>
  <c r="D107" i="20"/>
  <c r="C107" i="20"/>
  <c r="AG106" i="20"/>
  <c r="AF106" i="20"/>
  <c r="AE106" i="20"/>
  <c r="AD106" i="20"/>
  <c r="AC106" i="20"/>
  <c r="AB106" i="20"/>
  <c r="AA106" i="20"/>
  <c r="Z106" i="20"/>
  <c r="Y106" i="20"/>
  <c r="X106" i="20"/>
  <c r="W106" i="20"/>
  <c r="V106" i="20"/>
  <c r="U106" i="20"/>
  <c r="T106" i="20"/>
  <c r="S106" i="20"/>
  <c r="R106" i="20"/>
  <c r="Q106" i="20"/>
  <c r="P106" i="20"/>
  <c r="O106" i="20"/>
  <c r="N106" i="20"/>
  <c r="M106" i="20"/>
  <c r="L106" i="20"/>
  <c r="K106" i="20"/>
  <c r="J106" i="20"/>
  <c r="I106" i="20"/>
  <c r="H106" i="20"/>
  <c r="G106" i="20"/>
  <c r="F106" i="20"/>
  <c r="E106" i="20"/>
  <c r="D106" i="20"/>
  <c r="C106" i="20"/>
  <c r="AG105" i="20"/>
  <c r="AF105" i="20"/>
  <c r="AE105" i="20"/>
  <c r="AD105" i="20"/>
  <c r="AC105" i="20"/>
  <c r="AB105" i="20"/>
  <c r="AA105" i="20"/>
  <c r="Z105" i="20"/>
  <c r="Y105" i="20"/>
  <c r="X105" i="20"/>
  <c r="W105" i="20"/>
  <c r="V105" i="20"/>
  <c r="U105" i="20"/>
  <c r="T105" i="20"/>
  <c r="S105" i="20"/>
  <c r="R105" i="20"/>
  <c r="Q105" i="20"/>
  <c r="P105" i="20"/>
  <c r="O105" i="20"/>
  <c r="N105" i="20"/>
  <c r="M105" i="20"/>
  <c r="L105" i="20"/>
  <c r="K105" i="20"/>
  <c r="J105" i="20"/>
  <c r="I105" i="20"/>
  <c r="H105" i="20"/>
  <c r="G105" i="20"/>
  <c r="F105" i="20"/>
  <c r="E105" i="20"/>
  <c r="D105" i="20"/>
  <c r="C105" i="20"/>
  <c r="AG104" i="20"/>
  <c r="AF104" i="20"/>
  <c r="AE104" i="20"/>
  <c r="AD104" i="20"/>
  <c r="AC104" i="20"/>
  <c r="AB104" i="20"/>
  <c r="AA104" i="20"/>
  <c r="Z104" i="20"/>
  <c r="Y104" i="20"/>
  <c r="X104" i="20"/>
  <c r="W104" i="20"/>
  <c r="V104" i="20"/>
  <c r="U104" i="20"/>
  <c r="T104" i="20"/>
  <c r="S104" i="20"/>
  <c r="R104" i="20"/>
  <c r="Q104" i="20"/>
  <c r="P104" i="20"/>
  <c r="O104" i="20"/>
  <c r="N104" i="20"/>
  <c r="M104" i="20"/>
  <c r="L104" i="20"/>
  <c r="K104" i="20"/>
  <c r="J104" i="20"/>
  <c r="I104" i="20"/>
  <c r="H104" i="20"/>
  <c r="G104" i="20"/>
  <c r="F104" i="20"/>
  <c r="E104" i="20"/>
  <c r="D104" i="20"/>
  <c r="C104" i="20"/>
  <c r="AG103" i="20"/>
  <c r="AF103" i="20"/>
  <c r="AE103" i="20"/>
  <c r="AD103" i="20"/>
  <c r="AC103" i="20"/>
  <c r="AB103" i="20"/>
  <c r="AA103" i="20"/>
  <c r="Z103" i="20"/>
  <c r="Y103" i="20"/>
  <c r="X103" i="20"/>
  <c r="W103" i="20"/>
  <c r="V103" i="20"/>
  <c r="U103" i="20"/>
  <c r="T103" i="20"/>
  <c r="S103" i="20"/>
  <c r="R103" i="20"/>
  <c r="Q103" i="20"/>
  <c r="P103" i="20"/>
  <c r="O103" i="20"/>
  <c r="N103" i="20"/>
  <c r="M103" i="20"/>
  <c r="L103" i="20"/>
  <c r="K103" i="20"/>
  <c r="J103" i="20"/>
  <c r="I103" i="20"/>
  <c r="H103" i="20"/>
  <c r="G103" i="20"/>
  <c r="F103" i="20"/>
  <c r="E103" i="20"/>
  <c r="D103" i="20"/>
  <c r="C103" i="20"/>
  <c r="AG102" i="20"/>
  <c r="AF102" i="20"/>
  <c r="AE102" i="20"/>
  <c r="AD102" i="20"/>
  <c r="AC102" i="20"/>
  <c r="AB102" i="20"/>
  <c r="AA102" i="20"/>
  <c r="Z102" i="20"/>
  <c r="Y102" i="20"/>
  <c r="X102" i="20"/>
  <c r="W102" i="20"/>
  <c r="V102" i="20"/>
  <c r="U102" i="20"/>
  <c r="T102" i="20"/>
  <c r="S102" i="20"/>
  <c r="R102" i="20"/>
  <c r="Q102" i="20"/>
  <c r="P102" i="20"/>
  <c r="O102" i="20"/>
  <c r="N102" i="20"/>
  <c r="M102" i="20"/>
  <c r="L102" i="20"/>
  <c r="K102" i="20"/>
  <c r="J102" i="20"/>
  <c r="I102" i="20"/>
  <c r="H102" i="20"/>
  <c r="G102" i="20"/>
  <c r="F102" i="20"/>
  <c r="E102" i="20"/>
  <c r="D102" i="20"/>
  <c r="C102" i="20"/>
  <c r="AG101" i="20"/>
  <c r="AF101" i="20"/>
  <c r="AE101" i="20"/>
  <c r="AD101" i="20"/>
  <c r="AC101" i="20"/>
  <c r="AB101" i="20"/>
  <c r="AA101" i="20"/>
  <c r="Z101" i="20"/>
  <c r="Y101" i="20"/>
  <c r="X101" i="20"/>
  <c r="W101" i="20"/>
  <c r="V101" i="20"/>
  <c r="U101" i="20"/>
  <c r="T101" i="20"/>
  <c r="S101" i="20"/>
  <c r="R101" i="20"/>
  <c r="Q101" i="20"/>
  <c r="P101" i="20"/>
  <c r="O101" i="20"/>
  <c r="N101" i="20"/>
  <c r="M101" i="20"/>
  <c r="L101" i="20"/>
  <c r="K101" i="20"/>
  <c r="J101" i="20"/>
  <c r="I101" i="20"/>
  <c r="H101" i="20"/>
  <c r="G101" i="20"/>
  <c r="F101" i="20"/>
  <c r="E101" i="20"/>
  <c r="D101" i="20"/>
  <c r="C101" i="20"/>
  <c r="AG100" i="20"/>
  <c r="AF100" i="20"/>
  <c r="AE100" i="20"/>
  <c r="AD100" i="20"/>
  <c r="AC100" i="20"/>
  <c r="AB100" i="20"/>
  <c r="AA100" i="20"/>
  <c r="Z100" i="20"/>
  <c r="Y100" i="20"/>
  <c r="X100" i="20"/>
  <c r="W100" i="20"/>
  <c r="V100" i="20"/>
  <c r="U100" i="20"/>
  <c r="T100" i="20"/>
  <c r="S100" i="20"/>
  <c r="R100" i="20"/>
  <c r="Q100" i="20"/>
  <c r="P100" i="20"/>
  <c r="O100" i="20"/>
  <c r="N100" i="20"/>
  <c r="M100" i="20"/>
  <c r="L100" i="20"/>
  <c r="K100" i="20"/>
  <c r="J100" i="20"/>
  <c r="I100" i="20"/>
  <c r="H100" i="20"/>
  <c r="G100" i="20"/>
  <c r="F100" i="20"/>
  <c r="E100" i="20"/>
  <c r="D100" i="20"/>
  <c r="C100" i="20"/>
  <c r="AG99" i="20"/>
  <c r="AF99" i="20"/>
  <c r="AE99" i="20"/>
  <c r="AD99" i="20"/>
  <c r="AC99" i="20"/>
  <c r="AB99" i="20"/>
  <c r="AA99" i="20"/>
  <c r="Z99" i="20"/>
  <c r="Y99" i="20"/>
  <c r="X99" i="20"/>
  <c r="W99" i="20"/>
  <c r="V99" i="20"/>
  <c r="U99" i="20"/>
  <c r="T99" i="20"/>
  <c r="S99" i="20"/>
  <c r="R99" i="20"/>
  <c r="Q99" i="20"/>
  <c r="P99" i="20"/>
  <c r="O99" i="20"/>
  <c r="N99" i="20"/>
  <c r="M99" i="20"/>
  <c r="L99" i="20"/>
  <c r="K99" i="20"/>
  <c r="J99" i="20"/>
  <c r="I99" i="20"/>
  <c r="H99" i="20"/>
  <c r="G99" i="20"/>
  <c r="F99" i="20"/>
  <c r="E99" i="20"/>
  <c r="D99" i="20"/>
  <c r="C99" i="20"/>
  <c r="AG98" i="20"/>
  <c r="AF98" i="20"/>
  <c r="AE98" i="20"/>
  <c r="AD98" i="20"/>
  <c r="AC98" i="20"/>
  <c r="AB98" i="20"/>
  <c r="AA98" i="20"/>
  <c r="Z98" i="20"/>
  <c r="Y98" i="20"/>
  <c r="X98" i="20"/>
  <c r="W98" i="20"/>
  <c r="V98" i="20"/>
  <c r="U98" i="20"/>
  <c r="T98" i="20"/>
  <c r="S98" i="20"/>
  <c r="R98" i="20"/>
  <c r="Q98" i="20"/>
  <c r="P98" i="20"/>
  <c r="O98" i="20"/>
  <c r="N98" i="20"/>
  <c r="M98" i="20"/>
  <c r="L98" i="20"/>
  <c r="K98" i="20"/>
  <c r="J98" i="20"/>
  <c r="I98" i="20"/>
  <c r="H98" i="20"/>
  <c r="G98" i="20"/>
  <c r="F98" i="20"/>
  <c r="E98" i="20"/>
  <c r="D98" i="20"/>
  <c r="C98" i="20"/>
  <c r="AG97" i="20"/>
  <c r="AF97" i="20"/>
  <c r="AE97" i="20"/>
  <c r="AD97" i="20"/>
  <c r="AC97" i="20"/>
  <c r="AB97" i="20"/>
  <c r="AA97" i="20"/>
  <c r="Z97" i="20"/>
  <c r="Y97" i="20"/>
  <c r="X97" i="20"/>
  <c r="W97" i="20"/>
  <c r="V97" i="20"/>
  <c r="U97" i="20"/>
  <c r="T97" i="20"/>
  <c r="S97" i="20"/>
  <c r="R97" i="20"/>
  <c r="Q97" i="20"/>
  <c r="P97" i="20"/>
  <c r="O97" i="20"/>
  <c r="N97" i="20"/>
  <c r="M97" i="20"/>
  <c r="L97" i="20"/>
  <c r="K97" i="20"/>
  <c r="J97" i="20"/>
  <c r="I97" i="20"/>
  <c r="H97" i="20"/>
  <c r="G97" i="20"/>
  <c r="F97" i="20"/>
  <c r="E97" i="20"/>
  <c r="D97" i="20"/>
  <c r="C97" i="20"/>
  <c r="AG96" i="20"/>
  <c r="AF96" i="20"/>
  <c r="AE96" i="20"/>
  <c r="AD96" i="20"/>
  <c r="AC96" i="20"/>
  <c r="AB96" i="20"/>
  <c r="AA96" i="20"/>
  <c r="Z96" i="20"/>
  <c r="Y96" i="20"/>
  <c r="X96" i="20"/>
  <c r="W96" i="20"/>
  <c r="V96" i="20"/>
  <c r="U96" i="20"/>
  <c r="T96" i="20"/>
  <c r="S96" i="20"/>
  <c r="R96" i="20"/>
  <c r="Q96" i="20"/>
  <c r="P96" i="20"/>
  <c r="O96" i="20"/>
  <c r="N96" i="20"/>
  <c r="M96" i="20"/>
  <c r="L96" i="20"/>
  <c r="K96" i="20"/>
  <c r="J96" i="20"/>
  <c r="I96" i="20"/>
  <c r="H96" i="20"/>
  <c r="G96" i="20"/>
  <c r="F96" i="20"/>
  <c r="E96" i="20"/>
  <c r="D96" i="20"/>
  <c r="C96" i="20"/>
  <c r="AG95" i="20"/>
  <c r="AF95" i="20"/>
  <c r="AE95" i="20"/>
  <c r="AD95" i="20"/>
  <c r="AC95" i="20"/>
  <c r="AB95" i="20"/>
  <c r="AA95" i="20"/>
  <c r="Z95" i="20"/>
  <c r="Y95" i="20"/>
  <c r="X95" i="20"/>
  <c r="W95" i="20"/>
  <c r="V95" i="20"/>
  <c r="U95" i="20"/>
  <c r="T95" i="20"/>
  <c r="S95" i="20"/>
  <c r="R95" i="20"/>
  <c r="Q95" i="20"/>
  <c r="P95" i="20"/>
  <c r="O95" i="20"/>
  <c r="N95" i="20"/>
  <c r="M95" i="20"/>
  <c r="L95" i="20"/>
  <c r="K95" i="20"/>
  <c r="J95" i="20"/>
  <c r="I95" i="20"/>
  <c r="H95" i="20"/>
  <c r="G95" i="20"/>
  <c r="F95" i="20"/>
  <c r="E95" i="20"/>
  <c r="D95" i="20"/>
  <c r="C95" i="20"/>
  <c r="AG94" i="20"/>
  <c r="AF94" i="20"/>
  <c r="AE94" i="20"/>
  <c r="AD94" i="20"/>
  <c r="AC94" i="20"/>
  <c r="AB94" i="20"/>
  <c r="AA94" i="20"/>
  <c r="Z94" i="20"/>
  <c r="Y94" i="20"/>
  <c r="X94" i="20"/>
  <c r="W94" i="20"/>
  <c r="V94" i="20"/>
  <c r="U94" i="20"/>
  <c r="T94" i="20"/>
  <c r="S94" i="20"/>
  <c r="R94" i="20"/>
  <c r="Q94" i="20"/>
  <c r="P94" i="20"/>
  <c r="O94" i="20"/>
  <c r="N94" i="20"/>
  <c r="M94" i="20"/>
  <c r="L94" i="20"/>
  <c r="K94" i="20"/>
  <c r="J94" i="20"/>
  <c r="I94" i="20"/>
  <c r="H94" i="20"/>
  <c r="G94" i="20"/>
  <c r="F94" i="20"/>
  <c r="E94" i="20"/>
  <c r="D94" i="20"/>
  <c r="C94" i="20"/>
  <c r="AG93" i="20"/>
  <c r="AF93" i="20"/>
  <c r="AE93" i="20"/>
  <c r="AD93" i="20"/>
  <c r="AC93" i="20"/>
  <c r="AB93" i="20"/>
  <c r="AA93" i="20"/>
  <c r="Z93" i="20"/>
  <c r="Y93" i="20"/>
  <c r="X93" i="20"/>
  <c r="W93" i="20"/>
  <c r="V93" i="20"/>
  <c r="U93" i="20"/>
  <c r="T93" i="20"/>
  <c r="S93" i="20"/>
  <c r="R93" i="20"/>
  <c r="Q93" i="20"/>
  <c r="P93" i="20"/>
  <c r="O93" i="20"/>
  <c r="N93" i="20"/>
  <c r="M93" i="20"/>
  <c r="L93" i="20"/>
  <c r="K93" i="20"/>
  <c r="J93" i="20"/>
  <c r="I93" i="20"/>
  <c r="H93" i="20"/>
  <c r="G93" i="20"/>
  <c r="F93" i="20"/>
  <c r="E93" i="20"/>
  <c r="D93" i="20"/>
  <c r="C93" i="20"/>
  <c r="AG92" i="20"/>
  <c r="AF92" i="20"/>
  <c r="AE92" i="20"/>
  <c r="AD92" i="20"/>
  <c r="AC92" i="20"/>
  <c r="AB92" i="20"/>
  <c r="AA92" i="20"/>
  <c r="Z92" i="20"/>
  <c r="Y92" i="20"/>
  <c r="X92" i="20"/>
  <c r="W92" i="20"/>
  <c r="V92" i="20"/>
  <c r="U92" i="20"/>
  <c r="T92" i="20"/>
  <c r="S92" i="20"/>
  <c r="R92" i="20"/>
  <c r="Q92" i="20"/>
  <c r="P92" i="20"/>
  <c r="O92" i="20"/>
  <c r="N92" i="20"/>
  <c r="M92" i="20"/>
  <c r="L92" i="20"/>
  <c r="K92" i="20"/>
  <c r="J92" i="20"/>
  <c r="I92" i="20"/>
  <c r="H92" i="20"/>
  <c r="G92" i="20"/>
  <c r="F92" i="20"/>
  <c r="E92" i="20"/>
  <c r="D92" i="20"/>
  <c r="C92" i="20"/>
  <c r="AG91" i="20"/>
  <c r="AF91" i="20"/>
  <c r="AE91" i="20"/>
  <c r="AD91" i="20"/>
  <c r="AC91" i="20"/>
  <c r="AB91" i="20"/>
  <c r="AA91" i="20"/>
  <c r="Z91" i="20"/>
  <c r="Y91" i="20"/>
  <c r="X91" i="20"/>
  <c r="W91" i="20"/>
  <c r="V91" i="20"/>
  <c r="U91" i="20"/>
  <c r="T91" i="20"/>
  <c r="S91" i="20"/>
  <c r="R91" i="20"/>
  <c r="Q91" i="20"/>
  <c r="P91" i="20"/>
  <c r="O91" i="20"/>
  <c r="N91" i="20"/>
  <c r="M91" i="20"/>
  <c r="L91" i="20"/>
  <c r="K91" i="20"/>
  <c r="J91" i="20"/>
  <c r="I91" i="20"/>
  <c r="H91" i="20"/>
  <c r="G91" i="20"/>
  <c r="F91" i="20"/>
  <c r="E91" i="20"/>
  <c r="D91" i="20"/>
  <c r="C91" i="20"/>
  <c r="AG90" i="20"/>
  <c r="AF90" i="20"/>
  <c r="AE90" i="20"/>
  <c r="AD90" i="20"/>
  <c r="AC90" i="20"/>
  <c r="AB90" i="20"/>
  <c r="AA90" i="20"/>
  <c r="Z90" i="20"/>
  <c r="Y90" i="20"/>
  <c r="X90" i="20"/>
  <c r="W90" i="20"/>
  <c r="V90" i="20"/>
  <c r="U90" i="20"/>
  <c r="T90" i="20"/>
  <c r="S90" i="20"/>
  <c r="R90" i="20"/>
  <c r="Q90" i="20"/>
  <c r="P90" i="20"/>
  <c r="O90" i="20"/>
  <c r="N90" i="20"/>
  <c r="M90" i="20"/>
  <c r="L90" i="20"/>
  <c r="K90" i="20"/>
  <c r="J90" i="20"/>
  <c r="I90" i="20"/>
  <c r="H90" i="20"/>
  <c r="G90" i="20"/>
  <c r="F90" i="20"/>
  <c r="E90" i="20"/>
  <c r="D90" i="20"/>
  <c r="C90" i="20"/>
  <c r="AG89" i="20"/>
  <c r="AF89" i="20"/>
  <c r="AE89" i="20"/>
  <c r="AD89" i="20"/>
  <c r="AC89" i="20"/>
  <c r="AB89" i="20"/>
  <c r="AA89" i="20"/>
  <c r="Z89" i="20"/>
  <c r="Y89" i="20"/>
  <c r="X89" i="20"/>
  <c r="W89" i="20"/>
  <c r="V89" i="20"/>
  <c r="U89" i="20"/>
  <c r="T89" i="20"/>
  <c r="S89" i="20"/>
  <c r="R89" i="20"/>
  <c r="Q89" i="20"/>
  <c r="P89" i="20"/>
  <c r="O89" i="20"/>
  <c r="N89" i="20"/>
  <c r="M89" i="20"/>
  <c r="L89" i="20"/>
  <c r="K89" i="20"/>
  <c r="J89" i="20"/>
  <c r="I89" i="20"/>
  <c r="H89" i="20"/>
  <c r="G89" i="20"/>
  <c r="F89" i="20"/>
  <c r="E89" i="20"/>
  <c r="D89" i="20"/>
  <c r="C89" i="20"/>
  <c r="AG88" i="20"/>
  <c r="AF88" i="20"/>
  <c r="AE88" i="20"/>
  <c r="AD88" i="20"/>
  <c r="AC88" i="20"/>
  <c r="AB88" i="20"/>
  <c r="AA88" i="20"/>
  <c r="Z88" i="20"/>
  <c r="Y88" i="20"/>
  <c r="X88" i="20"/>
  <c r="W88" i="20"/>
  <c r="V88" i="20"/>
  <c r="U88" i="20"/>
  <c r="T88" i="20"/>
  <c r="S88" i="20"/>
  <c r="R88" i="20"/>
  <c r="Q88" i="20"/>
  <c r="P88" i="20"/>
  <c r="O88" i="20"/>
  <c r="N88" i="20"/>
  <c r="M88" i="20"/>
  <c r="L88" i="20"/>
  <c r="K88" i="20"/>
  <c r="J88" i="20"/>
  <c r="I88" i="20"/>
  <c r="H88" i="20"/>
  <c r="G88" i="20"/>
  <c r="F88" i="20"/>
  <c r="E88" i="20"/>
  <c r="D88" i="20"/>
  <c r="C88" i="20"/>
  <c r="AG87" i="20"/>
  <c r="AF87" i="20"/>
  <c r="AE87" i="20"/>
  <c r="AD87" i="20"/>
  <c r="AC87" i="20"/>
  <c r="AB87" i="20"/>
  <c r="AA87" i="20"/>
  <c r="Z87" i="20"/>
  <c r="Y87" i="20"/>
  <c r="X87" i="20"/>
  <c r="W87" i="20"/>
  <c r="V87" i="20"/>
  <c r="U87" i="20"/>
  <c r="T87" i="20"/>
  <c r="S87" i="20"/>
  <c r="R87" i="20"/>
  <c r="Q87" i="20"/>
  <c r="P87" i="20"/>
  <c r="O87" i="20"/>
  <c r="N87" i="20"/>
  <c r="M87" i="20"/>
  <c r="L87" i="20"/>
  <c r="K87" i="20"/>
  <c r="J87" i="20"/>
  <c r="I87" i="20"/>
  <c r="H87" i="20"/>
  <c r="G87" i="20"/>
  <c r="F87" i="20"/>
  <c r="E87" i="20"/>
  <c r="D87" i="20"/>
  <c r="C87" i="20"/>
  <c r="AG86" i="20"/>
  <c r="AF86" i="20"/>
  <c r="AE86" i="20"/>
  <c r="AD86" i="20"/>
  <c r="AC86" i="20"/>
  <c r="AB86" i="20"/>
  <c r="AA86" i="20"/>
  <c r="Z86" i="20"/>
  <c r="Y86" i="20"/>
  <c r="X86" i="20"/>
  <c r="W86" i="20"/>
  <c r="V86" i="20"/>
  <c r="U86" i="20"/>
  <c r="T86" i="20"/>
  <c r="S86" i="20"/>
  <c r="R86" i="20"/>
  <c r="Q86" i="20"/>
  <c r="P86" i="20"/>
  <c r="O86" i="20"/>
  <c r="N86" i="20"/>
  <c r="M86" i="20"/>
  <c r="L86" i="20"/>
  <c r="K86" i="20"/>
  <c r="J86" i="20"/>
  <c r="I86" i="20"/>
  <c r="H86" i="20"/>
  <c r="G86" i="20"/>
  <c r="F86" i="20"/>
  <c r="E86" i="20"/>
  <c r="D86" i="20"/>
  <c r="C86" i="20"/>
  <c r="AG85" i="20"/>
  <c r="AF85" i="20"/>
  <c r="AE85" i="20"/>
  <c r="AD85" i="20"/>
  <c r="AC85" i="20"/>
  <c r="AB85" i="20"/>
  <c r="AA85" i="20"/>
  <c r="Z85" i="20"/>
  <c r="Y85" i="20"/>
  <c r="X85" i="20"/>
  <c r="W85" i="20"/>
  <c r="V85" i="20"/>
  <c r="U85" i="20"/>
  <c r="T85" i="20"/>
  <c r="S85" i="20"/>
  <c r="R85" i="20"/>
  <c r="Q85" i="20"/>
  <c r="P85" i="20"/>
  <c r="O85" i="20"/>
  <c r="N85" i="20"/>
  <c r="M85" i="20"/>
  <c r="L85" i="20"/>
  <c r="K85" i="20"/>
  <c r="J85" i="20"/>
  <c r="I85" i="20"/>
  <c r="H85" i="20"/>
  <c r="G85" i="20"/>
  <c r="F85" i="20"/>
  <c r="E85" i="20"/>
  <c r="D85" i="20"/>
  <c r="C85" i="20"/>
  <c r="AH84" i="20"/>
  <c r="AG84" i="20"/>
  <c r="AF84" i="20"/>
  <c r="AE84" i="20"/>
  <c r="AD84" i="20"/>
  <c r="AC84" i="20"/>
  <c r="AB84" i="20"/>
  <c r="AA84" i="20"/>
  <c r="Z84" i="20"/>
  <c r="Y84" i="20"/>
  <c r="X84" i="20"/>
  <c r="W84" i="20"/>
  <c r="V84" i="20"/>
  <c r="U84" i="20"/>
  <c r="T84" i="20"/>
  <c r="S84" i="20"/>
  <c r="R84" i="20"/>
  <c r="Q84" i="20"/>
  <c r="P84" i="20"/>
  <c r="O84" i="20"/>
  <c r="N84" i="20"/>
  <c r="M84" i="20"/>
  <c r="L84" i="20"/>
  <c r="K84" i="20"/>
  <c r="J84" i="20"/>
  <c r="I84" i="20"/>
  <c r="H84" i="20"/>
  <c r="G84" i="20"/>
  <c r="F84" i="20"/>
  <c r="E84" i="20"/>
  <c r="D84" i="20"/>
  <c r="C84" i="20"/>
  <c r="AG83" i="20"/>
  <c r="AF83" i="20"/>
  <c r="AE83" i="20"/>
  <c r="AD83" i="20"/>
  <c r="AC83" i="20"/>
  <c r="AB83" i="20"/>
  <c r="AA83" i="20"/>
  <c r="Z83" i="20"/>
  <c r="Y83" i="20"/>
  <c r="X83" i="20"/>
  <c r="W83" i="20"/>
  <c r="V83" i="20"/>
  <c r="U83" i="20"/>
  <c r="T83" i="20"/>
  <c r="S83" i="20"/>
  <c r="R83" i="20"/>
  <c r="Q83" i="20"/>
  <c r="P83" i="20"/>
  <c r="O83" i="20"/>
  <c r="N83" i="20"/>
  <c r="M83" i="20"/>
  <c r="L83" i="20"/>
  <c r="K83" i="20"/>
  <c r="J83" i="20"/>
  <c r="I83" i="20"/>
  <c r="H83" i="20"/>
  <c r="G83" i="20"/>
  <c r="F83" i="20"/>
  <c r="E83" i="20"/>
  <c r="D83" i="20"/>
  <c r="C83" i="20"/>
  <c r="AG82" i="20"/>
  <c r="AF82" i="20"/>
  <c r="AE82" i="20"/>
  <c r="AD82" i="20"/>
  <c r="AC82" i="20"/>
  <c r="AB82" i="20"/>
  <c r="AA82" i="20"/>
  <c r="Z82" i="20"/>
  <c r="Y82" i="20"/>
  <c r="X82" i="20"/>
  <c r="W82" i="20"/>
  <c r="V82" i="20"/>
  <c r="U82" i="20"/>
  <c r="T82" i="20"/>
  <c r="S82" i="20"/>
  <c r="R82" i="20"/>
  <c r="Q82" i="20"/>
  <c r="P82" i="20"/>
  <c r="O82" i="20"/>
  <c r="N82" i="20"/>
  <c r="M82" i="20"/>
  <c r="L82" i="20"/>
  <c r="K82" i="20"/>
  <c r="J82" i="20"/>
  <c r="I82" i="20"/>
  <c r="H82" i="20"/>
  <c r="G82" i="20"/>
  <c r="F82" i="20"/>
  <c r="E82" i="20"/>
  <c r="D82" i="20"/>
  <c r="C82" i="20"/>
  <c r="AG78" i="20"/>
  <c r="AF78" i="20"/>
  <c r="AE78" i="20"/>
  <c r="AD78" i="20"/>
  <c r="AC78" i="20"/>
  <c r="AB78" i="20"/>
  <c r="AA78" i="20"/>
  <c r="Z78" i="20"/>
  <c r="Y78" i="20"/>
  <c r="X78" i="20"/>
  <c r="W78" i="20"/>
  <c r="V78" i="20"/>
  <c r="U78" i="20"/>
  <c r="T78" i="20"/>
  <c r="S78" i="20"/>
  <c r="R78" i="20"/>
  <c r="Q78" i="20"/>
  <c r="P78" i="20"/>
  <c r="O78" i="20"/>
  <c r="N78" i="20"/>
  <c r="M78" i="20"/>
  <c r="L78" i="20"/>
  <c r="K78" i="20"/>
  <c r="J78" i="20"/>
  <c r="I78" i="20"/>
  <c r="H78" i="20"/>
  <c r="G78" i="20"/>
  <c r="F78" i="20"/>
  <c r="E78" i="20"/>
  <c r="D78" i="20"/>
  <c r="C78" i="20"/>
  <c r="AH78" i="20" s="1"/>
  <c r="AH77" i="20"/>
  <c r="AH76" i="20"/>
  <c r="AH75" i="20"/>
  <c r="AH74" i="20"/>
  <c r="AH73" i="20"/>
  <c r="AH72" i="20"/>
  <c r="AH71" i="20"/>
  <c r="AH70" i="20"/>
  <c r="AH69" i="20"/>
  <c r="AH68" i="20"/>
  <c r="AH67" i="20"/>
  <c r="AH66" i="20"/>
  <c r="AH65" i="20"/>
  <c r="AH64" i="20"/>
  <c r="AH63" i="20"/>
  <c r="AH62" i="20"/>
  <c r="AH61" i="20"/>
  <c r="AH60" i="20"/>
  <c r="AH59" i="20"/>
  <c r="AH58" i="20"/>
  <c r="AH57" i="20"/>
  <c r="AH56" i="20"/>
  <c r="AH55" i="20"/>
  <c r="AH54" i="20"/>
  <c r="AH53" i="20"/>
  <c r="AH52" i="20"/>
  <c r="AH51" i="20"/>
  <c r="AH50" i="20"/>
  <c r="AH49" i="20"/>
  <c r="AH48" i="20"/>
  <c r="AH47" i="20"/>
  <c r="AH46" i="20"/>
  <c r="AG42" i="20"/>
  <c r="AG114" i="20" s="1"/>
  <c r="AF42" i="20"/>
  <c r="AF114" i="20" s="1"/>
  <c r="AE42" i="20"/>
  <c r="AD42" i="20"/>
  <c r="AD114" i="20" s="1"/>
  <c r="AC42" i="20"/>
  <c r="AB42" i="20"/>
  <c r="AA42" i="20"/>
  <c r="Z42" i="20"/>
  <c r="Z114" i="20" s="1"/>
  <c r="Y42" i="20"/>
  <c r="X42" i="20"/>
  <c r="W42" i="20"/>
  <c r="V42" i="20"/>
  <c r="V114" i="20" s="1"/>
  <c r="U42" i="20"/>
  <c r="T42" i="20"/>
  <c r="S42" i="20"/>
  <c r="R42" i="20"/>
  <c r="R114" i="20" s="1"/>
  <c r="Q42" i="20"/>
  <c r="P42" i="20"/>
  <c r="O42" i="20"/>
  <c r="N42" i="20"/>
  <c r="N114" i="20" s="1"/>
  <c r="M42" i="20"/>
  <c r="L42" i="20"/>
  <c r="K42" i="20"/>
  <c r="J42" i="20"/>
  <c r="J114" i="20" s="1"/>
  <c r="I42" i="20"/>
  <c r="H42" i="20"/>
  <c r="G42" i="20"/>
  <c r="F42" i="20"/>
  <c r="F114" i="20" s="1"/>
  <c r="E42" i="20"/>
  <c r="D42" i="20"/>
  <c r="C42" i="20"/>
  <c r="AH41" i="20"/>
  <c r="AH113" i="20" s="1"/>
  <c r="AH40" i="20"/>
  <c r="AH39" i="20"/>
  <c r="AH38" i="20"/>
  <c r="AH37" i="20"/>
  <c r="AH109" i="20" s="1"/>
  <c r="AH36" i="20"/>
  <c r="AH35" i="20"/>
  <c r="AH34" i="20"/>
  <c r="AH33" i="20"/>
  <c r="AH105" i="20" s="1"/>
  <c r="AH32" i="20"/>
  <c r="AH31" i="20"/>
  <c r="AH30" i="20"/>
  <c r="AH29" i="20"/>
  <c r="AH101" i="20" s="1"/>
  <c r="AH28" i="20"/>
  <c r="AH27" i="20"/>
  <c r="AH26" i="20"/>
  <c r="AH25" i="20"/>
  <c r="AH97" i="20" s="1"/>
  <c r="AH24" i="20"/>
  <c r="AH23" i="20"/>
  <c r="AH22" i="20"/>
  <c r="AH21" i="20"/>
  <c r="AH93" i="20" s="1"/>
  <c r="AH20" i="20"/>
  <c r="AH19" i="20"/>
  <c r="AH18" i="20"/>
  <c r="AH17" i="20"/>
  <c r="AH89" i="20" s="1"/>
  <c r="AH16" i="20"/>
  <c r="AH15" i="20"/>
  <c r="AH14" i="20"/>
  <c r="AH86" i="20" s="1"/>
  <c r="AH13" i="20"/>
  <c r="AH85" i="20" s="1"/>
  <c r="AH12" i="20"/>
  <c r="AH11" i="20"/>
  <c r="AH10" i="20"/>
  <c r="AG113" i="19"/>
  <c r="AF113" i="19"/>
  <c r="AE113" i="19"/>
  <c r="AD113" i="19"/>
  <c r="AC113" i="19"/>
  <c r="AB113" i="19"/>
  <c r="AA113" i="19"/>
  <c r="Z113" i="19"/>
  <c r="Y113" i="19"/>
  <c r="X113" i="19"/>
  <c r="W113" i="19"/>
  <c r="V113" i="19"/>
  <c r="U113" i="19"/>
  <c r="T113" i="19"/>
  <c r="S113" i="19"/>
  <c r="R113" i="19"/>
  <c r="Q113" i="19"/>
  <c r="P113" i="19"/>
  <c r="O113" i="19"/>
  <c r="N113" i="19"/>
  <c r="M113" i="19"/>
  <c r="L113" i="19"/>
  <c r="K113" i="19"/>
  <c r="J113" i="19"/>
  <c r="I113" i="19"/>
  <c r="H113" i="19"/>
  <c r="G113" i="19"/>
  <c r="F113" i="19"/>
  <c r="E113" i="19"/>
  <c r="D113" i="19"/>
  <c r="C113" i="19"/>
  <c r="AG112" i="19"/>
  <c r="AF112" i="19"/>
  <c r="AE112" i="19"/>
  <c r="AD112" i="19"/>
  <c r="AC112" i="19"/>
  <c r="AB112" i="19"/>
  <c r="AA112" i="19"/>
  <c r="Z112" i="19"/>
  <c r="Y112" i="19"/>
  <c r="X112" i="19"/>
  <c r="W112" i="19"/>
  <c r="V112" i="19"/>
  <c r="U112" i="19"/>
  <c r="T112" i="19"/>
  <c r="S112" i="19"/>
  <c r="R112" i="19"/>
  <c r="Q112" i="19"/>
  <c r="P112" i="19"/>
  <c r="O112" i="19"/>
  <c r="N112" i="19"/>
  <c r="M112" i="19"/>
  <c r="L112" i="19"/>
  <c r="K112" i="19"/>
  <c r="J112" i="19"/>
  <c r="I112" i="19"/>
  <c r="H112" i="19"/>
  <c r="G112" i="19"/>
  <c r="F112" i="19"/>
  <c r="E112" i="19"/>
  <c r="D112" i="19"/>
  <c r="C112" i="19"/>
  <c r="AG111" i="19"/>
  <c r="AF111" i="19"/>
  <c r="AE111" i="19"/>
  <c r="AD111" i="19"/>
  <c r="AC111" i="19"/>
  <c r="AB111" i="19"/>
  <c r="AA111" i="19"/>
  <c r="Z111" i="19"/>
  <c r="Y111" i="19"/>
  <c r="X111" i="19"/>
  <c r="W111" i="19"/>
  <c r="V111" i="19"/>
  <c r="U111" i="19"/>
  <c r="T111" i="19"/>
  <c r="S111" i="19"/>
  <c r="R111" i="19"/>
  <c r="Q111" i="19"/>
  <c r="P111" i="19"/>
  <c r="O111" i="19"/>
  <c r="N111" i="19"/>
  <c r="M111" i="19"/>
  <c r="L111" i="19"/>
  <c r="K111" i="19"/>
  <c r="J111" i="19"/>
  <c r="I111" i="19"/>
  <c r="H111" i="19"/>
  <c r="G111" i="19"/>
  <c r="F111" i="19"/>
  <c r="E111" i="19"/>
  <c r="D111" i="19"/>
  <c r="C111" i="19"/>
  <c r="AG110" i="19"/>
  <c r="AF110" i="19"/>
  <c r="AE110" i="19"/>
  <c r="AD110" i="19"/>
  <c r="AC110" i="19"/>
  <c r="AB110" i="19"/>
  <c r="AA110" i="19"/>
  <c r="Z110" i="19"/>
  <c r="Y110" i="19"/>
  <c r="X110" i="19"/>
  <c r="W110" i="19"/>
  <c r="V110" i="19"/>
  <c r="U110" i="19"/>
  <c r="T110" i="19"/>
  <c r="S110" i="19"/>
  <c r="R110" i="19"/>
  <c r="Q110" i="19"/>
  <c r="P110" i="19"/>
  <c r="O110" i="19"/>
  <c r="N110" i="19"/>
  <c r="M110" i="19"/>
  <c r="L110" i="19"/>
  <c r="K110" i="19"/>
  <c r="J110" i="19"/>
  <c r="I110" i="19"/>
  <c r="H110" i="19"/>
  <c r="G110" i="19"/>
  <c r="F110" i="19"/>
  <c r="E110" i="19"/>
  <c r="D110" i="19"/>
  <c r="C110" i="19"/>
  <c r="AG109" i="19"/>
  <c r="AF109" i="19"/>
  <c r="AE109" i="19"/>
  <c r="AD109" i="19"/>
  <c r="AC109" i="19"/>
  <c r="AB109" i="19"/>
  <c r="AA109" i="19"/>
  <c r="Z109" i="19"/>
  <c r="Y109" i="19"/>
  <c r="X109" i="19"/>
  <c r="W109" i="19"/>
  <c r="V109" i="19"/>
  <c r="U109" i="19"/>
  <c r="T109" i="19"/>
  <c r="S109" i="19"/>
  <c r="R109" i="19"/>
  <c r="Q109" i="19"/>
  <c r="P109" i="19"/>
  <c r="O109" i="19"/>
  <c r="N109" i="19"/>
  <c r="M109" i="19"/>
  <c r="L109" i="19"/>
  <c r="K109" i="19"/>
  <c r="J109" i="19"/>
  <c r="I109" i="19"/>
  <c r="H109" i="19"/>
  <c r="G109" i="19"/>
  <c r="F109" i="19"/>
  <c r="E109" i="19"/>
  <c r="D109" i="19"/>
  <c r="C109" i="19"/>
  <c r="AG108" i="19"/>
  <c r="AF108" i="19"/>
  <c r="AE108" i="19"/>
  <c r="AD108" i="19"/>
  <c r="AC108" i="19"/>
  <c r="AB108" i="19"/>
  <c r="AA108" i="19"/>
  <c r="Z108" i="19"/>
  <c r="Y108" i="19"/>
  <c r="X108" i="19"/>
  <c r="W108" i="19"/>
  <c r="V108" i="19"/>
  <c r="U108" i="19"/>
  <c r="T108" i="19"/>
  <c r="S108" i="19"/>
  <c r="R108" i="19"/>
  <c r="Q108" i="19"/>
  <c r="P108" i="19"/>
  <c r="O108" i="19"/>
  <c r="N108" i="19"/>
  <c r="M108" i="19"/>
  <c r="L108" i="19"/>
  <c r="K108" i="19"/>
  <c r="J108" i="19"/>
  <c r="I108" i="19"/>
  <c r="H108" i="19"/>
  <c r="G108" i="19"/>
  <c r="F108" i="19"/>
  <c r="E108" i="19"/>
  <c r="D108" i="19"/>
  <c r="C108" i="19"/>
  <c r="AG107" i="19"/>
  <c r="AF107" i="19"/>
  <c r="AE107" i="19"/>
  <c r="AD107" i="19"/>
  <c r="AC107" i="19"/>
  <c r="AB107" i="19"/>
  <c r="AA107" i="19"/>
  <c r="Z107" i="19"/>
  <c r="Y107" i="19"/>
  <c r="X107" i="19"/>
  <c r="W107" i="19"/>
  <c r="V107" i="19"/>
  <c r="U107" i="19"/>
  <c r="T107" i="19"/>
  <c r="S107" i="19"/>
  <c r="R107" i="19"/>
  <c r="Q107" i="19"/>
  <c r="P107" i="19"/>
  <c r="O107" i="19"/>
  <c r="N107" i="19"/>
  <c r="M107" i="19"/>
  <c r="L107" i="19"/>
  <c r="K107" i="19"/>
  <c r="J107" i="19"/>
  <c r="I107" i="19"/>
  <c r="H107" i="19"/>
  <c r="G107" i="19"/>
  <c r="F107" i="19"/>
  <c r="E107" i="19"/>
  <c r="D107" i="19"/>
  <c r="C107" i="19"/>
  <c r="AG106" i="19"/>
  <c r="AF106" i="19"/>
  <c r="AE106" i="19"/>
  <c r="AD106" i="19"/>
  <c r="AC106" i="19"/>
  <c r="AB106" i="19"/>
  <c r="AA106" i="19"/>
  <c r="Z106" i="19"/>
  <c r="Y106" i="19"/>
  <c r="X106" i="19"/>
  <c r="W106" i="19"/>
  <c r="V106" i="19"/>
  <c r="U106" i="19"/>
  <c r="T106" i="19"/>
  <c r="S106" i="19"/>
  <c r="R106" i="19"/>
  <c r="Q106" i="19"/>
  <c r="P106" i="19"/>
  <c r="O106" i="19"/>
  <c r="N106" i="19"/>
  <c r="M106" i="19"/>
  <c r="L106" i="19"/>
  <c r="K106" i="19"/>
  <c r="J106" i="19"/>
  <c r="I106" i="19"/>
  <c r="H106" i="19"/>
  <c r="G106" i="19"/>
  <c r="F106" i="19"/>
  <c r="E106" i="19"/>
  <c r="D106" i="19"/>
  <c r="C106" i="19"/>
  <c r="AG105" i="19"/>
  <c r="AF105" i="19"/>
  <c r="AE105" i="19"/>
  <c r="AD105" i="19"/>
  <c r="AC105" i="19"/>
  <c r="AB105" i="19"/>
  <c r="AA105" i="19"/>
  <c r="Z105" i="19"/>
  <c r="Y105" i="19"/>
  <c r="X105" i="19"/>
  <c r="W105" i="19"/>
  <c r="V105" i="19"/>
  <c r="U105" i="19"/>
  <c r="T105" i="19"/>
  <c r="S105" i="19"/>
  <c r="R105" i="19"/>
  <c r="Q105" i="19"/>
  <c r="P105" i="19"/>
  <c r="O105" i="19"/>
  <c r="N105" i="19"/>
  <c r="M105" i="19"/>
  <c r="L105" i="19"/>
  <c r="K105" i="19"/>
  <c r="J105" i="19"/>
  <c r="I105" i="19"/>
  <c r="H105" i="19"/>
  <c r="G105" i="19"/>
  <c r="F105" i="19"/>
  <c r="E105" i="19"/>
  <c r="D105" i="19"/>
  <c r="C105" i="19"/>
  <c r="AG104" i="19"/>
  <c r="AF104" i="19"/>
  <c r="AE104" i="19"/>
  <c r="AD104" i="19"/>
  <c r="AC104" i="19"/>
  <c r="AB104" i="19"/>
  <c r="AA104" i="19"/>
  <c r="Z104" i="19"/>
  <c r="Y104" i="19"/>
  <c r="X104" i="19"/>
  <c r="W104" i="19"/>
  <c r="V104" i="19"/>
  <c r="U104" i="19"/>
  <c r="T104" i="19"/>
  <c r="S104" i="19"/>
  <c r="R104" i="19"/>
  <c r="Q104" i="19"/>
  <c r="P104" i="19"/>
  <c r="O104" i="19"/>
  <c r="N104" i="19"/>
  <c r="M104" i="19"/>
  <c r="L104" i="19"/>
  <c r="K104" i="19"/>
  <c r="J104" i="19"/>
  <c r="I104" i="19"/>
  <c r="H104" i="19"/>
  <c r="G104" i="19"/>
  <c r="F104" i="19"/>
  <c r="E104" i="19"/>
  <c r="D104" i="19"/>
  <c r="C104" i="19"/>
  <c r="AG103" i="19"/>
  <c r="AF103" i="19"/>
  <c r="AE103" i="19"/>
  <c r="AD103" i="19"/>
  <c r="AC103" i="19"/>
  <c r="AB103" i="19"/>
  <c r="AA103" i="19"/>
  <c r="Z103" i="19"/>
  <c r="Y103" i="19"/>
  <c r="X103" i="19"/>
  <c r="W103" i="19"/>
  <c r="V103" i="19"/>
  <c r="U103" i="19"/>
  <c r="T103" i="19"/>
  <c r="S103" i="19"/>
  <c r="R103" i="19"/>
  <c r="Q103" i="19"/>
  <c r="P103" i="19"/>
  <c r="O103" i="19"/>
  <c r="N103" i="19"/>
  <c r="M103" i="19"/>
  <c r="L103" i="19"/>
  <c r="K103" i="19"/>
  <c r="J103" i="19"/>
  <c r="I103" i="19"/>
  <c r="H103" i="19"/>
  <c r="G103" i="19"/>
  <c r="F103" i="19"/>
  <c r="E103" i="19"/>
  <c r="D103" i="19"/>
  <c r="C103" i="19"/>
  <c r="AG102" i="19"/>
  <c r="AF102" i="19"/>
  <c r="AE102" i="19"/>
  <c r="AD102" i="19"/>
  <c r="AC102" i="19"/>
  <c r="AB102" i="19"/>
  <c r="AA102" i="19"/>
  <c r="Z102" i="19"/>
  <c r="Y102" i="19"/>
  <c r="X102" i="19"/>
  <c r="W102" i="19"/>
  <c r="V102" i="19"/>
  <c r="U102" i="19"/>
  <c r="T102" i="19"/>
  <c r="S102" i="19"/>
  <c r="R102" i="19"/>
  <c r="Q102" i="19"/>
  <c r="P102" i="19"/>
  <c r="O102" i="19"/>
  <c r="N102" i="19"/>
  <c r="M102" i="19"/>
  <c r="L102" i="19"/>
  <c r="K102" i="19"/>
  <c r="J102" i="19"/>
  <c r="I102" i="19"/>
  <c r="H102" i="19"/>
  <c r="G102" i="19"/>
  <c r="F102" i="19"/>
  <c r="E102" i="19"/>
  <c r="D102" i="19"/>
  <c r="C102" i="19"/>
  <c r="AG101" i="19"/>
  <c r="AF101" i="19"/>
  <c r="AE101" i="19"/>
  <c r="AD101" i="19"/>
  <c r="AC101" i="19"/>
  <c r="AB101" i="19"/>
  <c r="AA101" i="19"/>
  <c r="Z101" i="19"/>
  <c r="Y101" i="19"/>
  <c r="X101" i="19"/>
  <c r="W101" i="19"/>
  <c r="V101" i="19"/>
  <c r="U101" i="19"/>
  <c r="T101" i="19"/>
  <c r="S101" i="19"/>
  <c r="R101" i="19"/>
  <c r="Q101" i="19"/>
  <c r="P101" i="19"/>
  <c r="O101" i="19"/>
  <c r="N101" i="19"/>
  <c r="M101" i="19"/>
  <c r="L101" i="19"/>
  <c r="K101" i="19"/>
  <c r="J101" i="19"/>
  <c r="I101" i="19"/>
  <c r="H101" i="19"/>
  <c r="G101" i="19"/>
  <c r="F101" i="19"/>
  <c r="E101" i="19"/>
  <c r="D101" i="19"/>
  <c r="C101" i="19"/>
  <c r="AG100" i="19"/>
  <c r="AF100" i="19"/>
  <c r="AE100" i="19"/>
  <c r="AD100" i="19"/>
  <c r="AC100" i="19"/>
  <c r="AB100" i="19"/>
  <c r="AA100" i="19"/>
  <c r="Z100" i="19"/>
  <c r="Y100" i="19"/>
  <c r="X100" i="19"/>
  <c r="W100" i="19"/>
  <c r="V100" i="19"/>
  <c r="U100" i="19"/>
  <c r="T100" i="19"/>
  <c r="S100" i="19"/>
  <c r="R100" i="19"/>
  <c r="Q100" i="19"/>
  <c r="P100" i="19"/>
  <c r="O100" i="19"/>
  <c r="N100" i="19"/>
  <c r="M100" i="19"/>
  <c r="L100" i="19"/>
  <c r="K100" i="19"/>
  <c r="J100" i="19"/>
  <c r="I100" i="19"/>
  <c r="H100" i="19"/>
  <c r="G100" i="19"/>
  <c r="F100" i="19"/>
  <c r="E100" i="19"/>
  <c r="D100" i="19"/>
  <c r="C100" i="19"/>
  <c r="AG99" i="19"/>
  <c r="AF99" i="19"/>
  <c r="AE99" i="19"/>
  <c r="AD99" i="19"/>
  <c r="AC99" i="19"/>
  <c r="AB99" i="19"/>
  <c r="AA99" i="19"/>
  <c r="Z99" i="19"/>
  <c r="Y99" i="19"/>
  <c r="X99" i="19"/>
  <c r="W99" i="19"/>
  <c r="V99" i="19"/>
  <c r="U99" i="19"/>
  <c r="T99" i="19"/>
  <c r="S99" i="19"/>
  <c r="R99" i="19"/>
  <c r="Q99" i="19"/>
  <c r="P99" i="19"/>
  <c r="O99" i="19"/>
  <c r="N99" i="19"/>
  <c r="M99" i="19"/>
  <c r="L99" i="19"/>
  <c r="K99" i="19"/>
  <c r="J99" i="19"/>
  <c r="I99" i="19"/>
  <c r="H99" i="19"/>
  <c r="G99" i="19"/>
  <c r="F99" i="19"/>
  <c r="E99" i="19"/>
  <c r="D99" i="19"/>
  <c r="C99" i="19"/>
  <c r="AG98" i="19"/>
  <c r="AF98" i="19"/>
  <c r="AE98" i="19"/>
  <c r="AD98" i="19"/>
  <c r="AC98" i="19"/>
  <c r="AB98" i="19"/>
  <c r="AA98" i="19"/>
  <c r="Z98" i="19"/>
  <c r="Y98" i="19"/>
  <c r="X98" i="19"/>
  <c r="W98" i="19"/>
  <c r="V98" i="19"/>
  <c r="U98" i="19"/>
  <c r="T98" i="19"/>
  <c r="S98" i="19"/>
  <c r="R98" i="19"/>
  <c r="Q98" i="19"/>
  <c r="P98" i="19"/>
  <c r="O98" i="19"/>
  <c r="N98" i="19"/>
  <c r="M98" i="19"/>
  <c r="L98" i="19"/>
  <c r="K98" i="19"/>
  <c r="J98" i="19"/>
  <c r="I98" i="19"/>
  <c r="H98" i="19"/>
  <c r="G98" i="19"/>
  <c r="F98" i="19"/>
  <c r="E98" i="19"/>
  <c r="D98" i="19"/>
  <c r="C98" i="19"/>
  <c r="AG97" i="19"/>
  <c r="AF97" i="19"/>
  <c r="AE97" i="19"/>
  <c r="AD97" i="19"/>
  <c r="AC97" i="19"/>
  <c r="AB97" i="19"/>
  <c r="AA97" i="19"/>
  <c r="Z97" i="19"/>
  <c r="Y97" i="19"/>
  <c r="X97" i="19"/>
  <c r="W97" i="19"/>
  <c r="V97" i="19"/>
  <c r="U97" i="19"/>
  <c r="T97" i="19"/>
  <c r="S97" i="19"/>
  <c r="R97" i="19"/>
  <c r="Q97" i="19"/>
  <c r="P97" i="19"/>
  <c r="O97" i="19"/>
  <c r="N97" i="19"/>
  <c r="M97" i="19"/>
  <c r="L97" i="19"/>
  <c r="K97" i="19"/>
  <c r="J97" i="19"/>
  <c r="I97" i="19"/>
  <c r="H97" i="19"/>
  <c r="G97" i="19"/>
  <c r="F97" i="19"/>
  <c r="E97" i="19"/>
  <c r="D97" i="19"/>
  <c r="C97" i="19"/>
  <c r="AG96" i="19"/>
  <c r="AF96" i="19"/>
  <c r="AE96" i="19"/>
  <c r="AD96" i="19"/>
  <c r="AC96" i="19"/>
  <c r="AB96" i="19"/>
  <c r="AA96" i="19"/>
  <c r="Z96" i="19"/>
  <c r="Y96" i="19"/>
  <c r="X96" i="19"/>
  <c r="W96" i="19"/>
  <c r="V96" i="19"/>
  <c r="U96" i="19"/>
  <c r="T96" i="19"/>
  <c r="S96" i="19"/>
  <c r="R96" i="19"/>
  <c r="Q96" i="19"/>
  <c r="P96" i="19"/>
  <c r="O96" i="19"/>
  <c r="N96" i="19"/>
  <c r="M96" i="19"/>
  <c r="L96" i="19"/>
  <c r="K96" i="19"/>
  <c r="J96" i="19"/>
  <c r="I96" i="19"/>
  <c r="H96" i="19"/>
  <c r="G96" i="19"/>
  <c r="F96" i="19"/>
  <c r="E96" i="19"/>
  <c r="D96" i="19"/>
  <c r="C96" i="19"/>
  <c r="AG95" i="19"/>
  <c r="AF95" i="19"/>
  <c r="AE95" i="19"/>
  <c r="AD95" i="19"/>
  <c r="AC95" i="19"/>
  <c r="AB95" i="19"/>
  <c r="AA95" i="19"/>
  <c r="Z95" i="19"/>
  <c r="Y95" i="19"/>
  <c r="X95" i="19"/>
  <c r="W95" i="19"/>
  <c r="V95" i="19"/>
  <c r="U95" i="19"/>
  <c r="T95" i="19"/>
  <c r="S95" i="19"/>
  <c r="R95" i="19"/>
  <c r="Q95" i="19"/>
  <c r="P95" i="19"/>
  <c r="O95" i="19"/>
  <c r="N95" i="19"/>
  <c r="M95" i="19"/>
  <c r="L95" i="19"/>
  <c r="K95" i="19"/>
  <c r="J95" i="19"/>
  <c r="I95" i="19"/>
  <c r="H95" i="19"/>
  <c r="G95" i="19"/>
  <c r="F95" i="19"/>
  <c r="E95" i="19"/>
  <c r="D95" i="19"/>
  <c r="C95" i="19"/>
  <c r="AG94" i="19"/>
  <c r="AF94" i="19"/>
  <c r="AE94" i="19"/>
  <c r="AD94" i="19"/>
  <c r="AC94" i="19"/>
  <c r="AB94" i="19"/>
  <c r="AA94" i="19"/>
  <c r="Z94" i="19"/>
  <c r="Y94" i="19"/>
  <c r="X94" i="19"/>
  <c r="W94" i="19"/>
  <c r="V94" i="19"/>
  <c r="U94" i="19"/>
  <c r="T94" i="19"/>
  <c r="S94" i="19"/>
  <c r="R94" i="19"/>
  <c r="Q94" i="19"/>
  <c r="P94" i="19"/>
  <c r="O94" i="19"/>
  <c r="N94" i="19"/>
  <c r="M94" i="19"/>
  <c r="L94" i="19"/>
  <c r="K94" i="19"/>
  <c r="J94" i="19"/>
  <c r="I94" i="19"/>
  <c r="H94" i="19"/>
  <c r="G94" i="19"/>
  <c r="F94" i="19"/>
  <c r="E94" i="19"/>
  <c r="D94" i="19"/>
  <c r="C94" i="19"/>
  <c r="AG93" i="19"/>
  <c r="AF93" i="19"/>
  <c r="AE93" i="19"/>
  <c r="AD93" i="19"/>
  <c r="AC93" i="19"/>
  <c r="AB93" i="19"/>
  <c r="AA93" i="19"/>
  <c r="Z93" i="19"/>
  <c r="Y93" i="19"/>
  <c r="X93" i="19"/>
  <c r="W93" i="19"/>
  <c r="V93" i="19"/>
  <c r="U93" i="19"/>
  <c r="T93" i="19"/>
  <c r="S93" i="19"/>
  <c r="R93" i="19"/>
  <c r="Q93" i="19"/>
  <c r="P93" i="19"/>
  <c r="O93" i="19"/>
  <c r="N93" i="19"/>
  <c r="M93" i="19"/>
  <c r="L93" i="19"/>
  <c r="K93" i="19"/>
  <c r="J93" i="19"/>
  <c r="I93" i="19"/>
  <c r="H93" i="19"/>
  <c r="G93" i="19"/>
  <c r="F93" i="19"/>
  <c r="E93" i="19"/>
  <c r="D93" i="19"/>
  <c r="C93" i="19"/>
  <c r="AG92" i="19"/>
  <c r="AF92" i="19"/>
  <c r="AE92" i="19"/>
  <c r="AD92" i="19"/>
  <c r="AC92" i="19"/>
  <c r="AB92" i="19"/>
  <c r="AA92" i="19"/>
  <c r="Z92" i="19"/>
  <c r="Y92" i="19"/>
  <c r="X92" i="19"/>
  <c r="W92" i="19"/>
  <c r="V92" i="19"/>
  <c r="U92" i="19"/>
  <c r="T92" i="19"/>
  <c r="S92" i="19"/>
  <c r="R92" i="19"/>
  <c r="Q92" i="19"/>
  <c r="P92" i="19"/>
  <c r="O92" i="19"/>
  <c r="N92" i="19"/>
  <c r="M92" i="19"/>
  <c r="L92" i="19"/>
  <c r="K92" i="19"/>
  <c r="J92" i="19"/>
  <c r="I92" i="19"/>
  <c r="H92" i="19"/>
  <c r="G92" i="19"/>
  <c r="F92" i="19"/>
  <c r="E92" i="19"/>
  <c r="D92" i="19"/>
  <c r="C92" i="19"/>
  <c r="AG91" i="19"/>
  <c r="AF91" i="19"/>
  <c r="AE91" i="19"/>
  <c r="AD91" i="19"/>
  <c r="AC91" i="19"/>
  <c r="AB91" i="19"/>
  <c r="AA91" i="19"/>
  <c r="Z91" i="19"/>
  <c r="Y91" i="19"/>
  <c r="X91" i="19"/>
  <c r="W91" i="19"/>
  <c r="V91" i="19"/>
  <c r="U91" i="19"/>
  <c r="T91" i="19"/>
  <c r="S91" i="19"/>
  <c r="R91" i="19"/>
  <c r="Q91" i="19"/>
  <c r="P91" i="19"/>
  <c r="O91" i="19"/>
  <c r="N91" i="19"/>
  <c r="M91" i="19"/>
  <c r="L91" i="19"/>
  <c r="K91" i="19"/>
  <c r="J91" i="19"/>
  <c r="I91" i="19"/>
  <c r="H91" i="19"/>
  <c r="G91" i="19"/>
  <c r="F91" i="19"/>
  <c r="E91" i="19"/>
  <c r="D91" i="19"/>
  <c r="C91" i="19"/>
  <c r="AG90" i="19"/>
  <c r="AF90" i="19"/>
  <c r="AE90" i="19"/>
  <c r="AD90" i="19"/>
  <c r="AC90" i="19"/>
  <c r="AB90" i="19"/>
  <c r="AA90" i="19"/>
  <c r="Z90" i="19"/>
  <c r="Y90" i="19"/>
  <c r="X90" i="19"/>
  <c r="W90" i="19"/>
  <c r="V90" i="19"/>
  <c r="U90" i="19"/>
  <c r="T90" i="19"/>
  <c r="S90" i="19"/>
  <c r="R90" i="19"/>
  <c r="Q90" i="19"/>
  <c r="P90" i="19"/>
  <c r="O90" i="19"/>
  <c r="N90" i="19"/>
  <c r="M90" i="19"/>
  <c r="L90" i="19"/>
  <c r="K90" i="19"/>
  <c r="J90" i="19"/>
  <c r="I90" i="19"/>
  <c r="H90" i="19"/>
  <c r="G90" i="19"/>
  <c r="F90" i="19"/>
  <c r="E90" i="19"/>
  <c r="D90" i="19"/>
  <c r="C90" i="19"/>
  <c r="AG89" i="19"/>
  <c r="AF89" i="19"/>
  <c r="AE89" i="19"/>
  <c r="AD89" i="19"/>
  <c r="AC89" i="19"/>
  <c r="AB89" i="19"/>
  <c r="AA89" i="19"/>
  <c r="Z89" i="19"/>
  <c r="Y89" i="19"/>
  <c r="X89" i="19"/>
  <c r="W89" i="19"/>
  <c r="V89" i="19"/>
  <c r="U89" i="19"/>
  <c r="T89" i="19"/>
  <c r="S89" i="19"/>
  <c r="R89" i="19"/>
  <c r="Q89" i="19"/>
  <c r="P89" i="19"/>
  <c r="O89" i="19"/>
  <c r="N89" i="19"/>
  <c r="M89" i="19"/>
  <c r="L89" i="19"/>
  <c r="K89" i="19"/>
  <c r="J89" i="19"/>
  <c r="I89" i="19"/>
  <c r="H89" i="19"/>
  <c r="G89" i="19"/>
  <c r="F89" i="19"/>
  <c r="E89" i="19"/>
  <c r="D89" i="19"/>
  <c r="C89" i="19"/>
  <c r="AG88" i="19"/>
  <c r="AF88" i="19"/>
  <c r="AE88" i="19"/>
  <c r="AD88" i="19"/>
  <c r="AC88" i="19"/>
  <c r="AB88" i="19"/>
  <c r="AA88" i="19"/>
  <c r="Z88" i="19"/>
  <c r="Y88" i="19"/>
  <c r="X88" i="19"/>
  <c r="W88" i="19"/>
  <c r="V88" i="19"/>
  <c r="U88" i="19"/>
  <c r="T88" i="19"/>
  <c r="S88" i="19"/>
  <c r="R88" i="19"/>
  <c r="Q88" i="19"/>
  <c r="P88" i="19"/>
  <c r="O88" i="19"/>
  <c r="N88" i="19"/>
  <c r="M88" i="19"/>
  <c r="L88" i="19"/>
  <c r="K88" i="19"/>
  <c r="J88" i="19"/>
  <c r="I88" i="19"/>
  <c r="H88" i="19"/>
  <c r="G88" i="19"/>
  <c r="F88" i="19"/>
  <c r="E88" i="19"/>
  <c r="D88" i="19"/>
  <c r="C88" i="19"/>
  <c r="AG87" i="19"/>
  <c r="AF87" i="19"/>
  <c r="AE87" i="19"/>
  <c r="AD87" i="19"/>
  <c r="AC87" i="19"/>
  <c r="AB87" i="19"/>
  <c r="AA87" i="19"/>
  <c r="Z87" i="19"/>
  <c r="Y87" i="19"/>
  <c r="X87" i="19"/>
  <c r="W87" i="19"/>
  <c r="V87" i="19"/>
  <c r="U87" i="19"/>
  <c r="T87" i="19"/>
  <c r="S87" i="19"/>
  <c r="R87" i="19"/>
  <c r="Q87" i="19"/>
  <c r="P87" i="19"/>
  <c r="O87" i="19"/>
  <c r="N87" i="19"/>
  <c r="M87" i="19"/>
  <c r="L87" i="19"/>
  <c r="K87" i="19"/>
  <c r="J87" i="19"/>
  <c r="I87" i="19"/>
  <c r="H87" i="19"/>
  <c r="G87" i="19"/>
  <c r="F87" i="19"/>
  <c r="E87" i="19"/>
  <c r="D87" i="19"/>
  <c r="C87" i="19"/>
  <c r="AG86" i="19"/>
  <c r="AF86" i="19"/>
  <c r="AE86" i="19"/>
  <c r="AD86" i="19"/>
  <c r="AC86" i="19"/>
  <c r="AB86" i="19"/>
  <c r="AA86" i="19"/>
  <c r="Z86" i="19"/>
  <c r="Y86" i="19"/>
  <c r="X86" i="19"/>
  <c r="W86" i="19"/>
  <c r="V86" i="19"/>
  <c r="U86" i="19"/>
  <c r="T86" i="19"/>
  <c r="S86" i="19"/>
  <c r="R86" i="19"/>
  <c r="Q86" i="19"/>
  <c r="P86" i="19"/>
  <c r="O86" i="19"/>
  <c r="N86" i="19"/>
  <c r="M86" i="19"/>
  <c r="L86" i="19"/>
  <c r="K86" i="19"/>
  <c r="J86" i="19"/>
  <c r="I86" i="19"/>
  <c r="H86" i="19"/>
  <c r="G86" i="19"/>
  <c r="F86" i="19"/>
  <c r="E86" i="19"/>
  <c r="D86" i="19"/>
  <c r="C86" i="19"/>
  <c r="AG85" i="19"/>
  <c r="AF85" i="19"/>
  <c r="AE85" i="19"/>
  <c r="AD85" i="19"/>
  <c r="AC85" i="19"/>
  <c r="AB85" i="19"/>
  <c r="AA85" i="19"/>
  <c r="Z85" i="19"/>
  <c r="Y85" i="19"/>
  <c r="X85" i="19"/>
  <c r="W85" i="19"/>
  <c r="V85" i="19"/>
  <c r="U85" i="19"/>
  <c r="T85" i="19"/>
  <c r="S85" i="19"/>
  <c r="R85" i="19"/>
  <c r="Q85" i="19"/>
  <c r="P85" i="19"/>
  <c r="O85" i="19"/>
  <c r="N85" i="19"/>
  <c r="M85" i="19"/>
  <c r="L85" i="19"/>
  <c r="K85" i="19"/>
  <c r="J85" i="19"/>
  <c r="I85" i="19"/>
  <c r="H85" i="19"/>
  <c r="G85" i="19"/>
  <c r="F85" i="19"/>
  <c r="E85" i="19"/>
  <c r="D85" i="19"/>
  <c r="C85" i="19"/>
  <c r="AG84" i="19"/>
  <c r="AF84" i="19"/>
  <c r="AE84" i="19"/>
  <c r="AD84" i="19"/>
  <c r="AC84" i="19"/>
  <c r="AB84" i="19"/>
  <c r="AA84" i="19"/>
  <c r="Z84" i="19"/>
  <c r="Y84" i="19"/>
  <c r="X84" i="19"/>
  <c r="W84" i="19"/>
  <c r="V84" i="19"/>
  <c r="U84" i="19"/>
  <c r="T84" i="19"/>
  <c r="S84" i="19"/>
  <c r="R84" i="19"/>
  <c r="Q84" i="19"/>
  <c r="P84" i="19"/>
  <c r="O84" i="19"/>
  <c r="N84" i="19"/>
  <c r="M84" i="19"/>
  <c r="L84" i="19"/>
  <c r="K84" i="19"/>
  <c r="J84" i="19"/>
  <c r="I84" i="19"/>
  <c r="H84" i="19"/>
  <c r="G84" i="19"/>
  <c r="F84" i="19"/>
  <c r="E84" i="19"/>
  <c r="D84" i="19"/>
  <c r="C84" i="19"/>
  <c r="AG83" i="19"/>
  <c r="AF83" i="19"/>
  <c r="AE83" i="19"/>
  <c r="AD83" i="19"/>
  <c r="AC83" i="19"/>
  <c r="AB83" i="19"/>
  <c r="AA83" i="19"/>
  <c r="Z83" i="19"/>
  <c r="Y83" i="19"/>
  <c r="X83" i="19"/>
  <c r="W83" i="19"/>
  <c r="V83" i="19"/>
  <c r="U83" i="19"/>
  <c r="T83" i="19"/>
  <c r="S83" i="19"/>
  <c r="R83" i="19"/>
  <c r="Q83" i="19"/>
  <c r="P83" i="19"/>
  <c r="O83" i="19"/>
  <c r="N83" i="19"/>
  <c r="M83" i="19"/>
  <c r="L83" i="19"/>
  <c r="K83" i="19"/>
  <c r="J83" i="19"/>
  <c r="I83" i="19"/>
  <c r="H83" i="19"/>
  <c r="G83" i="19"/>
  <c r="F83" i="19"/>
  <c r="E83" i="19"/>
  <c r="D83" i="19"/>
  <c r="C83" i="19"/>
  <c r="AG82" i="19"/>
  <c r="AF82" i="19"/>
  <c r="AE82" i="19"/>
  <c r="AD82" i="19"/>
  <c r="AC82" i="19"/>
  <c r="AB82" i="19"/>
  <c r="AA82" i="19"/>
  <c r="Z82" i="19"/>
  <c r="Y82" i="19"/>
  <c r="X82" i="19"/>
  <c r="W82" i="19"/>
  <c r="V82" i="19"/>
  <c r="U82" i="19"/>
  <c r="T82" i="19"/>
  <c r="S82" i="19"/>
  <c r="R82" i="19"/>
  <c r="Q82" i="19"/>
  <c r="P82" i="19"/>
  <c r="O82" i="19"/>
  <c r="N82" i="19"/>
  <c r="M82" i="19"/>
  <c r="L82" i="19"/>
  <c r="K82" i="19"/>
  <c r="J82" i="19"/>
  <c r="I82" i="19"/>
  <c r="H82" i="19"/>
  <c r="G82" i="19"/>
  <c r="F82" i="19"/>
  <c r="E82" i="19"/>
  <c r="D82" i="19"/>
  <c r="C82" i="19"/>
  <c r="AG78" i="19"/>
  <c r="AF78" i="19"/>
  <c r="AE78" i="19"/>
  <c r="AD78" i="19"/>
  <c r="AC78" i="19"/>
  <c r="AB78" i="19"/>
  <c r="AA78" i="19"/>
  <c r="Z78" i="19"/>
  <c r="Y78" i="19"/>
  <c r="X78" i="19"/>
  <c r="W78" i="19"/>
  <c r="V78" i="19"/>
  <c r="U78" i="19"/>
  <c r="T78" i="19"/>
  <c r="S78" i="19"/>
  <c r="R78" i="19"/>
  <c r="Q78" i="19"/>
  <c r="P78" i="19"/>
  <c r="O78" i="19"/>
  <c r="N78" i="19"/>
  <c r="M78" i="19"/>
  <c r="L78" i="19"/>
  <c r="K78" i="19"/>
  <c r="J78" i="19"/>
  <c r="I78" i="19"/>
  <c r="H78" i="19"/>
  <c r="G78" i="19"/>
  <c r="F78" i="19"/>
  <c r="E78" i="19"/>
  <c r="D78" i="19"/>
  <c r="C78" i="19"/>
  <c r="AH77" i="19"/>
  <c r="AH76" i="19"/>
  <c r="AH75" i="19"/>
  <c r="AH74" i="19"/>
  <c r="AH73" i="19"/>
  <c r="AH72" i="19"/>
  <c r="AH71" i="19"/>
  <c r="AH70" i="19"/>
  <c r="AH69" i="19"/>
  <c r="AH68" i="19"/>
  <c r="AH67" i="19"/>
  <c r="AH66" i="19"/>
  <c r="AH65" i="19"/>
  <c r="AH64" i="19"/>
  <c r="AH63" i="19"/>
  <c r="AH62" i="19"/>
  <c r="AH61" i="19"/>
  <c r="AH60" i="19"/>
  <c r="AH59" i="19"/>
  <c r="AH58" i="19"/>
  <c r="AH57" i="19"/>
  <c r="AH56" i="19"/>
  <c r="AH55" i="19"/>
  <c r="AH54" i="19"/>
  <c r="AH53" i="19"/>
  <c r="AH52" i="19"/>
  <c r="AH51" i="19"/>
  <c r="AH50" i="19"/>
  <c r="AH49" i="19"/>
  <c r="AH48" i="19"/>
  <c r="AH47" i="19"/>
  <c r="AH46" i="19"/>
  <c r="AG42" i="19"/>
  <c r="AF42" i="19"/>
  <c r="AF114" i="19" s="1"/>
  <c r="AE42" i="19"/>
  <c r="AE114" i="19" s="1"/>
  <c r="AD42" i="19"/>
  <c r="AC42" i="19"/>
  <c r="AC114" i="19" s="1"/>
  <c r="AB42" i="19"/>
  <c r="AB114" i="19" s="1"/>
  <c r="AA42" i="19"/>
  <c r="Z42" i="19"/>
  <c r="Y42" i="19"/>
  <c r="Y114" i="19" s="1"/>
  <c r="X42" i="19"/>
  <c r="X114" i="19" s="1"/>
  <c r="W42" i="19"/>
  <c r="V42" i="19"/>
  <c r="U42" i="19"/>
  <c r="U114" i="19" s="1"/>
  <c r="T42" i="19"/>
  <c r="T114" i="19" s="1"/>
  <c r="S42" i="19"/>
  <c r="R42" i="19"/>
  <c r="Q42" i="19"/>
  <c r="Q114" i="19" s="1"/>
  <c r="P42" i="19"/>
  <c r="P114" i="19" s="1"/>
  <c r="O42" i="19"/>
  <c r="N42" i="19"/>
  <c r="M42" i="19"/>
  <c r="M114" i="19" s="1"/>
  <c r="L42" i="19"/>
  <c r="L114" i="19" s="1"/>
  <c r="K42" i="19"/>
  <c r="J42" i="19"/>
  <c r="I42" i="19"/>
  <c r="I114" i="19" s="1"/>
  <c r="H42" i="19"/>
  <c r="H114" i="19" s="1"/>
  <c r="G42" i="19"/>
  <c r="F42" i="19"/>
  <c r="E42" i="19"/>
  <c r="E114" i="19" s="1"/>
  <c r="D42" i="19"/>
  <c r="D114" i="19" s="1"/>
  <c r="C42" i="19"/>
  <c r="AH41" i="19"/>
  <c r="AH40" i="19"/>
  <c r="AH39" i="19"/>
  <c r="AH111" i="19" s="1"/>
  <c r="AH38" i="19"/>
  <c r="AH37" i="19"/>
  <c r="AH36" i="19"/>
  <c r="AH35" i="19"/>
  <c r="AH107" i="19" s="1"/>
  <c r="AH34" i="19"/>
  <c r="AH33" i="19"/>
  <c r="AH32" i="19"/>
  <c r="AH31" i="19"/>
  <c r="AH103" i="19" s="1"/>
  <c r="AH30" i="19"/>
  <c r="AH29" i="19"/>
  <c r="AH28" i="19"/>
  <c r="AH27" i="19"/>
  <c r="AH99" i="19" s="1"/>
  <c r="AH26" i="19"/>
  <c r="AH25" i="19"/>
  <c r="AH24" i="19"/>
  <c r="AH23" i="19"/>
  <c r="AH95" i="19" s="1"/>
  <c r="AH22" i="19"/>
  <c r="AH21" i="19"/>
  <c r="AH20" i="19"/>
  <c r="AH19" i="19"/>
  <c r="AH91" i="19" s="1"/>
  <c r="AH18" i="19"/>
  <c r="AH17" i="19"/>
  <c r="AH16" i="19"/>
  <c r="AH15" i="19"/>
  <c r="AH87" i="19" s="1"/>
  <c r="AH14" i="19"/>
  <c r="AH86" i="19" s="1"/>
  <c r="AH13" i="19"/>
  <c r="AH12" i="19"/>
  <c r="AH11" i="19"/>
  <c r="AH83" i="19" s="1"/>
  <c r="AH10" i="19"/>
  <c r="C47" i="18"/>
  <c r="D47" i="18"/>
  <c r="E47" i="18"/>
  <c r="F47" i="18"/>
  <c r="G47" i="18"/>
  <c r="H47" i="18"/>
  <c r="I47" i="18"/>
  <c r="J47" i="18"/>
  <c r="K47" i="18"/>
  <c r="L47" i="18"/>
  <c r="M47" i="18"/>
  <c r="N47" i="18"/>
  <c r="O47" i="18"/>
  <c r="P47" i="18"/>
  <c r="Q47" i="18"/>
  <c r="R47" i="18"/>
  <c r="S47" i="18"/>
  <c r="T47" i="18"/>
  <c r="U47" i="18"/>
  <c r="V47" i="18"/>
  <c r="W47" i="18"/>
  <c r="X47" i="18"/>
  <c r="Y47" i="18"/>
  <c r="Z47" i="18"/>
  <c r="AA47" i="18"/>
  <c r="AB47" i="18"/>
  <c r="AC47" i="18"/>
  <c r="AD47" i="18"/>
  <c r="AE47" i="18"/>
  <c r="AF47" i="18"/>
  <c r="AG47" i="18"/>
  <c r="C48" i="18"/>
  <c r="D48" i="18"/>
  <c r="E48" i="18"/>
  <c r="F48" i="18"/>
  <c r="G48" i="18"/>
  <c r="H48" i="18"/>
  <c r="I48" i="18"/>
  <c r="J48" i="18"/>
  <c r="K48" i="18"/>
  <c r="L48" i="18"/>
  <c r="M48" i="18"/>
  <c r="N48" i="18"/>
  <c r="O48" i="18"/>
  <c r="P48" i="18"/>
  <c r="Q48" i="18"/>
  <c r="R48" i="18"/>
  <c r="S48" i="18"/>
  <c r="T48" i="18"/>
  <c r="U48" i="18"/>
  <c r="V48" i="18"/>
  <c r="W48" i="18"/>
  <c r="X48" i="18"/>
  <c r="Y48" i="18"/>
  <c r="Z48" i="18"/>
  <c r="AA48" i="18"/>
  <c r="AB48" i="18"/>
  <c r="AC48" i="18"/>
  <c r="AD48" i="18"/>
  <c r="AE48" i="18"/>
  <c r="AF48" i="18"/>
  <c r="AG48" i="18"/>
  <c r="C49" i="18"/>
  <c r="D49" i="18"/>
  <c r="E49" i="18"/>
  <c r="F49" i="18"/>
  <c r="G49" i="18"/>
  <c r="H49" i="18"/>
  <c r="I49" i="18"/>
  <c r="J49" i="18"/>
  <c r="K49" i="18"/>
  <c r="L49" i="18"/>
  <c r="M49" i="18"/>
  <c r="N49" i="18"/>
  <c r="O49" i="18"/>
  <c r="P49" i="18"/>
  <c r="Q49" i="18"/>
  <c r="R49" i="18"/>
  <c r="S49" i="18"/>
  <c r="T49" i="18"/>
  <c r="U49" i="18"/>
  <c r="V49" i="18"/>
  <c r="W49" i="18"/>
  <c r="X49" i="18"/>
  <c r="Y49" i="18"/>
  <c r="Z49" i="18"/>
  <c r="AA49" i="18"/>
  <c r="AB49" i="18"/>
  <c r="AC49" i="18"/>
  <c r="AD49" i="18"/>
  <c r="AE49" i="18"/>
  <c r="AF49" i="18"/>
  <c r="AG49" i="18"/>
  <c r="C50" i="18"/>
  <c r="D50" i="18"/>
  <c r="E50" i="18"/>
  <c r="F50" i="18"/>
  <c r="G50" i="18"/>
  <c r="H50" i="18"/>
  <c r="I50" i="18"/>
  <c r="J50" i="18"/>
  <c r="K50" i="18"/>
  <c r="L50" i="18"/>
  <c r="M50" i="18"/>
  <c r="N50" i="18"/>
  <c r="O50" i="18"/>
  <c r="P50" i="18"/>
  <c r="Q50" i="18"/>
  <c r="R50" i="18"/>
  <c r="S50" i="18"/>
  <c r="T50" i="18"/>
  <c r="U50" i="18"/>
  <c r="V50" i="18"/>
  <c r="W50" i="18"/>
  <c r="X50" i="18"/>
  <c r="Y50" i="18"/>
  <c r="Z50" i="18"/>
  <c r="AA50" i="18"/>
  <c r="AB50" i="18"/>
  <c r="AC50" i="18"/>
  <c r="AD50" i="18"/>
  <c r="AE50" i="18"/>
  <c r="AF50" i="18"/>
  <c r="AG50" i="18"/>
  <c r="C51" i="18"/>
  <c r="D51" i="18"/>
  <c r="E51" i="18"/>
  <c r="F51" i="18"/>
  <c r="G51" i="18"/>
  <c r="H51" i="18"/>
  <c r="I51" i="18"/>
  <c r="J51" i="18"/>
  <c r="K51" i="18"/>
  <c r="L51" i="18"/>
  <c r="M51" i="18"/>
  <c r="N51" i="18"/>
  <c r="O51" i="18"/>
  <c r="P51" i="18"/>
  <c r="Q51" i="18"/>
  <c r="R51" i="18"/>
  <c r="S51" i="18"/>
  <c r="T51" i="18"/>
  <c r="U51" i="18"/>
  <c r="V51" i="18"/>
  <c r="W51" i="18"/>
  <c r="X51" i="18"/>
  <c r="Y51" i="18"/>
  <c r="Z51" i="18"/>
  <c r="AA51" i="18"/>
  <c r="AB51" i="18"/>
  <c r="AC51" i="18"/>
  <c r="AD51" i="18"/>
  <c r="AE51" i="18"/>
  <c r="AF51" i="18"/>
  <c r="AG51" i="18"/>
  <c r="C52" i="18"/>
  <c r="D52" i="18"/>
  <c r="E52" i="18"/>
  <c r="F52" i="18"/>
  <c r="G52" i="18"/>
  <c r="H52" i="18"/>
  <c r="I52" i="18"/>
  <c r="J52" i="18"/>
  <c r="K52" i="18"/>
  <c r="L52" i="18"/>
  <c r="M52" i="18"/>
  <c r="N52" i="18"/>
  <c r="O52" i="18"/>
  <c r="P52" i="18"/>
  <c r="Q52" i="18"/>
  <c r="R52" i="18"/>
  <c r="S52" i="18"/>
  <c r="T52" i="18"/>
  <c r="U52" i="18"/>
  <c r="V52" i="18"/>
  <c r="W52" i="18"/>
  <c r="X52" i="18"/>
  <c r="Y52" i="18"/>
  <c r="Z52" i="18"/>
  <c r="AA52" i="18"/>
  <c r="AB52" i="18"/>
  <c r="AC52" i="18"/>
  <c r="AD52" i="18"/>
  <c r="AE52" i="18"/>
  <c r="AF52" i="18"/>
  <c r="AG52" i="18"/>
  <c r="C53" i="18"/>
  <c r="D53" i="18"/>
  <c r="E53" i="18"/>
  <c r="F53" i="18"/>
  <c r="G53" i="18"/>
  <c r="H53" i="18"/>
  <c r="I53" i="18"/>
  <c r="J53" i="18"/>
  <c r="K53" i="18"/>
  <c r="L53" i="18"/>
  <c r="M53" i="18"/>
  <c r="N53" i="18"/>
  <c r="O53" i="18"/>
  <c r="P53" i="18"/>
  <c r="Q53" i="18"/>
  <c r="R53" i="18"/>
  <c r="S53" i="18"/>
  <c r="T53" i="18"/>
  <c r="U53" i="18"/>
  <c r="V53" i="18"/>
  <c r="W53" i="18"/>
  <c r="X53" i="18"/>
  <c r="Y53" i="18"/>
  <c r="Z53" i="18"/>
  <c r="AA53" i="18"/>
  <c r="AB53" i="18"/>
  <c r="AC53" i="18"/>
  <c r="AD53" i="18"/>
  <c r="AE53" i="18"/>
  <c r="AF53" i="18"/>
  <c r="AG53" i="18"/>
  <c r="C54" i="18"/>
  <c r="D54" i="18"/>
  <c r="E54" i="18"/>
  <c r="F54" i="18"/>
  <c r="G54" i="18"/>
  <c r="H54" i="18"/>
  <c r="I54" i="18"/>
  <c r="J54" i="18"/>
  <c r="K54" i="18"/>
  <c r="L54" i="18"/>
  <c r="M54" i="18"/>
  <c r="N54" i="18"/>
  <c r="O54" i="18"/>
  <c r="P54" i="18"/>
  <c r="Q54" i="18"/>
  <c r="R54" i="18"/>
  <c r="S54" i="18"/>
  <c r="T54" i="18"/>
  <c r="U54" i="18"/>
  <c r="V54" i="18"/>
  <c r="W54" i="18"/>
  <c r="X54" i="18"/>
  <c r="Y54" i="18"/>
  <c r="Z54" i="18"/>
  <c r="AA54" i="18"/>
  <c r="AB54" i="18"/>
  <c r="AC54" i="18"/>
  <c r="AD54" i="18"/>
  <c r="AE54" i="18"/>
  <c r="AF54" i="18"/>
  <c r="AG54" i="18"/>
  <c r="C55" i="18"/>
  <c r="D55" i="18"/>
  <c r="E55" i="18"/>
  <c r="F55" i="18"/>
  <c r="G55" i="18"/>
  <c r="H55" i="18"/>
  <c r="I55" i="18"/>
  <c r="J55" i="18"/>
  <c r="K55" i="18"/>
  <c r="L55" i="18"/>
  <c r="M55" i="18"/>
  <c r="N55" i="18"/>
  <c r="O55" i="18"/>
  <c r="P55" i="18"/>
  <c r="Q55" i="18"/>
  <c r="R55" i="18"/>
  <c r="S55" i="18"/>
  <c r="T55" i="18"/>
  <c r="U55" i="18"/>
  <c r="V55" i="18"/>
  <c r="W55" i="18"/>
  <c r="X55" i="18"/>
  <c r="Y55" i="18"/>
  <c r="Z55" i="18"/>
  <c r="AA55" i="18"/>
  <c r="AB55" i="18"/>
  <c r="AC55" i="18"/>
  <c r="AD55" i="18"/>
  <c r="AE55" i="18"/>
  <c r="AF55" i="18"/>
  <c r="AG55" i="18"/>
  <c r="C56" i="18"/>
  <c r="D56" i="18"/>
  <c r="E56" i="18"/>
  <c r="F56" i="18"/>
  <c r="G56" i="18"/>
  <c r="H56" i="18"/>
  <c r="I56" i="18"/>
  <c r="J56" i="18"/>
  <c r="K56" i="18"/>
  <c r="L56" i="18"/>
  <c r="M56" i="18"/>
  <c r="N56" i="18"/>
  <c r="O56" i="18"/>
  <c r="P56" i="18"/>
  <c r="Q56" i="18"/>
  <c r="R56" i="18"/>
  <c r="S56" i="18"/>
  <c r="T56" i="18"/>
  <c r="U56" i="18"/>
  <c r="V56" i="18"/>
  <c r="W56" i="18"/>
  <c r="X56" i="18"/>
  <c r="Y56" i="18"/>
  <c r="Z56" i="18"/>
  <c r="AA56" i="18"/>
  <c r="AB56" i="18"/>
  <c r="AC56" i="18"/>
  <c r="AD56" i="18"/>
  <c r="AE56" i="18"/>
  <c r="AF56" i="18"/>
  <c r="AG56" i="18"/>
  <c r="C57" i="18"/>
  <c r="D57" i="18"/>
  <c r="E57" i="18"/>
  <c r="F57" i="18"/>
  <c r="G57" i="18"/>
  <c r="H57" i="18"/>
  <c r="I57" i="18"/>
  <c r="J57" i="18"/>
  <c r="K57" i="18"/>
  <c r="L57" i="18"/>
  <c r="M57" i="18"/>
  <c r="N57" i="18"/>
  <c r="O57" i="18"/>
  <c r="P57" i="18"/>
  <c r="Q57" i="18"/>
  <c r="R57" i="18"/>
  <c r="S57" i="18"/>
  <c r="T57" i="18"/>
  <c r="U57" i="18"/>
  <c r="V57" i="18"/>
  <c r="W57" i="18"/>
  <c r="X57" i="18"/>
  <c r="Y57" i="18"/>
  <c r="Z57" i="18"/>
  <c r="AA57" i="18"/>
  <c r="AB57" i="18"/>
  <c r="AC57" i="18"/>
  <c r="AD57" i="18"/>
  <c r="AE57" i="18"/>
  <c r="AF57" i="18"/>
  <c r="AG57" i="18"/>
  <c r="C58" i="18"/>
  <c r="D58" i="18"/>
  <c r="E58" i="18"/>
  <c r="F58" i="18"/>
  <c r="G58" i="18"/>
  <c r="H58" i="18"/>
  <c r="I58" i="18"/>
  <c r="J58" i="18"/>
  <c r="K58" i="18"/>
  <c r="L58" i="18"/>
  <c r="M58" i="18"/>
  <c r="N58" i="18"/>
  <c r="O58" i="18"/>
  <c r="P58" i="18"/>
  <c r="Q58" i="18"/>
  <c r="R58" i="18"/>
  <c r="S58" i="18"/>
  <c r="T58" i="18"/>
  <c r="U58" i="18"/>
  <c r="V58" i="18"/>
  <c r="W58" i="18"/>
  <c r="X58" i="18"/>
  <c r="Y58" i="18"/>
  <c r="Z58" i="18"/>
  <c r="AA58" i="18"/>
  <c r="AB58" i="18"/>
  <c r="AC58" i="18"/>
  <c r="AD58" i="18"/>
  <c r="AE58" i="18"/>
  <c r="AF58" i="18"/>
  <c r="AG58" i="18"/>
  <c r="C59" i="18"/>
  <c r="D59" i="18"/>
  <c r="E59" i="18"/>
  <c r="F59" i="18"/>
  <c r="G59" i="18"/>
  <c r="H59" i="18"/>
  <c r="I59" i="18"/>
  <c r="J59" i="18"/>
  <c r="K59" i="18"/>
  <c r="L59" i="18"/>
  <c r="M59" i="18"/>
  <c r="N59" i="18"/>
  <c r="O59" i="18"/>
  <c r="P59" i="18"/>
  <c r="Q59" i="18"/>
  <c r="R59" i="18"/>
  <c r="S59" i="18"/>
  <c r="T59" i="18"/>
  <c r="U59" i="18"/>
  <c r="V59" i="18"/>
  <c r="W59" i="18"/>
  <c r="X59" i="18"/>
  <c r="Y59" i="18"/>
  <c r="Z59" i="18"/>
  <c r="AA59" i="18"/>
  <c r="AB59" i="18"/>
  <c r="AC59" i="18"/>
  <c r="AD59" i="18"/>
  <c r="AE59" i="18"/>
  <c r="AF59" i="18"/>
  <c r="AG59" i="18"/>
  <c r="C60" i="18"/>
  <c r="D60" i="18"/>
  <c r="E60" i="18"/>
  <c r="F60" i="18"/>
  <c r="G60" i="18"/>
  <c r="H60" i="18"/>
  <c r="I60" i="18"/>
  <c r="J60" i="18"/>
  <c r="K60" i="18"/>
  <c r="L60" i="18"/>
  <c r="M60" i="18"/>
  <c r="N60" i="18"/>
  <c r="O60" i="18"/>
  <c r="P60" i="18"/>
  <c r="Q60" i="18"/>
  <c r="R60" i="18"/>
  <c r="S60" i="18"/>
  <c r="T60" i="18"/>
  <c r="U60" i="18"/>
  <c r="V60" i="18"/>
  <c r="W60" i="18"/>
  <c r="X60" i="18"/>
  <c r="Y60" i="18"/>
  <c r="Z60" i="18"/>
  <c r="AA60" i="18"/>
  <c r="AB60" i="18"/>
  <c r="AC60" i="18"/>
  <c r="AD60" i="18"/>
  <c r="AE60" i="18"/>
  <c r="AF60" i="18"/>
  <c r="AG60" i="18"/>
  <c r="C61" i="18"/>
  <c r="D61" i="18"/>
  <c r="E61" i="18"/>
  <c r="F61" i="18"/>
  <c r="G61" i="18"/>
  <c r="H61" i="18"/>
  <c r="I61" i="18"/>
  <c r="J61" i="18"/>
  <c r="K61" i="18"/>
  <c r="L61" i="18"/>
  <c r="M61" i="18"/>
  <c r="N61" i="18"/>
  <c r="O61" i="18"/>
  <c r="P61" i="18"/>
  <c r="Q61" i="18"/>
  <c r="R61" i="18"/>
  <c r="S61" i="18"/>
  <c r="T61" i="18"/>
  <c r="U61" i="18"/>
  <c r="V61" i="18"/>
  <c r="W61" i="18"/>
  <c r="X61" i="18"/>
  <c r="Y61" i="18"/>
  <c r="Z61" i="18"/>
  <c r="AA61" i="18"/>
  <c r="AB61" i="18"/>
  <c r="AC61" i="18"/>
  <c r="AD61" i="18"/>
  <c r="AE61" i="18"/>
  <c r="AF61" i="18"/>
  <c r="AG61" i="18"/>
  <c r="C62" i="18"/>
  <c r="D62" i="18"/>
  <c r="E62" i="18"/>
  <c r="F62" i="18"/>
  <c r="G62" i="18"/>
  <c r="H62" i="18"/>
  <c r="I62" i="18"/>
  <c r="J62" i="18"/>
  <c r="K62" i="18"/>
  <c r="L62" i="18"/>
  <c r="M62" i="18"/>
  <c r="N62" i="18"/>
  <c r="O62" i="18"/>
  <c r="P62" i="18"/>
  <c r="Q62" i="18"/>
  <c r="R62" i="18"/>
  <c r="S62" i="18"/>
  <c r="T62" i="18"/>
  <c r="U62" i="18"/>
  <c r="V62" i="18"/>
  <c r="W62" i="18"/>
  <c r="X62" i="18"/>
  <c r="Y62" i="18"/>
  <c r="Z62" i="18"/>
  <c r="AA62" i="18"/>
  <c r="AB62" i="18"/>
  <c r="AC62" i="18"/>
  <c r="AD62" i="18"/>
  <c r="AE62" i="18"/>
  <c r="AF62" i="18"/>
  <c r="AG62" i="18"/>
  <c r="C63" i="18"/>
  <c r="D63" i="18"/>
  <c r="E63" i="18"/>
  <c r="F63" i="18"/>
  <c r="G63" i="18"/>
  <c r="H63" i="18"/>
  <c r="I63" i="18"/>
  <c r="J63" i="18"/>
  <c r="K63" i="18"/>
  <c r="L63" i="18"/>
  <c r="M63" i="18"/>
  <c r="N63" i="18"/>
  <c r="O63" i="18"/>
  <c r="P63" i="18"/>
  <c r="Q63" i="18"/>
  <c r="R63" i="18"/>
  <c r="S63" i="18"/>
  <c r="T63" i="18"/>
  <c r="U63" i="18"/>
  <c r="V63" i="18"/>
  <c r="W63" i="18"/>
  <c r="X63" i="18"/>
  <c r="Y63" i="18"/>
  <c r="Z63" i="18"/>
  <c r="AA63" i="18"/>
  <c r="AB63" i="18"/>
  <c r="AC63" i="18"/>
  <c r="AD63" i="18"/>
  <c r="AE63" i="18"/>
  <c r="AF63" i="18"/>
  <c r="AG63" i="18"/>
  <c r="C64" i="18"/>
  <c r="D64" i="18"/>
  <c r="E64" i="18"/>
  <c r="F64" i="18"/>
  <c r="G64" i="18"/>
  <c r="H64" i="18"/>
  <c r="I64" i="18"/>
  <c r="J64" i="18"/>
  <c r="K64" i="18"/>
  <c r="L64" i="18"/>
  <c r="M64" i="18"/>
  <c r="N64" i="18"/>
  <c r="O64" i="18"/>
  <c r="P64" i="18"/>
  <c r="Q64" i="18"/>
  <c r="R64" i="18"/>
  <c r="S64" i="18"/>
  <c r="T64" i="18"/>
  <c r="U64" i="18"/>
  <c r="V64" i="18"/>
  <c r="W64" i="18"/>
  <c r="X64" i="18"/>
  <c r="Y64" i="18"/>
  <c r="Z64" i="18"/>
  <c r="AA64" i="18"/>
  <c r="AB64" i="18"/>
  <c r="AC64" i="18"/>
  <c r="AD64" i="18"/>
  <c r="AE64" i="18"/>
  <c r="AF64" i="18"/>
  <c r="AG64" i="18"/>
  <c r="C65" i="18"/>
  <c r="D65" i="18"/>
  <c r="E65" i="18"/>
  <c r="F65" i="18"/>
  <c r="G65" i="18"/>
  <c r="H65" i="18"/>
  <c r="I65" i="18"/>
  <c r="J65" i="18"/>
  <c r="K65" i="18"/>
  <c r="L65" i="18"/>
  <c r="M65" i="18"/>
  <c r="N65" i="18"/>
  <c r="O65" i="18"/>
  <c r="P65" i="18"/>
  <c r="Q65" i="18"/>
  <c r="R65" i="18"/>
  <c r="S65" i="18"/>
  <c r="T65" i="18"/>
  <c r="U65" i="18"/>
  <c r="V65" i="18"/>
  <c r="W65" i="18"/>
  <c r="X65" i="18"/>
  <c r="Y65" i="18"/>
  <c r="Z65" i="18"/>
  <c r="AA65" i="18"/>
  <c r="AB65" i="18"/>
  <c r="AC65" i="18"/>
  <c r="AD65" i="18"/>
  <c r="AE65" i="18"/>
  <c r="AF65" i="18"/>
  <c r="AG65" i="18"/>
  <c r="C66" i="18"/>
  <c r="D66" i="18"/>
  <c r="E66" i="18"/>
  <c r="F66" i="18"/>
  <c r="G66" i="18"/>
  <c r="H66" i="18"/>
  <c r="I66" i="18"/>
  <c r="J66" i="18"/>
  <c r="K66" i="18"/>
  <c r="L66" i="18"/>
  <c r="M66" i="18"/>
  <c r="N66" i="18"/>
  <c r="O66" i="18"/>
  <c r="P66" i="18"/>
  <c r="Q66" i="18"/>
  <c r="R66" i="18"/>
  <c r="S66" i="18"/>
  <c r="T66" i="18"/>
  <c r="U66" i="18"/>
  <c r="V66" i="18"/>
  <c r="W66" i="18"/>
  <c r="X66" i="18"/>
  <c r="Y66" i="18"/>
  <c r="Z66" i="18"/>
  <c r="AA66" i="18"/>
  <c r="AB66" i="18"/>
  <c r="AC66" i="18"/>
  <c r="AD66" i="18"/>
  <c r="AE66" i="18"/>
  <c r="AF66" i="18"/>
  <c r="AG66" i="18"/>
  <c r="C67" i="18"/>
  <c r="D67" i="18"/>
  <c r="E67" i="18"/>
  <c r="F67" i="18"/>
  <c r="G67" i="18"/>
  <c r="H67" i="18"/>
  <c r="I67" i="18"/>
  <c r="J67" i="18"/>
  <c r="K67" i="18"/>
  <c r="L67" i="18"/>
  <c r="M67" i="18"/>
  <c r="N67" i="18"/>
  <c r="O67" i="18"/>
  <c r="P67" i="18"/>
  <c r="Q67" i="18"/>
  <c r="R67" i="18"/>
  <c r="S67" i="18"/>
  <c r="T67" i="18"/>
  <c r="U67" i="18"/>
  <c r="V67" i="18"/>
  <c r="W67" i="18"/>
  <c r="X67" i="18"/>
  <c r="Y67" i="18"/>
  <c r="Z67" i="18"/>
  <c r="AA67" i="18"/>
  <c r="AB67" i="18"/>
  <c r="AC67" i="18"/>
  <c r="AD67" i="18"/>
  <c r="AE67" i="18"/>
  <c r="AF67" i="18"/>
  <c r="AG67" i="18"/>
  <c r="C68" i="18"/>
  <c r="D68" i="18"/>
  <c r="E68" i="18"/>
  <c r="F68" i="18"/>
  <c r="G68" i="18"/>
  <c r="H68" i="18"/>
  <c r="I68" i="18"/>
  <c r="J68" i="18"/>
  <c r="K68" i="18"/>
  <c r="L68" i="18"/>
  <c r="M68" i="18"/>
  <c r="N68" i="18"/>
  <c r="O68" i="18"/>
  <c r="P68" i="18"/>
  <c r="Q68" i="18"/>
  <c r="R68" i="18"/>
  <c r="S68" i="18"/>
  <c r="T68" i="18"/>
  <c r="U68" i="18"/>
  <c r="V68" i="18"/>
  <c r="W68" i="18"/>
  <c r="X68" i="18"/>
  <c r="Y68" i="18"/>
  <c r="Z68" i="18"/>
  <c r="AA68" i="18"/>
  <c r="AB68" i="18"/>
  <c r="AC68" i="18"/>
  <c r="AD68" i="18"/>
  <c r="AE68" i="18"/>
  <c r="AF68" i="18"/>
  <c r="AG68" i="18"/>
  <c r="C69" i="18"/>
  <c r="D69" i="18"/>
  <c r="E69" i="18"/>
  <c r="F69" i="18"/>
  <c r="G69" i="18"/>
  <c r="H69" i="18"/>
  <c r="I69" i="18"/>
  <c r="J69" i="18"/>
  <c r="K69" i="18"/>
  <c r="L69" i="18"/>
  <c r="M69" i="18"/>
  <c r="N69" i="18"/>
  <c r="O69" i="18"/>
  <c r="P69" i="18"/>
  <c r="Q69" i="18"/>
  <c r="R69" i="18"/>
  <c r="S69" i="18"/>
  <c r="T69" i="18"/>
  <c r="U69" i="18"/>
  <c r="V69" i="18"/>
  <c r="W69" i="18"/>
  <c r="X69" i="18"/>
  <c r="Y69" i="18"/>
  <c r="Z69" i="18"/>
  <c r="AA69" i="18"/>
  <c r="AB69" i="18"/>
  <c r="AC69" i="18"/>
  <c r="AD69" i="18"/>
  <c r="AE69" i="18"/>
  <c r="AF69" i="18"/>
  <c r="AG69" i="18"/>
  <c r="C70" i="18"/>
  <c r="D70" i="18"/>
  <c r="E70" i="18"/>
  <c r="F70" i="18"/>
  <c r="G70" i="18"/>
  <c r="H70" i="18"/>
  <c r="I70" i="18"/>
  <c r="J70" i="18"/>
  <c r="K70" i="18"/>
  <c r="L70" i="18"/>
  <c r="M70" i="18"/>
  <c r="N70" i="18"/>
  <c r="O70" i="18"/>
  <c r="P70" i="18"/>
  <c r="Q70" i="18"/>
  <c r="R70" i="18"/>
  <c r="S70" i="18"/>
  <c r="T70" i="18"/>
  <c r="U70" i="18"/>
  <c r="V70" i="18"/>
  <c r="W70" i="18"/>
  <c r="X70" i="18"/>
  <c r="Y70" i="18"/>
  <c r="Z70" i="18"/>
  <c r="AA70" i="18"/>
  <c r="AB70" i="18"/>
  <c r="AC70" i="18"/>
  <c r="AD70" i="18"/>
  <c r="AE70" i="18"/>
  <c r="AF70" i="18"/>
  <c r="AG70" i="18"/>
  <c r="C71" i="18"/>
  <c r="D71" i="18"/>
  <c r="E71" i="18"/>
  <c r="F71" i="18"/>
  <c r="G71" i="18"/>
  <c r="H71" i="18"/>
  <c r="I71" i="18"/>
  <c r="J71" i="18"/>
  <c r="K71" i="18"/>
  <c r="L71" i="18"/>
  <c r="M71" i="18"/>
  <c r="N71" i="18"/>
  <c r="O71" i="18"/>
  <c r="P71" i="18"/>
  <c r="Q71" i="18"/>
  <c r="R71" i="18"/>
  <c r="S71" i="18"/>
  <c r="T71" i="18"/>
  <c r="U71" i="18"/>
  <c r="V71" i="18"/>
  <c r="W71" i="18"/>
  <c r="X71" i="18"/>
  <c r="Y71" i="18"/>
  <c r="Z71" i="18"/>
  <c r="AA71" i="18"/>
  <c r="AB71" i="18"/>
  <c r="AC71" i="18"/>
  <c r="AD71" i="18"/>
  <c r="AE71" i="18"/>
  <c r="AF71" i="18"/>
  <c r="AG71" i="18"/>
  <c r="C72" i="18"/>
  <c r="D72" i="18"/>
  <c r="E72" i="18"/>
  <c r="F72" i="18"/>
  <c r="G72" i="18"/>
  <c r="H72" i="18"/>
  <c r="I72" i="18"/>
  <c r="J72" i="18"/>
  <c r="K72" i="18"/>
  <c r="L72" i="18"/>
  <c r="M72" i="18"/>
  <c r="N72" i="18"/>
  <c r="O72" i="18"/>
  <c r="P72" i="18"/>
  <c r="Q72" i="18"/>
  <c r="R72" i="18"/>
  <c r="S72" i="18"/>
  <c r="T72" i="18"/>
  <c r="U72" i="18"/>
  <c r="V72" i="18"/>
  <c r="W72" i="18"/>
  <c r="X72" i="18"/>
  <c r="Y72" i="18"/>
  <c r="Z72" i="18"/>
  <c r="AA72" i="18"/>
  <c r="AB72" i="18"/>
  <c r="AC72" i="18"/>
  <c r="AD72" i="18"/>
  <c r="AE72" i="18"/>
  <c r="AF72" i="18"/>
  <c r="AG72" i="18"/>
  <c r="C73" i="18"/>
  <c r="D73" i="18"/>
  <c r="E73" i="18"/>
  <c r="F73" i="18"/>
  <c r="G73" i="18"/>
  <c r="H73" i="18"/>
  <c r="I73" i="18"/>
  <c r="J73" i="18"/>
  <c r="K73" i="18"/>
  <c r="L73" i="18"/>
  <c r="M73" i="18"/>
  <c r="N73" i="18"/>
  <c r="O73" i="18"/>
  <c r="P73" i="18"/>
  <c r="Q73" i="18"/>
  <c r="R73" i="18"/>
  <c r="S73" i="18"/>
  <c r="T73" i="18"/>
  <c r="U73" i="18"/>
  <c r="V73" i="18"/>
  <c r="W73" i="18"/>
  <c r="X73" i="18"/>
  <c r="Y73" i="18"/>
  <c r="Z73" i="18"/>
  <c r="AA73" i="18"/>
  <c r="AB73" i="18"/>
  <c r="AC73" i="18"/>
  <c r="AD73" i="18"/>
  <c r="AE73" i="18"/>
  <c r="AF73" i="18"/>
  <c r="AG73" i="18"/>
  <c r="C74" i="18"/>
  <c r="D74" i="18"/>
  <c r="E74" i="18"/>
  <c r="F74" i="18"/>
  <c r="G74" i="18"/>
  <c r="H74" i="18"/>
  <c r="I74" i="18"/>
  <c r="J74" i="18"/>
  <c r="K74" i="18"/>
  <c r="L74" i="18"/>
  <c r="M74" i="18"/>
  <c r="N74" i="18"/>
  <c r="O74" i="18"/>
  <c r="P74" i="18"/>
  <c r="Q74" i="18"/>
  <c r="R74" i="18"/>
  <c r="S74" i="18"/>
  <c r="T74" i="18"/>
  <c r="U74" i="18"/>
  <c r="V74" i="18"/>
  <c r="W74" i="18"/>
  <c r="X74" i="18"/>
  <c r="Y74" i="18"/>
  <c r="Z74" i="18"/>
  <c r="AA74" i="18"/>
  <c r="AB74" i="18"/>
  <c r="AC74" i="18"/>
  <c r="AD74" i="18"/>
  <c r="AE74" i="18"/>
  <c r="AF74" i="18"/>
  <c r="AG74" i="18"/>
  <c r="C75" i="18"/>
  <c r="D75" i="18"/>
  <c r="E75" i="18"/>
  <c r="F75" i="18"/>
  <c r="G75" i="18"/>
  <c r="H75" i="18"/>
  <c r="I75" i="18"/>
  <c r="J75" i="18"/>
  <c r="K75" i="18"/>
  <c r="L75" i="18"/>
  <c r="M75" i="18"/>
  <c r="N75" i="18"/>
  <c r="O75" i="18"/>
  <c r="P75" i="18"/>
  <c r="Q75" i="18"/>
  <c r="R75" i="18"/>
  <c r="S75" i="18"/>
  <c r="T75" i="18"/>
  <c r="U75" i="18"/>
  <c r="V75" i="18"/>
  <c r="W75" i="18"/>
  <c r="X75" i="18"/>
  <c r="Y75" i="18"/>
  <c r="Z75" i="18"/>
  <c r="AA75" i="18"/>
  <c r="AB75" i="18"/>
  <c r="AC75" i="18"/>
  <c r="AD75" i="18"/>
  <c r="AE75" i="18"/>
  <c r="AF75" i="18"/>
  <c r="AG75" i="18"/>
  <c r="C76" i="18"/>
  <c r="D76" i="18"/>
  <c r="E76" i="18"/>
  <c r="F76" i="18"/>
  <c r="G76" i="18"/>
  <c r="H76" i="18"/>
  <c r="I76" i="18"/>
  <c r="J76" i="18"/>
  <c r="K76" i="18"/>
  <c r="L76" i="18"/>
  <c r="M76" i="18"/>
  <c r="N76" i="18"/>
  <c r="O76" i="18"/>
  <c r="P76" i="18"/>
  <c r="Q76" i="18"/>
  <c r="R76" i="18"/>
  <c r="S76" i="18"/>
  <c r="T76" i="18"/>
  <c r="U76" i="18"/>
  <c r="V76" i="18"/>
  <c r="W76" i="18"/>
  <c r="X76" i="18"/>
  <c r="Y76" i="18"/>
  <c r="Z76" i="18"/>
  <c r="AA76" i="18"/>
  <c r="AB76" i="18"/>
  <c r="AC76" i="18"/>
  <c r="AD76" i="18"/>
  <c r="AE76" i="18"/>
  <c r="AF76" i="18"/>
  <c r="AG76" i="18"/>
  <c r="C77" i="18"/>
  <c r="D77" i="18"/>
  <c r="E77" i="18"/>
  <c r="F77" i="18"/>
  <c r="G77" i="18"/>
  <c r="H77" i="18"/>
  <c r="I77" i="18"/>
  <c r="J77" i="18"/>
  <c r="K77" i="18"/>
  <c r="L77" i="18"/>
  <c r="M77" i="18"/>
  <c r="N77" i="18"/>
  <c r="O77" i="18"/>
  <c r="P77" i="18"/>
  <c r="Q77" i="18"/>
  <c r="R77" i="18"/>
  <c r="S77" i="18"/>
  <c r="T77" i="18"/>
  <c r="U77" i="18"/>
  <c r="V77" i="18"/>
  <c r="W77" i="18"/>
  <c r="X77" i="18"/>
  <c r="Y77" i="18"/>
  <c r="Z77" i="18"/>
  <c r="AA77" i="18"/>
  <c r="AB77" i="18"/>
  <c r="AC77" i="18"/>
  <c r="AD77" i="18"/>
  <c r="AE77" i="18"/>
  <c r="AF77" i="18"/>
  <c r="AG77" i="18"/>
  <c r="C78" i="18"/>
  <c r="D78" i="18"/>
  <c r="E78" i="18"/>
  <c r="F78" i="18"/>
  <c r="G78" i="18"/>
  <c r="H78" i="18"/>
  <c r="I78" i="18"/>
  <c r="J78" i="18"/>
  <c r="K78" i="18"/>
  <c r="L78" i="18"/>
  <c r="M78" i="18"/>
  <c r="N78" i="18"/>
  <c r="O78" i="18"/>
  <c r="P78" i="18"/>
  <c r="Q78" i="18"/>
  <c r="R78" i="18"/>
  <c r="S78" i="18"/>
  <c r="T78" i="18"/>
  <c r="U78" i="18"/>
  <c r="V78" i="18"/>
  <c r="W78" i="18"/>
  <c r="X78" i="18"/>
  <c r="Y78" i="18"/>
  <c r="Z78" i="18"/>
  <c r="AA78" i="18"/>
  <c r="AB78" i="18"/>
  <c r="AC78" i="18"/>
  <c r="D46" i="18"/>
  <c r="E46" i="18"/>
  <c r="F46" i="18"/>
  <c r="G46" i="18"/>
  <c r="H46" i="18"/>
  <c r="I46" i="18"/>
  <c r="J46" i="18"/>
  <c r="K46" i="18"/>
  <c r="L46" i="18"/>
  <c r="M46" i="18"/>
  <c r="N46" i="18"/>
  <c r="O46" i="18"/>
  <c r="P46" i="18"/>
  <c r="Q46" i="18"/>
  <c r="R46" i="18"/>
  <c r="S46" i="18"/>
  <c r="T46" i="18"/>
  <c r="U46" i="18"/>
  <c r="V46" i="18"/>
  <c r="W46" i="18"/>
  <c r="X46" i="18"/>
  <c r="Y46" i="18"/>
  <c r="Z46" i="18"/>
  <c r="AA46" i="18"/>
  <c r="AB46" i="18"/>
  <c r="AC46" i="18"/>
  <c r="AD46" i="18"/>
  <c r="AE46" i="18"/>
  <c r="AF46" i="18"/>
  <c r="AG46" i="18"/>
  <c r="C46" i="18"/>
  <c r="AG42" i="18"/>
  <c r="AF42" i="18"/>
  <c r="AE42" i="18"/>
  <c r="AD42" i="18"/>
  <c r="AC42" i="18"/>
  <c r="AB42" i="18"/>
  <c r="AA42" i="18"/>
  <c r="Z42" i="18"/>
  <c r="Y42" i="18"/>
  <c r="X42" i="18"/>
  <c r="W42" i="18"/>
  <c r="V42" i="18"/>
  <c r="U42" i="18"/>
  <c r="T42" i="18"/>
  <c r="S42" i="18"/>
  <c r="R42" i="18"/>
  <c r="Q42" i="18"/>
  <c r="P42" i="18"/>
  <c r="O42" i="18"/>
  <c r="N42" i="18"/>
  <c r="M42" i="18"/>
  <c r="L42" i="18"/>
  <c r="K42" i="18"/>
  <c r="J42" i="18"/>
  <c r="I42" i="18"/>
  <c r="H42" i="18"/>
  <c r="G42" i="18"/>
  <c r="F42" i="18"/>
  <c r="E42" i="18"/>
  <c r="D42" i="18"/>
  <c r="C42" i="18"/>
  <c r="AH41" i="18"/>
  <c r="AH40" i="18"/>
  <c r="AH39" i="18"/>
  <c r="AH38" i="18"/>
  <c r="AH37" i="18"/>
  <c r="AH36" i="18"/>
  <c r="AH35" i="18"/>
  <c r="AH34" i="18"/>
  <c r="AH33" i="18"/>
  <c r="AH32" i="18"/>
  <c r="AH31" i="18"/>
  <c r="AH30" i="18"/>
  <c r="AH29" i="18"/>
  <c r="AH28" i="18"/>
  <c r="AH27" i="18"/>
  <c r="AH26" i="18"/>
  <c r="AH25" i="18"/>
  <c r="AH24" i="18"/>
  <c r="AH23" i="18"/>
  <c r="AH22" i="18"/>
  <c r="AH21" i="18"/>
  <c r="AH20" i="18"/>
  <c r="AH19" i="18"/>
  <c r="AH18" i="18"/>
  <c r="AH17" i="18"/>
  <c r="AH16" i="18"/>
  <c r="AH15" i="18"/>
  <c r="AH14" i="18"/>
  <c r="AH13" i="18"/>
  <c r="AH12" i="18"/>
  <c r="AH11" i="18"/>
  <c r="AH10" i="18"/>
  <c r="AG113" i="17"/>
  <c r="AF113" i="17"/>
  <c r="AE113" i="17"/>
  <c r="AD113" i="17"/>
  <c r="AC113" i="17"/>
  <c r="AB113" i="17"/>
  <c r="AA113" i="17"/>
  <c r="Z113" i="17"/>
  <c r="Y113" i="17"/>
  <c r="X113" i="17"/>
  <c r="W113" i="17"/>
  <c r="V113" i="17"/>
  <c r="U113" i="17"/>
  <c r="T113" i="17"/>
  <c r="S113" i="17"/>
  <c r="R113" i="17"/>
  <c r="Q113" i="17"/>
  <c r="P113" i="17"/>
  <c r="O113" i="17"/>
  <c r="N113" i="17"/>
  <c r="M113" i="17"/>
  <c r="L113" i="17"/>
  <c r="K113" i="17"/>
  <c r="J113" i="17"/>
  <c r="I113" i="17"/>
  <c r="H113" i="17"/>
  <c r="G113" i="17"/>
  <c r="F113" i="17"/>
  <c r="E113" i="17"/>
  <c r="D113" i="17"/>
  <c r="C113" i="17"/>
  <c r="AG112" i="17"/>
  <c r="AF112" i="17"/>
  <c r="AE112" i="17"/>
  <c r="AD112" i="17"/>
  <c r="AC112" i="17"/>
  <c r="AB112" i="17"/>
  <c r="AA112" i="17"/>
  <c r="Z112" i="17"/>
  <c r="Y112" i="17"/>
  <c r="X112" i="17"/>
  <c r="W112" i="17"/>
  <c r="V112" i="17"/>
  <c r="U112" i="17"/>
  <c r="T112" i="17"/>
  <c r="S112" i="17"/>
  <c r="R112" i="17"/>
  <c r="Q112" i="17"/>
  <c r="P112" i="17"/>
  <c r="O112" i="17"/>
  <c r="N112" i="17"/>
  <c r="M112" i="17"/>
  <c r="L112" i="17"/>
  <c r="K112" i="17"/>
  <c r="J112" i="17"/>
  <c r="I112" i="17"/>
  <c r="H112" i="17"/>
  <c r="G112" i="17"/>
  <c r="F112" i="17"/>
  <c r="E112" i="17"/>
  <c r="D112" i="17"/>
  <c r="C112" i="17"/>
  <c r="AG111" i="17"/>
  <c r="AF111" i="17"/>
  <c r="AE111" i="17"/>
  <c r="AD111" i="17"/>
  <c r="AC111" i="17"/>
  <c r="AB111" i="17"/>
  <c r="AA111" i="17"/>
  <c r="Z111" i="17"/>
  <c r="Y111" i="17"/>
  <c r="X111" i="17"/>
  <c r="W111" i="17"/>
  <c r="V111" i="17"/>
  <c r="U111" i="17"/>
  <c r="T111" i="17"/>
  <c r="S111" i="17"/>
  <c r="R111" i="17"/>
  <c r="Q111" i="17"/>
  <c r="P111" i="17"/>
  <c r="O111" i="17"/>
  <c r="N111" i="17"/>
  <c r="M111" i="17"/>
  <c r="L111" i="17"/>
  <c r="K111" i="17"/>
  <c r="J111" i="17"/>
  <c r="I111" i="17"/>
  <c r="H111" i="17"/>
  <c r="G111" i="17"/>
  <c r="F111" i="17"/>
  <c r="E111" i="17"/>
  <c r="D111" i="17"/>
  <c r="C111" i="17"/>
  <c r="AG110" i="17"/>
  <c r="AF110" i="17"/>
  <c r="AE110" i="17"/>
  <c r="AD110" i="17"/>
  <c r="AC110" i="17"/>
  <c r="AB110" i="17"/>
  <c r="AA110" i="17"/>
  <c r="Z110" i="17"/>
  <c r="Y110" i="17"/>
  <c r="X110" i="17"/>
  <c r="W110" i="17"/>
  <c r="V110" i="17"/>
  <c r="U110" i="17"/>
  <c r="T110" i="17"/>
  <c r="S110" i="17"/>
  <c r="R110" i="17"/>
  <c r="Q110" i="17"/>
  <c r="P110" i="17"/>
  <c r="O110" i="17"/>
  <c r="N110" i="17"/>
  <c r="M110" i="17"/>
  <c r="L110" i="17"/>
  <c r="K110" i="17"/>
  <c r="J110" i="17"/>
  <c r="I110" i="17"/>
  <c r="H110" i="17"/>
  <c r="G110" i="17"/>
  <c r="F110" i="17"/>
  <c r="E110" i="17"/>
  <c r="D110" i="17"/>
  <c r="C110" i="17"/>
  <c r="AG109" i="17"/>
  <c r="AF109" i="17"/>
  <c r="AE109" i="17"/>
  <c r="AD109" i="17"/>
  <c r="AC109" i="17"/>
  <c r="AB109" i="17"/>
  <c r="AA109" i="17"/>
  <c r="Z109" i="17"/>
  <c r="Y109" i="17"/>
  <c r="X109" i="17"/>
  <c r="W109" i="17"/>
  <c r="V109" i="17"/>
  <c r="U109" i="17"/>
  <c r="T109" i="17"/>
  <c r="S109" i="17"/>
  <c r="R109" i="17"/>
  <c r="Q109" i="17"/>
  <c r="P109" i="17"/>
  <c r="O109" i="17"/>
  <c r="N109" i="17"/>
  <c r="M109" i="17"/>
  <c r="L109" i="17"/>
  <c r="K109" i="17"/>
  <c r="J109" i="17"/>
  <c r="I109" i="17"/>
  <c r="H109" i="17"/>
  <c r="G109" i="17"/>
  <c r="F109" i="17"/>
  <c r="E109" i="17"/>
  <c r="D109" i="17"/>
  <c r="C109" i="17"/>
  <c r="AG108" i="17"/>
  <c r="AF108" i="17"/>
  <c r="AE108" i="17"/>
  <c r="AD108" i="17"/>
  <c r="AC108" i="17"/>
  <c r="AB108" i="17"/>
  <c r="AA108" i="17"/>
  <c r="Z108" i="17"/>
  <c r="Y108" i="17"/>
  <c r="X108" i="17"/>
  <c r="W108" i="17"/>
  <c r="V108" i="17"/>
  <c r="U108" i="17"/>
  <c r="T108" i="17"/>
  <c r="S108" i="17"/>
  <c r="R108" i="17"/>
  <c r="Q108" i="17"/>
  <c r="P108" i="17"/>
  <c r="O108" i="17"/>
  <c r="N108" i="17"/>
  <c r="M108" i="17"/>
  <c r="L108" i="17"/>
  <c r="K108" i="17"/>
  <c r="J108" i="17"/>
  <c r="I108" i="17"/>
  <c r="H108" i="17"/>
  <c r="G108" i="17"/>
  <c r="F108" i="17"/>
  <c r="E108" i="17"/>
  <c r="D108" i="17"/>
  <c r="C108" i="17"/>
  <c r="AG107" i="17"/>
  <c r="AF107" i="17"/>
  <c r="AE107" i="17"/>
  <c r="AD107" i="17"/>
  <c r="AC107" i="17"/>
  <c r="AB107" i="17"/>
  <c r="AA107" i="17"/>
  <c r="Z107" i="17"/>
  <c r="Y107" i="17"/>
  <c r="X107" i="17"/>
  <c r="W107" i="17"/>
  <c r="V107" i="17"/>
  <c r="U107" i="17"/>
  <c r="T107" i="17"/>
  <c r="S107" i="17"/>
  <c r="R107" i="17"/>
  <c r="Q107" i="17"/>
  <c r="P107" i="17"/>
  <c r="O107" i="17"/>
  <c r="N107" i="17"/>
  <c r="M107" i="17"/>
  <c r="L107" i="17"/>
  <c r="K107" i="17"/>
  <c r="J107" i="17"/>
  <c r="I107" i="17"/>
  <c r="H107" i="17"/>
  <c r="G107" i="17"/>
  <c r="F107" i="17"/>
  <c r="E107" i="17"/>
  <c r="D107" i="17"/>
  <c r="C107" i="17"/>
  <c r="AG106" i="17"/>
  <c r="AF106" i="17"/>
  <c r="AE106" i="17"/>
  <c r="AD106" i="17"/>
  <c r="AC106" i="17"/>
  <c r="AB106" i="17"/>
  <c r="AA106" i="17"/>
  <c r="Z106" i="17"/>
  <c r="Y106" i="17"/>
  <c r="X106" i="17"/>
  <c r="W106" i="17"/>
  <c r="V106" i="17"/>
  <c r="U106" i="17"/>
  <c r="T106" i="17"/>
  <c r="S106" i="17"/>
  <c r="R106" i="17"/>
  <c r="Q106" i="17"/>
  <c r="P106" i="17"/>
  <c r="O106" i="17"/>
  <c r="N106" i="17"/>
  <c r="M106" i="17"/>
  <c r="L106" i="17"/>
  <c r="K106" i="17"/>
  <c r="J106" i="17"/>
  <c r="I106" i="17"/>
  <c r="H106" i="17"/>
  <c r="G106" i="17"/>
  <c r="F106" i="17"/>
  <c r="E106" i="17"/>
  <c r="D106" i="17"/>
  <c r="C106" i="17"/>
  <c r="AG105" i="17"/>
  <c r="AF105" i="17"/>
  <c r="AE105" i="17"/>
  <c r="AD105" i="17"/>
  <c r="AC105" i="17"/>
  <c r="AB105" i="17"/>
  <c r="AA105" i="17"/>
  <c r="Z105" i="17"/>
  <c r="Y105" i="17"/>
  <c r="X105" i="17"/>
  <c r="W105" i="17"/>
  <c r="V105" i="17"/>
  <c r="U105" i="17"/>
  <c r="T105" i="17"/>
  <c r="S105" i="17"/>
  <c r="R105" i="17"/>
  <c r="Q105" i="17"/>
  <c r="P105" i="17"/>
  <c r="O105" i="17"/>
  <c r="N105" i="17"/>
  <c r="M105" i="17"/>
  <c r="L105" i="17"/>
  <c r="K105" i="17"/>
  <c r="J105" i="17"/>
  <c r="I105" i="17"/>
  <c r="H105" i="17"/>
  <c r="G105" i="17"/>
  <c r="F105" i="17"/>
  <c r="E105" i="17"/>
  <c r="D105" i="17"/>
  <c r="C105" i="17"/>
  <c r="AG104" i="17"/>
  <c r="AF104" i="17"/>
  <c r="AE104" i="17"/>
  <c r="AD104" i="17"/>
  <c r="AC104" i="17"/>
  <c r="AB104" i="17"/>
  <c r="AA104" i="17"/>
  <c r="Z104" i="17"/>
  <c r="Y104" i="17"/>
  <c r="X104" i="17"/>
  <c r="W104" i="17"/>
  <c r="V104" i="17"/>
  <c r="U104" i="17"/>
  <c r="T104" i="17"/>
  <c r="S104" i="17"/>
  <c r="R104" i="17"/>
  <c r="Q104" i="17"/>
  <c r="P104" i="17"/>
  <c r="O104" i="17"/>
  <c r="N104" i="17"/>
  <c r="M104" i="17"/>
  <c r="L104" i="17"/>
  <c r="K104" i="17"/>
  <c r="J104" i="17"/>
  <c r="I104" i="17"/>
  <c r="H104" i="17"/>
  <c r="G104" i="17"/>
  <c r="F104" i="17"/>
  <c r="E104" i="17"/>
  <c r="D104" i="17"/>
  <c r="C104" i="17"/>
  <c r="AG103" i="17"/>
  <c r="AF103" i="17"/>
  <c r="AE103" i="17"/>
  <c r="AD103" i="17"/>
  <c r="AC103" i="17"/>
  <c r="AB103" i="17"/>
  <c r="AA103" i="17"/>
  <c r="Z103" i="17"/>
  <c r="Y103" i="17"/>
  <c r="X103" i="17"/>
  <c r="W103" i="17"/>
  <c r="V103" i="17"/>
  <c r="U103" i="17"/>
  <c r="T103" i="17"/>
  <c r="S103" i="17"/>
  <c r="R103" i="17"/>
  <c r="Q103" i="17"/>
  <c r="P103" i="17"/>
  <c r="O103" i="17"/>
  <c r="N103" i="17"/>
  <c r="M103" i="17"/>
  <c r="L103" i="17"/>
  <c r="K103" i="17"/>
  <c r="J103" i="17"/>
  <c r="I103" i="17"/>
  <c r="H103" i="17"/>
  <c r="G103" i="17"/>
  <c r="F103" i="17"/>
  <c r="E103" i="17"/>
  <c r="D103" i="17"/>
  <c r="C103" i="17"/>
  <c r="AG102" i="17"/>
  <c r="AF102" i="17"/>
  <c r="AE102" i="17"/>
  <c r="AD102" i="17"/>
  <c r="AC102" i="17"/>
  <c r="AB102" i="17"/>
  <c r="AA102" i="17"/>
  <c r="Z102" i="17"/>
  <c r="Y102" i="17"/>
  <c r="X102" i="17"/>
  <c r="W102" i="17"/>
  <c r="V102" i="17"/>
  <c r="U102" i="17"/>
  <c r="T102" i="17"/>
  <c r="S102" i="17"/>
  <c r="R102" i="17"/>
  <c r="Q102" i="17"/>
  <c r="P102" i="17"/>
  <c r="O102" i="17"/>
  <c r="N102" i="17"/>
  <c r="M102" i="17"/>
  <c r="L102" i="17"/>
  <c r="K102" i="17"/>
  <c r="J102" i="17"/>
  <c r="I102" i="17"/>
  <c r="H102" i="17"/>
  <c r="G102" i="17"/>
  <c r="F102" i="17"/>
  <c r="E102" i="17"/>
  <c r="D102" i="17"/>
  <c r="C102" i="17"/>
  <c r="AG101" i="17"/>
  <c r="AF101" i="17"/>
  <c r="AE101" i="17"/>
  <c r="AD101" i="17"/>
  <c r="AC101" i="17"/>
  <c r="AB101" i="17"/>
  <c r="AA101" i="17"/>
  <c r="Z101" i="17"/>
  <c r="Y101" i="17"/>
  <c r="X101" i="17"/>
  <c r="W101" i="17"/>
  <c r="V101" i="17"/>
  <c r="U101" i="17"/>
  <c r="T101" i="17"/>
  <c r="S101" i="17"/>
  <c r="R101" i="17"/>
  <c r="Q101" i="17"/>
  <c r="P101" i="17"/>
  <c r="O101" i="17"/>
  <c r="N101" i="17"/>
  <c r="M101" i="17"/>
  <c r="L101" i="17"/>
  <c r="K101" i="17"/>
  <c r="J101" i="17"/>
  <c r="I101" i="17"/>
  <c r="H101" i="17"/>
  <c r="G101" i="17"/>
  <c r="F101" i="17"/>
  <c r="E101" i="17"/>
  <c r="D101" i="17"/>
  <c r="C101" i="17"/>
  <c r="AG100" i="17"/>
  <c r="AF100" i="17"/>
  <c r="AE100" i="17"/>
  <c r="AD100" i="17"/>
  <c r="AC100" i="17"/>
  <c r="AB100" i="17"/>
  <c r="AA100" i="17"/>
  <c r="Z100" i="17"/>
  <c r="Y100" i="17"/>
  <c r="X100" i="17"/>
  <c r="W100" i="17"/>
  <c r="V100" i="17"/>
  <c r="U100" i="17"/>
  <c r="T100" i="17"/>
  <c r="S100" i="17"/>
  <c r="R100" i="17"/>
  <c r="Q100" i="17"/>
  <c r="P100" i="17"/>
  <c r="O100" i="17"/>
  <c r="N100" i="17"/>
  <c r="M100" i="17"/>
  <c r="L100" i="17"/>
  <c r="K100" i="17"/>
  <c r="J100" i="17"/>
  <c r="I100" i="17"/>
  <c r="H100" i="17"/>
  <c r="G100" i="17"/>
  <c r="F100" i="17"/>
  <c r="E100" i="17"/>
  <c r="D100" i="17"/>
  <c r="C100" i="17"/>
  <c r="AG99" i="17"/>
  <c r="AF99" i="17"/>
  <c r="AE99" i="17"/>
  <c r="AD99" i="17"/>
  <c r="AC99" i="17"/>
  <c r="AB99" i="17"/>
  <c r="AA99" i="17"/>
  <c r="Z99" i="17"/>
  <c r="Y99" i="17"/>
  <c r="X99" i="17"/>
  <c r="W99" i="17"/>
  <c r="V99" i="17"/>
  <c r="U99" i="17"/>
  <c r="T99" i="17"/>
  <c r="S99" i="17"/>
  <c r="R99" i="17"/>
  <c r="Q99" i="17"/>
  <c r="P99" i="17"/>
  <c r="O99" i="17"/>
  <c r="N99" i="17"/>
  <c r="M99" i="17"/>
  <c r="L99" i="17"/>
  <c r="K99" i="17"/>
  <c r="J99" i="17"/>
  <c r="I99" i="17"/>
  <c r="H99" i="17"/>
  <c r="G99" i="17"/>
  <c r="F99" i="17"/>
  <c r="E99" i="17"/>
  <c r="D99" i="17"/>
  <c r="C99" i="17"/>
  <c r="AG98" i="17"/>
  <c r="AF98" i="17"/>
  <c r="AE98" i="17"/>
  <c r="AD98" i="17"/>
  <c r="AC98" i="17"/>
  <c r="AB98" i="17"/>
  <c r="AA98" i="17"/>
  <c r="Z98" i="17"/>
  <c r="Y98" i="17"/>
  <c r="X98" i="17"/>
  <c r="W98" i="17"/>
  <c r="V98" i="17"/>
  <c r="U98" i="17"/>
  <c r="T98" i="17"/>
  <c r="S98" i="17"/>
  <c r="R98" i="17"/>
  <c r="Q98" i="17"/>
  <c r="P98" i="17"/>
  <c r="O98" i="17"/>
  <c r="N98" i="17"/>
  <c r="M98" i="17"/>
  <c r="L98" i="17"/>
  <c r="K98" i="17"/>
  <c r="J98" i="17"/>
  <c r="I98" i="17"/>
  <c r="H98" i="17"/>
  <c r="G98" i="17"/>
  <c r="F98" i="17"/>
  <c r="E98" i="17"/>
  <c r="D98" i="17"/>
  <c r="C98" i="17"/>
  <c r="AG97" i="17"/>
  <c r="AF97" i="17"/>
  <c r="AE97" i="17"/>
  <c r="AD97" i="17"/>
  <c r="AC97" i="17"/>
  <c r="AB97" i="17"/>
  <c r="AA97" i="17"/>
  <c r="Z97" i="17"/>
  <c r="Y97" i="17"/>
  <c r="X97" i="17"/>
  <c r="W97" i="17"/>
  <c r="V97" i="17"/>
  <c r="U97" i="17"/>
  <c r="T97" i="17"/>
  <c r="S97" i="17"/>
  <c r="R97" i="17"/>
  <c r="Q97" i="17"/>
  <c r="P97" i="17"/>
  <c r="O97" i="17"/>
  <c r="N97" i="17"/>
  <c r="M97" i="17"/>
  <c r="L97" i="17"/>
  <c r="K97" i="17"/>
  <c r="J97" i="17"/>
  <c r="I97" i="17"/>
  <c r="H97" i="17"/>
  <c r="G97" i="17"/>
  <c r="F97" i="17"/>
  <c r="E97" i="17"/>
  <c r="D97" i="17"/>
  <c r="C97" i="17"/>
  <c r="AG96" i="17"/>
  <c r="AF96" i="17"/>
  <c r="AE96" i="17"/>
  <c r="AD96" i="17"/>
  <c r="AC96" i="17"/>
  <c r="AB96" i="17"/>
  <c r="AA96" i="17"/>
  <c r="Z96" i="17"/>
  <c r="Y96" i="17"/>
  <c r="X96" i="17"/>
  <c r="W96" i="17"/>
  <c r="V96" i="17"/>
  <c r="U96" i="17"/>
  <c r="T96" i="17"/>
  <c r="S96" i="17"/>
  <c r="R96" i="17"/>
  <c r="Q96" i="17"/>
  <c r="P96" i="17"/>
  <c r="O96" i="17"/>
  <c r="N96" i="17"/>
  <c r="M96" i="17"/>
  <c r="L96" i="17"/>
  <c r="K96" i="17"/>
  <c r="J96" i="17"/>
  <c r="I96" i="17"/>
  <c r="H96" i="17"/>
  <c r="G96" i="17"/>
  <c r="F96" i="17"/>
  <c r="E96" i="17"/>
  <c r="D96" i="17"/>
  <c r="C96" i="17"/>
  <c r="AG95" i="17"/>
  <c r="AF95" i="17"/>
  <c r="AE95" i="17"/>
  <c r="AD95" i="17"/>
  <c r="AC95" i="17"/>
  <c r="AB95" i="17"/>
  <c r="AA95" i="17"/>
  <c r="Z95" i="17"/>
  <c r="Y95" i="17"/>
  <c r="X95" i="17"/>
  <c r="W95" i="17"/>
  <c r="V95" i="17"/>
  <c r="U95" i="17"/>
  <c r="T95" i="17"/>
  <c r="S95" i="17"/>
  <c r="R95" i="17"/>
  <c r="Q95" i="17"/>
  <c r="P95" i="17"/>
  <c r="O95" i="17"/>
  <c r="N95" i="17"/>
  <c r="M95" i="17"/>
  <c r="L95" i="17"/>
  <c r="K95" i="17"/>
  <c r="J95" i="17"/>
  <c r="I95" i="17"/>
  <c r="H95" i="17"/>
  <c r="G95" i="17"/>
  <c r="F95" i="17"/>
  <c r="E95" i="17"/>
  <c r="D95" i="17"/>
  <c r="C95" i="17"/>
  <c r="AG94" i="17"/>
  <c r="AF94" i="17"/>
  <c r="AE94" i="17"/>
  <c r="AD94" i="17"/>
  <c r="AC94" i="17"/>
  <c r="AB94" i="17"/>
  <c r="AA94" i="17"/>
  <c r="Z94" i="17"/>
  <c r="Y94" i="17"/>
  <c r="X94" i="17"/>
  <c r="W94" i="17"/>
  <c r="V94" i="17"/>
  <c r="U94" i="17"/>
  <c r="T94" i="17"/>
  <c r="S94" i="17"/>
  <c r="R94" i="17"/>
  <c r="Q94" i="17"/>
  <c r="P94" i="17"/>
  <c r="O94" i="17"/>
  <c r="N94" i="17"/>
  <c r="M94" i="17"/>
  <c r="L94" i="17"/>
  <c r="K94" i="17"/>
  <c r="J94" i="17"/>
  <c r="I94" i="17"/>
  <c r="H94" i="17"/>
  <c r="G94" i="17"/>
  <c r="F94" i="17"/>
  <c r="E94" i="17"/>
  <c r="D94" i="17"/>
  <c r="C94" i="17"/>
  <c r="AG93" i="17"/>
  <c r="AF93" i="17"/>
  <c r="AE93" i="17"/>
  <c r="AD93" i="17"/>
  <c r="AC93" i="17"/>
  <c r="AB93" i="17"/>
  <c r="AA93" i="17"/>
  <c r="Z93" i="17"/>
  <c r="Y93" i="17"/>
  <c r="X93" i="17"/>
  <c r="W93" i="17"/>
  <c r="V93" i="17"/>
  <c r="U93" i="17"/>
  <c r="T93" i="17"/>
  <c r="S93" i="17"/>
  <c r="R93" i="17"/>
  <c r="Q93" i="17"/>
  <c r="P93" i="17"/>
  <c r="O93" i="17"/>
  <c r="N93" i="17"/>
  <c r="M93" i="17"/>
  <c r="L93" i="17"/>
  <c r="K93" i="17"/>
  <c r="J93" i="17"/>
  <c r="I93" i="17"/>
  <c r="H93" i="17"/>
  <c r="G93" i="17"/>
  <c r="F93" i="17"/>
  <c r="E93" i="17"/>
  <c r="D93" i="17"/>
  <c r="C93" i="17"/>
  <c r="AG92" i="17"/>
  <c r="AF92" i="17"/>
  <c r="AE92" i="17"/>
  <c r="AD92" i="17"/>
  <c r="AC92" i="17"/>
  <c r="AB92" i="17"/>
  <c r="AA92" i="17"/>
  <c r="Z92" i="17"/>
  <c r="Y92" i="17"/>
  <c r="X92" i="17"/>
  <c r="W92" i="17"/>
  <c r="V92" i="17"/>
  <c r="U92" i="17"/>
  <c r="T92" i="17"/>
  <c r="S92" i="17"/>
  <c r="R92" i="17"/>
  <c r="Q92" i="17"/>
  <c r="P92" i="17"/>
  <c r="O92" i="17"/>
  <c r="N92" i="17"/>
  <c r="M92" i="17"/>
  <c r="L92" i="17"/>
  <c r="K92" i="17"/>
  <c r="J92" i="17"/>
  <c r="I92" i="17"/>
  <c r="H92" i="17"/>
  <c r="G92" i="17"/>
  <c r="F92" i="17"/>
  <c r="E92" i="17"/>
  <c r="D92" i="17"/>
  <c r="C92" i="17"/>
  <c r="AG91" i="17"/>
  <c r="AF91" i="17"/>
  <c r="AE91" i="17"/>
  <c r="AD91" i="17"/>
  <c r="AC91" i="17"/>
  <c r="AB91" i="17"/>
  <c r="AA91" i="17"/>
  <c r="Z91" i="17"/>
  <c r="Y91" i="17"/>
  <c r="X91" i="17"/>
  <c r="W91" i="17"/>
  <c r="V91" i="17"/>
  <c r="U91" i="17"/>
  <c r="T91" i="17"/>
  <c r="S91" i="17"/>
  <c r="R91" i="17"/>
  <c r="Q91" i="17"/>
  <c r="P91" i="17"/>
  <c r="O91" i="17"/>
  <c r="N91" i="17"/>
  <c r="M91" i="17"/>
  <c r="L91" i="17"/>
  <c r="K91" i="17"/>
  <c r="J91" i="17"/>
  <c r="I91" i="17"/>
  <c r="H91" i="17"/>
  <c r="G91" i="17"/>
  <c r="F91" i="17"/>
  <c r="E91" i="17"/>
  <c r="D91" i="17"/>
  <c r="C91" i="17"/>
  <c r="AG90" i="17"/>
  <c r="AF90" i="17"/>
  <c r="AE90" i="17"/>
  <c r="AD90" i="17"/>
  <c r="AC90" i="17"/>
  <c r="AB90" i="17"/>
  <c r="AA90" i="17"/>
  <c r="Z90" i="17"/>
  <c r="Y90" i="17"/>
  <c r="X90" i="17"/>
  <c r="W90" i="17"/>
  <c r="V90" i="17"/>
  <c r="U90" i="17"/>
  <c r="T90" i="17"/>
  <c r="S90" i="17"/>
  <c r="R90" i="17"/>
  <c r="Q90" i="17"/>
  <c r="P90" i="17"/>
  <c r="O90" i="17"/>
  <c r="N90" i="17"/>
  <c r="M90" i="17"/>
  <c r="L90" i="17"/>
  <c r="K90" i="17"/>
  <c r="J90" i="17"/>
  <c r="I90" i="17"/>
  <c r="H90" i="17"/>
  <c r="G90" i="17"/>
  <c r="F90" i="17"/>
  <c r="E90" i="17"/>
  <c r="D90" i="17"/>
  <c r="C90" i="17"/>
  <c r="AG89" i="17"/>
  <c r="AF89" i="17"/>
  <c r="AE89" i="17"/>
  <c r="AD89" i="17"/>
  <c r="AC89" i="17"/>
  <c r="AB89" i="17"/>
  <c r="AA89" i="17"/>
  <c r="Z89" i="17"/>
  <c r="Y89" i="17"/>
  <c r="X89" i="17"/>
  <c r="W89" i="17"/>
  <c r="V89" i="17"/>
  <c r="U89" i="17"/>
  <c r="T89" i="17"/>
  <c r="S89" i="17"/>
  <c r="R89" i="17"/>
  <c r="Q89" i="17"/>
  <c r="P89" i="17"/>
  <c r="O89" i="17"/>
  <c r="N89" i="17"/>
  <c r="M89" i="17"/>
  <c r="L89" i="17"/>
  <c r="K89" i="17"/>
  <c r="J89" i="17"/>
  <c r="I89" i="17"/>
  <c r="H89" i="17"/>
  <c r="G89" i="17"/>
  <c r="F89" i="17"/>
  <c r="E89" i="17"/>
  <c r="D89" i="17"/>
  <c r="C89" i="17"/>
  <c r="AG88" i="17"/>
  <c r="AF88" i="17"/>
  <c r="AE88" i="17"/>
  <c r="AD88" i="17"/>
  <c r="AC88" i="17"/>
  <c r="AB88" i="17"/>
  <c r="AA88" i="17"/>
  <c r="Z88" i="17"/>
  <c r="Y88" i="17"/>
  <c r="X88" i="17"/>
  <c r="W88" i="17"/>
  <c r="V88" i="17"/>
  <c r="U88" i="17"/>
  <c r="T88" i="17"/>
  <c r="S88" i="17"/>
  <c r="R88" i="17"/>
  <c r="Q88" i="17"/>
  <c r="P88" i="17"/>
  <c r="O88" i="17"/>
  <c r="N88" i="17"/>
  <c r="M88" i="17"/>
  <c r="L88" i="17"/>
  <c r="K88" i="17"/>
  <c r="J88" i="17"/>
  <c r="I88" i="17"/>
  <c r="H88" i="17"/>
  <c r="G88" i="17"/>
  <c r="F88" i="17"/>
  <c r="E88" i="17"/>
  <c r="D88" i="17"/>
  <c r="C88" i="17"/>
  <c r="AG87" i="17"/>
  <c r="AF87" i="17"/>
  <c r="AE87" i="17"/>
  <c r="AD87" i="17"/>
  <c r="AC87" i="17"/>
  <c r="AB87" i="17"/>
  <c r="AA87" i="17"/>
  <c r="Z87" i="17"/>
  <c r="Y87" i="17"/>
  <c r="X87" i="17"/>
  <c r="W87" i="17"/>
  <c r="V87" i="17"/>
  <c r="U87" i="17"/>
  <c r="T87" i="17"/>
  <c r="S87" i="17"/>
  <c r="R87" i="17"/>
  <c r="Q87" i="17"/>
  <c r="P87" i="17"/>
  <c r="O87" i="17"/>
  <c r="N87" i="17"/>
  <c r="M87" i="17"/>
  <c r="L87" i="17"/>
  <c r="K87" i="17"/>
  <c r="J87" i="17"/>
  <c r="I87" i="17"/>
  <c r="H87" i="17"/>
  <c r="G87" i="17"/>
  <c r="F87" i="17"/>
  <c r="E87" i="17"/>
  <c r="D87" i="17"/>
  <c r="C87" i="17"/>
  <c r="AG86" i="17"/>
  <c r="AF86" i="17"/>
  <c r="AE86" i="17"/>
  <c r="AD86" i="17"/>
  <c r="AC86" i="17"/>
  <c r="AB86" i="17"/>
  <c r="AA86" i="17"/>
  <c r="Z86" i="17"/>
  <c r="Y86" i="17"/>
  <c r="X86" i="17"/>
  <c r="W86" i="17"/>
  <c r="V86" i="17"/>
  <c r="U86" i="17"/>
  <c r="T86" i="17"/>
  <c r="S86" i="17"/>
  <c r="R86" i="17"/>
  <c r="Q86" i="17"/>
  <c r="P86" i="17"/>
  <c r="O86" i="17"/>
  <c r="N86" i="17"/>
  <c r="M86" i="17"/>
  <c r="L86" i="17"/>
  <c r="K86" i="17"/>
  <c r="J86" i="17"/>
  <c r="I86" i="17"/>
  <c r="H86" i="17"/>
  <c r="G86" i="17"/>
  <c r="F86" i="17"/>
  <c r="E86" i="17"/>
  <c r="D86" i="17"/>
  <c r="C86" i="17"/>
  <c r="AG85" i="17"/>
  <c r="AF85" i="17"/>
  <c r="AE85" i="17"/>
  <c r="AD85" i="17"/>
  <c r="AC85" i="17"/>
  <c r="AB85" i="17"/>
  <c r="AA85" i="17"/>
  <c r="Z85" i="17"/>
  <c r="Y85" i="17"/>
  <c r="X85" i="17"/>
  <c r="W85" i="17"/>
  <c r="V85" i="17"/>
  <c r="U85" i="17"/>
  <c r="T85" i="17"/>
  <c r="S85" i="17"/>
  <c r="R85" i="17"/>
  <c r="Q85" i="17"/>
  <c r="P85" i="17"/>
  <c r="O85" i="17"/>
  <c r="N85" i="17"/>
  <c r="M85" i="17"/>
  <c r="L85" i="17"/>
  <c r="K85" i="17"/>
  <c r="J85" i="17"/>
  <c r="I85" i="17"/>
  <c r="H85" i="17"/>
  <c r="G85" i="17"/>
  <c r="F85" i="17"/>
  <c r="E85" i="17"/>
  <c r="D85" i="17"/>
  <c r="C85" i="17"/>
  <c r="AG84" i="17"/>
  <c r="AF84" i="17"/>
  <c r="AE84" i="17"/>
  <c r="AD84" i="17"/>
  <c r="AC84" i="17"/>
  <c r="AB84" i="17"/>
  <c r="AA84" i="17"/>
  <c r="Z84" i="17"/>
  <c r="Y84" i="17"/>
  <c r="X84" i="17"/>
  <c r="W84" i="17"/>
  <c r="V84" i="17"/>
  <c r="U84" i="17"/>
  <c r="T84" i="17"/>
  <c r="S84" i="17"/>
  <c r="R84" i="17"/>
  <c r="Q84" i="17"/>
  <c r="P84" i="17"/>
  <c r="O84" i="17"/>
  <c r="N84" i="17"/>
  <c r="M84" i="17"/>
  <c r="L84" i="17"/>
  <c r="K84" i="17"/>
  <c r="J84" i="17"/>
  <c r="I84" i="17"/>
  <c r="H84" i="17"/>
  <c r="G84" i="17"/>
  <c r="F84" i="17"/>
  <c r="E84" i="17"/>
  <c r="D84" i="17"/>
  <c r="C84" i="17"/>
  <c r="AG83" i="17"/>
  <c r="AF83" i="17"/>
  <c r="AE83" i="17"/>
  <c r="AD83" i="17"/>
  <c r="AC83" i="17"/>
  <c r="AB83" i="17"/>
  <c r="AA83" i="17"/>
  <c r="Z83" i="17"/>
  <c r="Y83" i="17"/>
  <c r="X83" i="17"/>
  <c r="W83" i="17"/>
  <c r="V83" i="17"/>
  <c r="U83" i="17"/>
  <c r="T83" i="17"/>
  <c r="S83" i="17"/>
  <c r="R83" i="17"/>
  <c r="Q83" i="17"/>
  <c r="P83" i="17"/>
  <c r="O83" i="17"/>
  <c r="N83" i="17"/>
  <c r="M83" i="17"/>
  <c r="L83" i="17"/>
  <c r="K83" i="17"/>
  <c r="J83" i="17"/>
  <c r="I83" i="17"/>
  <c r="H83" i="17"/>
  <c r="G83" i="17"/>
  <c r="F83" i="17"/>
  <c r="E83" i="17"/>
  <c r="D83" i="17"/>
  <c r="C83" i="17"/>
  <c r="AG82" i="17"/>
  <c r="AF82" i="17"/>
  <c r="AE82" i="17"/>
  <c r="AD82" i="17"/>
  <c r="AC82" i="17"/>
  <c r="AB82" i="17"/>
  <c r="AA82" i="17"/>
  <c r="Z82" i="17"/>
  <c r="Y82" i="17"/>
  <c r="X82" i="17"/>
  <c r="W82" i="17"/>
  <c r="V82" i="17"/>
  <c r="U82" i="17"/>
  <c r="T82" i="17"/>
  <c r="S82" i="17"/>
  <c r="R82" i="17"/>
  <c r="Q82" i="17"/>
  <c r="P82" i="17"/>
  <c r="O82" i="17"/>
  <c r="N82" i="17"/>
  <c r="M82" i="17"/>
  <c r="L82" i="17"/>
  <c r="K82" i="17"/>
  <c r="J82" i="17"/>
  <c r="I82" i="17"/>
  <c r="H82" i="17"/>
  <c r="G82" i="17"/>
  <c r="F82" i="17"/>
  <c r="E82" i="17"/>
  <c r="D82" i="17"/>
  <c r="C82" i="17"/>
  <c r="AG78" i="17"/>
  <c r="AF78" i="17"/>
  <c r="AE78" i="17"/>
  <c r="AD78" i="17"/>
  <c r="AC78" i="17"/>
  <c r="AB78" i="17"/>
  <c r="AA78" i="17"/>
  <c r="Z78" i="17"/>
  <c r="Y78" i="17"/>
  <c r="X78" i="17"/>
  <c r="W78" i="17"/>
  <c r="V78" i="17"/>
  <c r="U78" i="17"/>
  <c r="T78" i="17"/>
  <c r="S78" i="17"/>
  <c r="R78" i="17"/>
  <c r="Q78" i="17"/>
  <c r="P78" i="17"/>
  <c r="O78" i="17"/>
  <c r="N78" i="17"/>
  <c r="M78" i="17"/>
  <c r="L78" i="17"/>
  <c r="K78" i="17"/>
  <c r="J78" i="17"/>
  <c r="I78" i="17"/>
  <c r="H78" i="17"/>
  <c r="G78" i="17"/>
  <c r="F78" i="17"/>
  <c r="E78" i="17"/>
  <c r="D78" i="17"/>
  <c r="C78" i="17"/>
  <c r="AH77" i="17"/>
  <c r="AH76" i="17"/>
  <c r="AH75" i="17"/>
  <c r="AH74" i="17"/>
  <c r="AH73" i="17"/>
  <c r="AH72" i="17"/>
  <c r="AH71" i="17"/>
  <c r="AH70" i="17"/>
  <c r="AH69" i="17"/>
  <c r="AH68" i="17"/>
  <c r="AH67" i="17"/>
  <c r="AH66" i="17"/>
  <c r="AH65" i="17"/>
  <c r="AH64" i="17"/>
  <c r="AH63" i="17"/>
  <c r="AH62" i="17"/>
  <c r="AH61" i="17"/>
  <c r="AH60" i="17"/>
  <c r="AH59" i="17"/>
  <c r="AH95" i="17" s="1"/>
  <c r="AH58" i="17"/>
  <c r="AH57" i="17"/>
  <c r="AH56" i="17"/>
  <c r="AH55" i="17"/>
  <c r="AH54" i="17"/>
  <c r="AH53" i="17"/>
  <c r="AH52" i="17"/>
  <c r="AH51" i="17"/>
  <c r="AH50" i="17"/>
  <c r="AH49" i="17"/>
  <c r="AH48" i="17"/>
  <c r="AH47" i="17"/>
  <c r="AH46" i="17"/>
  <c r="AG42" i="17"/>
  <c r="AG114" i="17" s="1"/>
  <c r="AF42" i="17"/>
  <c r="AF114" i="17" s="1"/>
  <c r="AE42" i="17"/>
  <c r="AE114" i="17" s="1"/>
  <c r="AD42" i="17"/>
  <c r="AC42" i="17"/>
  <c r="AB42" i="17"/>
  <c r="AB114" i="17" s="1"/>
  <c r="AA42" i="17"/>
  <c r="AA114" i="17" s="1"/>
  <c r="Z42" i="17"/>
  <c r="Y42" i="17"/>
  <c r="X42" i="17"/>
  <c r="X114" i="17" s="1"/>
  <c r="W42" i="17"/>
  <c r="W114" i="17" s="1"/>
  <c r="V42" i="17"/>
  <c r="U42" i="17"/>
  <c r="T42" i="17"/>
  <c r="T114" i="17" s="1"/>
  <c r="S42" i="17"/>
  <c r="S114" i="17" s="1"/>
  <c r="R42" i="17"/>
  <c r="Q42" i="17"/>
  <c r="P42" i="17"/>
  <c r="P114" i="17" s="1"/>
  <c r="O42" i="17"/>
  <c r="O114" i="17" s="1"/>
  <c r="N42" i="17"/>
  <c r="M42" i="17"/>
  <c r="L42" i="17"/>
  <c r="L114" i="17" s="1"/>
  <c r="K42" i="17"/>
  <c r="K114" i="17" s="1"/>
  <c r="J42" i="17"/>
  <c r="I42" i="17"/>
  <c r="H42" i="17"/>
  <c r="H114" i="17" s="1"/>
  <c r="G42" i="17"/>
  <c r="G114" i="17" s="1"/>
  <c r="F42" i="17"/>
  <c r="E42" i="17"/>
  <c r="D42" i="17"/>
  <c r="D114" i="17" s="1"/>
  <c r="C42" i="17"/>
  <c r="AH41" i="17"/>
  <c r="AH77" i="18" s="1"/>
  <c r="AH40" i="17"/>
  <c r="AH76" i="18" s="1"/>
  <c r="AH39" i="17"/>
  <c r="AH38" i="17"/>
  <c r="AH37" i="17"/>
  <c r="AH73" i="18" s="1"/>
  <c r="AH36" i="17"/>
  <c r="AH72" i="18" s="1"/>
  <c r="AH35" i="17"/>
  <c r="AH34" i="17"/>
  <c r="AH33" i="17"/>
  <c r="AH69" i="18" s="1"/>
  <c r="AH32" i="17"/>
  <c r="AH68" i="18" s="1"/>
  <c r="AH31" i="17"/>
  <c r="AH30" i="17"/>
  <c r="AH29" i="17"/>
  <c r="AH65" i="18" s="1"/>
  <c r="AH28" i="17"/>
  <c r="AH64" i="18" s="1"/>
  <c r="AH27" i="17"/>
  <c r="AH63" i="18" s="1"/>
  <c r="AH26" i="17"/>
  <c r="AH25" i="17"/>
  <c r="AH61" i="18" s="1"/>
  <c r="AH24" i="17"/>
  <c r="AH60" i="18" s="1"/>
  <c r="AH23" i="17"/>
  <c r="AH59" i="18" s="1"/>
  <c r="AH22" i="17"/>
  <c r="AH94" i="17" s="1"/>
  <c r="AH21" i="17"/>
  <c r="AH57" i="18" s="1"/>
  <c r="AH20" i="17"/>
  <c r="AH56" i="18" s="1"/>
  <c r="AH19" i="17"/>
  <c r="AH18" i="17"/>
  <c r="AH90" i="17" s="1"/>
  <c r="AH17" i="17"/>
  <c r="AH53" i="18" s="1"/>
  <c r="AH16" i="17"/>
  <c r="AH52" i="18" s="1"/>
  <c r="AH15" i="17"/>
  <c r="AH87" i="17" s="1"/>
  <c r="AH14" i="17"/>
  <c r="AH86" i="17" s="1"/>
  <c r="AH13" i="17"/>
  <c r="AH49" i="18" s="1"/>
  <c r="AH12" i="17"/>
  <c r="AH48" i="18" s="1"/>
  <c r="AH11" i="17"/>
  <c r="AH47" i="18" s="1"/>
  <c r="AH10" i="17"/>
  <c r="AH82" i="17" s="1"/>
  <c r="AG113" i="16"/>
  <c r="AF113" i="16"/>
  <c r="AE113" i="16"/>
  <c r="AD113" i="16"/>
  <c r="AC113" i="16"/>
  <c r="AB113" i="16"/>
  <c r="AA113" i="16"/>
  <c r="Z113" i="16"/>
  <c r="Y113" i="16"/>
  <c r="X113" i="16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C113" i="16"/>
  <c r="AG112" i="16"/>
  <c r="AF112" i="16"/>
  <c r="AE112" i="16"/>
  <c r="AD112" i="16"/>
  <c r="AC112" i="16"/>
  <c r="AB112" i="16"/>
  <c r="AA112" i="16"/>
  <c r="Z112" i="16"/>
  <c r="Y112" i="16"/>
  <c r="X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C112" i="16"/>
  <c r="AG111" i="16"/>
  <c r="AF111" i="16"/>
  <c r="AE111" i="16"/>
  <c r="AD111" i="16"/>
  <c r="AC111" i="16"/>
  <c r="AB111" i="16"/>
  <c r="AA111" i="16"/>
  <c r="Z111" i="16"/>
  <c r="Y111" i="16"/>
  <c r="X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C111" i="16"/>
  <c r="AG110" i="16"/>
  <c r="AF110" i="16"/>
  <c r="AE110" i="16"/>
  <c r="AD110" i="16"/>
  <c r="AC110" i="16"/>
  <c r="AB110" i="16"/>
  <c r="AA110" i="16"/>
  <c r="Z110" i="16"/>
  <c r="Y110" i="16"/>
  <c r="X110" i="16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C110" i="16"/>
  <c r="AG109" i="16"/>
  <c r="AF109" i="16"/>
  <c r="AE109" i="16"/>
  <c r="AD109" i="16"/>
  <c r="AC109" i="16"/>
  <c r="AB109" i="16"/>
  <c r="AA109" i="16"/>
  <c r="Z109" i="16"/>
  <c r="Y109" i="16"/>
  <c r="X109" i="16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C109" i="16"/>
  <c r="AG108" i="16"/>
  <c r="AF108" i="16"/>
  <c r="AE108" i="16"/>
  <c r="AD108" i="16"/>
  <c r="AC108" i="16"/>
  <c r="AB108" i="16"/>
  <c r="AA108" i="16"/>
  <c r="Z108" i="16"/>
  <c r="Y108" i="16"/>
  <c r="X108" i="16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C108" i="16"/>
  <c r="AG107" i="16"/>
  <c r="AF107" i="16"/>
  <c r="AE107" i="16"/>
  <c r="AD107" i="16"/>
  <c r="AC107" i="16"/>
  <c r="AB107" i="16"/>
  <c r="AA107" i="16"/>
  <c r="Z107" i="16"/>
  <c r="Y107" i="16"/>
  <c r="X107" i="16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C107" i="16"/>
  <c r="AG106" i="16"/>
  <c r="AF106" i="16"/>
  <c r="AE106" i="16"/>
  <c r="AD106" i="16"/>
  <c r="AC106" i="16"/>
  <c r="AB106" i="16"/>
  <c r="AA106" i="16"/>
  <c r="Z106" i="16"/>
  <c r="Y106" i="16"/>
  <c r="X106" i="16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C106" i="16"/>
  <c r="AG105" i="16"/>
  <c r="AF105" i="16"/>
  <c r="AE105" i="16"/>
  <c r="AD105" i="16"/>
  <c r="AC105" i="16"/>
  <c r="AB105" i="16"/>
  <c r="AA105" i="16"/>
  <c r="Z105" i="16"/>
  <c r="Y105" i="16"/>
  <c r="X105" i="16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C105" i="16"/>
  <c r="AG104" i="16"/>
  <c r="AF104" i="16"/>
  <c r="AE104" i="16"/>
  <c r="AD104" i="16"/>
  <c r="AC104" i="16"/>
  <c r="AB104" i="16"/>
  <c r="AA104" i="16"/>
  <c r="Z104" i="16"/>
  <c r="Y104" i="16"/>
  <c r="X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C104" i="16"/>
  <c r="AG103" i="16"/>
  <c r="AF103" i="16"/>
  <c r="AE103" i="16"/>
  <c r="AD103" i="16"/>
  <c r="AC103" i="16"/>
  <c r="AB103" i="16"/>
  <c r="AA103" i="16"/>
  <c r="Z103" i="16"/>
  <c r="Y103" i="16"/>
  <c r="X103" i="16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C103" i="16"/>
  <c r="AG102" i="16"/>
  <c r="AF102" i="16"/>
  <c r="AE102" i="16"/>
  <c r="AD102" i="16"/>
  <c r="AC102" i="16"/>
  <c r="AB102" i="16"/>
  <c r="AA102" i="16"/>
  <c r="Z102" i="16"/>
  <c r="Y102" i="16"/>
  <c r="X102" i="16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C102" i="16"/>
  <c r="AG101" i="16"/>
  <c r="AF101" i="16"/>
  <c r="AE101" i="16"/>
  <c r="AD101" i="16"/>
  <c r="AC101" i="16"/>
  <c r="AB101" i="16"/>
  <c r="AA101" i="16"/>
  <c r="Z101" i="16"/>
  <c r="Y101" i="16"/>
  <c r="X101" i="16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C101" i="16"/>
  <c r="AG100" i="16"/>
  <c r="AF100" i="16"/>
  <c r="AE100" i="16"/>
  <c r="AD100" i="16"/>
  <c r="AC100" i="16"/>
  <c r="AB100" i="16"/>
  <c r="AA100" i="16"/>
  <c r="Z100" i="16"/>
  <c r="Y100" i="16"/>
  <c r="X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C100" i="16"/>
  <c r="AG99" i="16"/>
  <c r="AF99" i="16"/>
  <c r="AE99" i="16"/>
  <c r="AD99" i="16"/>
  <c r="AC99" i="16"/>
  <c r="AB99" i="16"/>
  <c r="AA99" i="16"/>
  <c r="Z99" i="16"/>
  <c r="Y99" i="16"/>
  <c r="X99" i="16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C99" i="16"/>
  <c r="AG98" i="16"/>
  <c r="AF98" i="16"/>
  <c r="AE98" i="16"/>
  <c r="AD98" i="16"/>
  <c r="AC98" i="16"/>
  <c r="AB98" i="16"/>
  <c r="AA98" i="16"/>
  <c r="Z98" i="16"/>
  <c r="Y98" i="16"/>
  <c r="X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C98" i="16"/>
  <c r="AG97" i="16"/>
  <c r="AF97" i="16"/>
  <c r="AE97" i="16"/>
  <c r="AD97" i="16"/>
  <c r="AC97" i="16"/>
  <c r="AB97" i="16"/>
  <c r="AA97" i="16"/>
  <c r="Z97" i="16"/>
  <c r="Y97" i="16"/>
  <c r="X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C97" i="16"/>
  <c r="AG96" i="16"/>
  <c r="AF96" i="16"/>
  <c r="AE96" i="16"/>
  <c r="AD96" i="16"/>
  <c r="AC96" i="16"/>
  <c r="AB96" i="16"/>
  <c r="AA96" i="16"/>
  <c r="Z96" i="16"/>
  <c r="Y96" i="16"/>
  <c r="X96" i="16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C96" i="16"/>
  <c r="AG95" i="16"/>
  <c r="AF95" i="16"/>
  <c r="AE95" i="16"/>
  <c r="AD95" i="16"/>
  <c r="AC95" i="16"/>
  <c r="AB95" i="16"/>
  <c r="AA95" i="16"/>
  <c r="Z95" i="16"/>
  <c r="Y95" i="16"/>
  <c r="X95" i="16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C95" i="16"/>
  <c r="AG94" i="16"/>
  <c r="AF94" i="16"/>
  <c r="AE94" i="16"/>
  <c r="AD94" i="16"/>
  <c r="AC94" i="16"/>
  <c r="AB94" i="16"/>
  <c r="AA94" i="16"/>
  <c r="Z94" i="16"/>
  <c r="Y94" i="16"/>
  <c r="X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C94" i="16"/>
  <c r="AG93" i="16"/>
  <c r="AF93" i="16"/>
  <c r="AE93" i="16"/>
  <c r="AD93" i="16"/>
  <c r="AC93" i="16"/>
  <c r="AB93" i="16"/>
  <c r="AA93" i="16"/>
  <c r="Z93" i="16"/>
  <c r="Y93" i="16"/>
  <c r="X93" i="16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C93" i="16"/>
  <c r="AG92" i="16"/>
  <c r="AF92" i="16"/>
  <c r="AE92" i="16"/>
  <c r="AD92" i="16"/>
  <c r="AC92" i="16"/>
  <c r="AB92" i="16"/>
  <c r="AA92" i="16"/>
  <c r="Z92" i="16"/>
  <c r="Y92" i="16"/>
  <c r="X92" i="16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C92" i="16"/>
  <c r="AG91" i="16"/>
  <c r="AF91" i="16"/>
  <c r="AE91" i="16"/>
  <c r="AD91" i="16"/>
  <c r="AC91" i="16"/>
  <c r="AB91" i="16"/>
  <c r="AA91" i="16"/>
  <c r="Z91" i="16"/>
  <c r="Y91" i="16"/>
  <c r="X91" i="16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C91" i="16"/>
  <c r="AG90" i="16"/>
  <c r="AF90" i="16"/>
  <c r="AE90" i="16"/>
  <c r="AD90" i="16"/>
  <c r="AC90" i="16"/>
  <c r="AB90" i="16"/>
  <c r="AA90" i="16"/>
  <c r="Z90" i="16"/>
  <c r="Y90" i="16"/>
  <c r="X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C90" i="16"/>
  <c r="AG89" i="16"/>
  <c r="AF89" i="16"/>
  <c r="AE89" i="16"/>
  <c r="AD89" i="16"/>
  <c r="AC89" i="16"/>
  <c r="AB89" i="16"/>
  <c r="AA89" i="16"/>
  <c r="Z89" i="16"/>
  <c r="Y89" i="16"/>
  <c r="X89" i="16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C89" i="16"/>
  <c r="AG88" i="16"/>
  <c r="AF88" i="16"/>
  <c r="AE88" i="16"/>
  <c r="AD88" i="16"/>
  <c r="AC88" i="16"/>
  <c r="AB88" i="16"/>
  <c r="AA88" i="16"/>
  <c r="Z88" i="16"/>
  <c r="Y88" i="16"/>
  <c r="X88" i="16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C88" i="16"/>
  <c r="AG87" i="16"/>
  <c r="AF87" i="16"/>
  <c r="AE87" i="16"/>
  <c r="AD87" i="16"/>
  <c r="AC87" i="16"/>
  <c r="AB87" i="16"/>
  <c r="AA87" i="16"/>
  <c r="Z87" i="16"/>
  <c r="Y87" i="16"/>
  <c r="X87" i="16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C87" i="16"/>
  <c r="AG86" i="16"/>
  <c r="AF86" i="16"/>
  <c r="AE86" i="16"/>
  <c r="AD86" i="16"/>
  <c r="AC86" i="16"/>
  <c r="AB86" i="16"/>
  <c r="AA86" i="16"/>
  <c r="Z86" i="16"/>
  <c r="Y86" i="16"/>
  <c r="X86" i="16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C86" i="16"/>
  <c r="AG85" i="16"/>
  <c r="AF85" i="16"/>
  <c r="AE85" i="16"/>
  <c r="AD85" i="16"/>
  <c r="AC85" i="16"/>
  <c r="AB85" i="16"/>
  <c r="AA85" i="16"/>
  <c r="Z85" i="16"/>
  <c r="Y85" i="16"/>
  <c r="X85" i="16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C85" i="16"/>
  <c r="AG84" i="16"/>
  <c r="AF84" i="16"/>
  <c r="AE84" i="16"/>
  <c r="AD84" i="16"/>
  <c r="AC84" i="16"/>
  <c r="AB84" i="16"/>
  <c r="AA84" i="16"/>
  <c r="Z84" i="16"/>
  <c r="Y84" i="16"/>
  <c r="X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C84" i="16"/>
  <c r="AG83" i="16"/>
  <c r="AF83" i="16"/>
  <c r="AE83" i="16"/>
  <c r="AD83" i="16"/>
  <c r="AC83" i="16"/>
  <c r="AB83" i="16"/>
  <c r="AA83" i="16"/>
  <c r="Z83" i="16"/>
  <c r="Y83" i="16"/>
  <c r="X83" i="16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C83" i="16"/>
  <c r="AG82" i="16"/>
  <c r="AF82" i="16"/>
  <c r="AE82" i="16"/>
  <c r="AD82" i="16"/>
  <c r="AC82" i="16"/>
  <c r="AB82" i="16"/>
  <c r="AA82" i="16"/>
  <c r="Z82" i="16"/>
  <c r="Y82" i="16"/>
  <c r="X82" i="16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C82" i="16"/>
  <c r="AG78" i="16"/>
  <c r="AF78" i="16"/>
  <c r="AE78" i="16"/>
  <c r="AD78" i="16"/>
  <c r="AC78" i="16"/>
  <c r="AB78" i="16"/>
  <c r="AA78" i="16"/>
  <c r="Z78" i="16"/>
  <c r="Y78" i="16"/>
  <c r="X78" i="16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C78" i="16"/>
  <c r="AH77" i="16"/>
  <c r="AH76" i="16"/>
  <c r="AH75" i="16"/>
  <c r="AH74" i="16"/>
  <c r="AH73" i="16"/>
  <c r="AH72" i="16"/>
  <c r="AH71" i="16"/>
  <c r="AH70" i="16"/>
  <c r="AH69" i="16"/>
  <c r="AH68" i="16"/>
  <c r="AH67" i="16"/>
  <c r="AH66" i="16"/>
  <c r="AH65" i="16"/>
  <c r="AH64" i="16"/>
  <c r="AH63" i="16"/>
  <c r="AH62" i="16"/>
  <c r="AH61" i="16"/>
  <c r="AH60" i="16"/>
  <c r="AH59" i="16"/>
  <c r="AH58" i="16"/>
  <c r="AH57" i="16"/>
  <c r="AH56" i="16"/>
  <c r="AH55" i="16"/>
  <c r="AH54" i="16"/>
  <c r="AH53" i="16"/>
  <c r="AH52" i="16"/>
  <c r="AH51" i="16"/>
  <c r="AH50" i="16"/>
  <c r="AH49" i="16"/>
  <c r="AH48" i="16"/>
  <c r="AH47" i="16"/>
  <c r="AH46" i="16"/>
  <c r="AG42" i="16"/>
  <c r="AG114" i="16" s="1"/>
  <c r="AF42" i="16"/>
  <c r="AE42" i="16"/>
  <c r="AE114" i="16" s="1"/>
  <c r="AD42" i="16"/>
  <c r="AC42" i="16"/>
  <c r="AC114" i="16" s="1"/>
  <c r="AB42" i="16"/>
  <c r="AB114" i="16" s="1"/>
  <c r="AA42" i="16"/>
  <c r="AA114" i="16" s="1"/>
  <c r="Z42" i="16"/>
  <c r="Y42" i="16"/>
  <c r="Y114" i="16" s="1"/>
  <c r="X42" i="16"/>
  <c r="X114" i="16" s="1"/>
  <c r="W42" i="16"/>
  <c r="W114" i="16" s="1"/>
  <c r="V42" i="16"/>
  <c r="U42" i="16"/>
  <c r="U114" i="16" s="1"/>
  <c r="T42" i="16"/>
  <c r="T114" i="16" s="1"/>
  <c r="S42" i="16"/>
  <c r="S114" i="16" s="1"/>
  <c r="R42" i="16"/>
  <c r="Q42" i="16"/>
  <c r="Q114" i="16" s="1"/>
  <c r="P42" i="16"/>
  <c r="P114" i="16" s="1"/>
  <c r="O42" i="16"/>
  <c r="O114" i="16" s="1"/>
  <c r="N42" i="16"/>
  <c r="M42" i="16"/>
  <c r="M114" i="16" s="1"/>
  <c r="L42" i="16"/>
  <c r="L114" i="16" s="1"/>
  <c r="K42" i="16"/>
  <c r="K114" i="16" s="1"/>
  <c r="J42" i="16"/>
  <c r="I42" i="16"/>
  <c r="I114" i="16" s="1"/>
  <c r="H42" i="16"/>
  <c r="H114" i="16" s="1"/>
  <c r="G42" i="16"/>
  <c r="G114" i="16" s="1"/>
  <c r="F42" i="16"/>
  <c r="F114" i="16" s="1"/>
  <c r="E42" i="16"/>
  <c r="E114" i="16" s="1"/>
  <c r="D42" i="16"/>
  <c r="D114" i="16" s="1"/>
  <c r="C42" i="16"/>
  <c r="AH41" i="16"/>
  <c r="AH40" i="16"/>
  <c r="AH112" i="16" s="1"/>
  <c r="AH39" i="16"/>
  <c r="AH38" i="16"/>
  <c r="AH37" i="16"/>
  <c r="AH36" i="16"/>
  <c r="AH108" i="16" s="1"/>
  <c r="AH35" i="16"/>
  <c r="AH34" i="16"/>
  <c r="AH33" i="16"/>
  <c r="AH32" i="16"/>
  <c r="AH104" i="16" s="1"/>
  <c r="AH31" i="16"/>
  <c r="AH30" i="16"/>
  <c r="AH29" i="16"/>
  <c r="AH28" i="16"/>
  <c r="AH100" i="16" s="1"/>
  <c r="AH27" i="16"/>
  <c r="AH26" i="16"/>
  <c r="AH25" i="16"/>
  <c r="AH24" i="16"/>
  <c r="AH96" i="16" s="1"/>
  <c r="AH23" i="16"/>
  <c r="AH22" i="16"/>
  <c r="AH21" i="16"/>
  <c r="AH93" i="16" s="1"/>
  <c r="AH20" i="16"/>
  <c r="AH92" i="16" s="1"/>
  <c r="AH19" i="16"/>
  <c r="AH18" i="16"/>
  <c r="AH17" i="16"/>
  <c r="AH16" i="16"/>
  <c r="AH88" i="16" s="1"/>
  <c r="AH15" i="16"/>
  <c r="AH14" i="16"/>
  <c r="AH86" i="16" s="1"/>
  <c r="AH13" i="16"/>
  <c r="AH12" i="16"/>
  <c r="AH84" i="16" s="1"/>
  <c r="AH11" i="16"/>
  <c r="AH83" i="16" s="1"/>
  <c r="AH10" i="16"/>
  <c r="AG113" i="15"/>
  <c r="AF113" i="15"/>
  <c r="AE113" i="15"/>
  <c r="AD113" i="15"/>
  <c r="AC113" i="15"/>
  <c r="AB113" i="15"/>
  <c r="AA113" i="15"/>
  <c r="Z113" i="15"/>
  <c r="Y113" i="15"/>
  <c r="X113" i="15"/>
  <c r="W113" i="15"/>
  <c r="V113" i="15"/>
  <c r="U113" i="15"/>
  <c r="T113" i="15"/>
  <c r="S113" i="15"/>
  <c r="R113" i="15"/>
  <c r="Q113" i="15"/>
  <c r="P113" i="15"/>
  <c r="O113" i="15"/>
  <c r="N113" i="15"/>
  <c r="M113" i="15"/>
  <c r="L113" i="15"/>
  <c r="K113" i="15"/>
  <c r="J113" i="15"/>
  <c r="I113" i="15"/>
  <c r="H113" i="15"/>
  <c r="G113" i="15"/>
  <c r="F113" i="15"/>
  <c r="E113" i="15"/>
  <c r="D113" i="15"/>
  <c r="C113" i="15"/>
  <c r="AG112" i="15"/>
  <c r="AF112" i="15"/>
  <c r="AE112" i="15"/>
  <c r="AD112" i="15"/>
  <c r="AC112" i="15"/>
  <c r="AB112" i="15"/>
  <c r="AA112" i="15"/>
  <c r="Z112" i="15"/>
  <c r="Y112" i="15"/>
  <c r="X112" i="15"/>
  <c r="W112" i="15"/>
  <c r="V112" i="15"/>
  <c r="U112" i="15"/>
  <c r="T112" i="15"/>
  <c r="S112" i="15"/>
  <c r="R112" i="15"/>
  <c r="Q112" i="15"/>
  <c r="P112" i="15"/>
  <c r="O112" i="15"/>
  <c r="N112" i="15"/>
  <c r="M112" i="15"/>
  <c r="L112" i="15"/>
  <c r="K112" i="15"/>
  <c r="J112" i="15"/>
  <c r="I112" i="15"/>
  <c r="H112" i="15"/>
  <c r="G112" i="15"/>
  <c r="F112" i="15"/>
  <c r="E112" i="15"/>
  <c r="D112" i="15"/>
  <c r="C112" i="15"/>
  <c r="AG111" i="15"/>
  <c r="AF111" i="15"/>
  <c r="AE111" i="15"/>
  <c r="AD111" i="15"/>
  <c r="AC111" i="15"/>
  <c r="AB111" i="15"/>
  <c r="AA111" i="15"/>
  <c r="Z111" i="15"/>
  <c r="Y111" i="15"/>
  <c r="X111" i="15"/>
  <c r="W111" i="15"/>
  <c r="V111" i="15"/>
  <c r="U111" i="15"/>
  <c r="T111" i="15"/>
  <c r="S111" i="15"/>
  <c r="R111" i="15"/>
  <c r="Q111" i="15"/>
  <c r="P111" i="15"/>
  <c r="O111" i="15"/>
  <c r="N111" i="15"/>
  <c r="M111" i="15"/>
  <c r="L111" i="15"/>
  <c r="K111" i="15"/>
  <c r="J111" i="15"/>
  <c r="I111" i="15"/>
  <c r="H111" i="15"/>
  <c r="G111" i="15"/>
  <c r="F111" i="15"/>
  <c r="E111" i="15"/>
  <c r="D111" i="15"/>
  <c r="C111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U110" i="15"/>
  <c r="T110" i="15"/>
  <c r="S110" i="15"/>
  <c r="R110" i="15"/>
  <c r="Q110" i="15"/>
  <c r="P110" i="15"/>
  <c r="O110" i="15"/>
  <c r="N110" i="15"/>
  <c r="M110" i="15"/>
  <c r="L110" i="15"/>
  <c r="K110" i="15"/>
  <c r="J110" i="15"/>
  <c r="I110" i="15"/>
  <c r="H110" i="15"/>
  <c r="G110" i="15"/>
  <c r="F110" i="15"/>
  <c r="E110" i="15"/>
  <c r="D110" i="15"/>
  <c r="C110" i="15"/>
  <c r="AG109" i="15"/>
  <c r="AF109" i="15"/>
  <c r="AE109" i="15"/>
  <c r="AD109" i="15"/>
  <c r="AC109" i="15"/>
  <c r="AB109" i="15"/>
  <c r="AA109" i="15"/>
  <c r="Z109" i="15"/>
  <c r="Y109" i="15"/>
  <c r="X109" i="15"/>
  <c r="W109" i="15"/>
  <c r="V109" i="15"/>
  <c r="U109" i="15"/>
  <c r="T109" i="15"/>
  <c r="S109" i="15"/>
  <c r="R109" i="15"/>
  <c r="Q109" i="15"/>
  <c r="P109" i="15"/>
  <c r="O109" i="15"/>
  <c r="N109" i="15"/>
  <c r="M109" i="15"/>
  <c r="L109" i="15"/>
  <c r="K109" i="15"/>
  <c r="J109" i="15"/>
  <c r="I109" i="15"/>
  <c r="H109" i="15"/>
  <c r="G109" i="15"/>
  <c r="F109" i="15"/>
  <c r="E109" i="15"/>
  <c r="D109" i="15"/>
  <c r="C109" i="15"/>
  <c r="AG108" i="15"/>
  <c r="AF108" i="15"/>
  <c r="AE108" i="15"/>
  <c r="AD108" i="15"/>
  <c r="AC108" i="15"/>
  <c r="AB108" i="15"/>
  <c r="AA108" i="15"/>
  <c r="Z108" i="15"/>
  <c r="Y108" i="15"/>
  <c r="X108" i="15"/>
  <c r="W108" i="15"/>
  <c r="V108" i="15"/>
  <c r="U108" i="15"/>
  <c r="T108" i="15"/>
  <c r="S108" i="15"/>
  <c r="R108" i="15"/>
  <c r="Q108" i="15"/>
  <c r="P108" i="15"/>
  <c r="O108" i="15"/>
  <c r="N108" i="15"/>
  <c r="M108" i="15"/>
  <c r="L108" i="15"/>
  <c r="K108" i="15"/>
  <c r="J108" i="15"/>
  <c r="I108" i="15"/>
  <c r="H108" i="15"/>
  <c r="G108" i="15"/>
  <c r="F108" i="15"/>
  <c r="E108" i="15"/>
  <c r="D108" i="15"/>
  <c r="C108" i="15"/>
  <c r="AG107" i="15"/>
  <c r="AF107" i="15"/>
  <c r="AE107" i="15"/>
  <c r="AD107" i="15"/>
  <c r="AC107" i="15"/>
  <c r="AB107" i="15"/>
  <c r="AA107" i="15"/>
  <c r="Z107" i="15"/>
  <c r="Y107" i="15"/>
  <c r="X107" i="15"/>
  <c r="W107" i="15"/>
  <c r="V107" i="15"/>
  <c r="U107" i="15"/>
  <c r="T107" i="15"/>
  <c r="S107" i="15"/>
  <c r="R107" i="15"/>
  <c r="Q107" i="15"/>
  <c r="P107" i="15"/>
  <c r="O107" i="15"/>
  <c r="N107" i="15"/>
  <c r="M107" i="15"/>
  <c r="L107" i="15"/>
  <c r="K107" i="15"/>
  <c r="J107" i="15"/>
  <c r="I107" i="15"/>
  <c r="H107" i="15"/>
  <c r="G107" i="15"/>
  <c r="F107" i="15"/>
  <c r="E107" i="15"/>
  <c r="D107" i="15"/>
  <c r="C107" i="15"/>
  <c r="AG106" i="15"/>
  <c r="AF106" i="15"/>
  <c r="AE106" i="15"/>
  <c r="AD106" i="15"/>
  <c r="AC106" i="15"/>
  <c r="AB106" i="15"/>
  <c r="AA106" i="15"/>
  <c r="Z106" i="15"/>
  <c r="Y106" i="15"/>
  <c r="X106" i="15"/>
  <c r="W106" i="15"/>
  <c r="V106" i="15"/>
  <c r="U106" i="15"/>
  <c r="T106" i="15"/>
  <c r="S106" i="15"/>
  <c r="R106" i="15"/>
  <c r="Q106" i="15"/>
  <c r="P106" i="15"/>
  <c r="O106" i="15"/>
  <c r="N106" i="15"/>
  <c r="M106" i="15"/>
  <c r="L106" i="15"/>
  <c r="K106" i="15"/>
  <c r="J106" i="15"/>
  <c r="I106" i="15"/>
  <c r="H106" i="15"/>
  <c r="G106" i="15"/>
  <c r="F106" i="15"/>
  <c r="E106" i="15"/>
  <c r="D106" i="15"/>
  <c r="C106" i="15"/>
  <c r="AG105" i="15"/>
  <c r="AF105" i="15"/>
  <c r="AE105" i="15"/>
  <c r="AD105" i="15"/>
  <c r="AC105" i="15"/>
  <c r="AB105" i="15"/>
  <c r="AA105" i="15"/>
  <c r="Z105" i="15"/>
  <c r="Y105" i="15"/>
  <c r="X105" i="15"/>
  <c r="W105" i="15"/>
  <c r="V105" i="15"/>
  <c r="U105" i="15"/>
  <c r="T105" i="15"/>
  <c r="S105" i="15"/>
  <c r="R105" i="15"/>
  <c r="Q105" i="15"/>
  <c r="P105" i="15"/>
  <c r="O105" i="15"/>
  <c r="N105" i="15"/>
  <c r="M105" i="15"/>
  <c r="L105" i="15"/>
  <c r="K105" i="15"/>
  <c r="J105" i="15"/>
  <c r="I105" i="15"/>
  <c r="H105" i="15"/>
  <c r="G105" i="15"/>
  <c r="F105" i="15"/>
  <c r="E105" i="15"/>
  <c r="D105" i="15"/>
  <c r="C105" i="15"/>
  <c r="AG104" i="15"/>
  <c r="AF104" i="15"/>
  <c r="AE104" i="15"/>
  <c r="AD104" i="15"/>
  <c r="AC104" i="15"/>
  <c r="AB104" i="15"/>
  <c r="AA104" i="15"/>
  <c r="Z104" i="15"/>
  <c r="Y104" i="15"/>
  <c r="X104" i="15"/>
  <c r="W104" i="15"/>
  <c r="V104" i="15"/>
  <c r="U104" i="15"/>
  <c r="T104" i="15"/>
  <c r="S104" i="15"/>
  <c r="R104" i="15"/>
  <c r="Q104" i="15"/>
  <c r="P104" i="15"/>
  <c r="O104" i="15"/>
  <c r="N104" i="15"/>
  <c r="M104" i="15"/>
  <c r="L104" i="15"/>
  <c r="K104" i="15"/>
  <c r="J104" i="15"/>
  <c r="I104" i="15"/>
  <c r="H104" i="15"/>
  <c r="G104" i="15"/>
  <c r="F104" i="15"/>
  <c r="E104" i="15"/>
  <c r="D104" i="15"/>
  <c r="C104" i="15"/>
  <c r="AG103" i="15"/>
  <c r="AF103" i="15"/>
  <c r="AE103" i="15"/>
  <c r="AD103" i="15"/>
  <c r="AC103" i="15"/>
  <c r="AB103" i="15"/>
  <c r="AA103" i="15"/>
  <c r="Z103" i="15"/>
  <c r="Y103" i="15"/>
  <c r="X103" i="15"/>
  <c r="W103" i="15"/>
  <c r="V103" i="15"/>
  <c r="U103" i="15"/>
  <c r="T103" i="15"/>
  <c r="S103" i="15"/>
  <c r="R103" i="15"/>
  <c r="Q103" i="15"/>
  <c r="P103" i="15"/>
  <c r="O103" i="15"/>
  <c r="N103" i="15"/>
  <c r="M103" i="15"/>
  <c r="L103" i="15"/>
  <c r="K103" i="15"/>
  <c r="J103" i="15"/>
  <c r="I103" i="15"/>
  <c r="H103" i="15"/>
  <c r="G103" i="15"/>
  <c r="F103" i="15"/>
  <c r="E103" i="15"/>
  <c r="D103" i="15"/>
  <c r="C103" i="15"/>
  <c r="AG102" i="15"/>
  <c r="AF102" i="15"/>
  <c r="AE102" i="15"/>
  <c r="AD102" i="15"/>
  <c r="AC102" i="15"/>
  <c r="AB102" i="15"/>
  <c r="AA102" i="15"/>
  <c r="Z102" i="15"/>
  <c r="Y102" i="15"/>
  <c r="X102" i="15"/>
  <c r="W102" i="15"/>
  <c r="V102" i="15"/>
  <c r="U102" i="15"/>
  <c r="T102" i="15"/>
  <c r="S102" i="15"/>
  <c r="R102" i="15"/>
  <c r="Q102" i="15"/>
  <c r="P102" i="15"/>
  <c r="O102" i="15"/>
  <c r="N102" i="15"/>
  <c r="M102" i="15"/>
  <c r="L102" i="15"/>
  <c r="K102" i="15"/>
  <c r="J102" i="15"/>
  <c r="I102" i="15"/>
  <c r="H102" i="15"/>
  <c r="G102" i="15"/>
  <c r="F102" i="15"/>
  <c r="E102" i="15"/>
  <c r="D102" i="15"/>
  <c r="C102" i="15"/>
  <c r="AG101" i="15"/>
  <c r="AF101" i="15"/>
  <c r="AE101" i="15"/>
  <c r="AD101" i="15"/>
  <c r="AC101" i="15"/>
  <c r="AB101" i="15"/>
  <c r="AA101" i="15"/>
  <c r="Z101" i="15"/>
  <c r="Y101" i="15"/>
  <c r="X101" i="15"/>
  <c r="W101" i="15"/>
  <c r="V101" i="15"/>
  <c r="U101" i="15"/>
  <c r="T101" i="15"/>
  <c r="S101" i="15"/>
  <c r="R101" i="15"/>
  <c r="Q101" i="15"/>
  <c r="P101" i="15"/>
  <c r="O101" i="15"/>
  <c r="N101" i="15"/>
  <c r="M101" i="15"/>
  <c r="L101" i="15"/>
  <c r="K101" i="15"/>
  <c r="J101" i="15"/>
  <c r="I101" i="15"/>
  <c r="H101" i="15"/>
  <c r="G101" i="15"/>
  <c r="F101" i="15"/>
  <c r="E101" i="15"/>
  <c r="D101" i="15"/>
  <c r="C101" i="15"/>
  <c r="AG100" i="15"/>
  <c r="AF100" i="15"/>
  <c r="AE100" i="15"/>
  <c r="AD100" i="15"/>
  <c r="AC100" i="15"/>
  <c r="AB100" i="15"/>
  <c r="AA100" i="15"/>
  <c r="Z100" i="15"/>
  <c r="Y100" i="15"/>
  <c r="X100" i="15"/>
  <c r="W100" i="15"/>
  <c r="V100" i="15"/>
  <c r="U100" i="15"/>
  <c r="T100" i="15"/>
  <c r="S100" i="15"/>
  <c r="R100" i="15"/>
  <c r="Q100" i="15"/>
  <c r="P100" i="15"/>
  <c r="O100" i="15"/>
  <c r="N100" i="15"/>
  <c r="M100" i="15"/>
  <c r="L100" i="15"/>
  <c r="K100" i="15"/>
  <c r="J100" i="15"/>
  <c r="I100" i="15"/>
  <c r="H100" i="15"/>
  <c r="G100" i="15"/>
  <c r="F100" i="15"/>
  <c r="E100" i="15"/>
  <c r="D100" i="15"/>
  <c r="C100" i="15"/>
  <c r="AG99" i="15"/>
  <c r="AF99" i="15"/>
  <c r="AE99" i="15"/>
  <c r="AD99" i="15"/>
  <c r="AC99" i="15"/>
  <c r="AB99" i="15"/>
  <c r="AA99" i="15"/>
  <c r="Z99" i="15"/>
  <c r="Y99" i="15"/>
  <c r="X99" i="15"/>
  <c r="W99" i="15"/>
  <c r="V99" i="15"/>
  <c r="U99" i="15"/>
  <c r="T99" i="15"/>
  <c r="S99" i="15"/>
  <c r="R99" i="15"/>
  <c r="Q99" i="15"/>
  <c r="P99" i="15"/>
  <c r="O99" i="15"/>
  <c r="N99" i="15"/>
  <c r="M99" i="15"/>
  <c r="L99" i="15"/>
  <c r="K99" i="15"/>
  <c r="J99" i="15"/>
  <c r="I99" i="15"/>
  <c r="H99" i="15"/>
  <c r="G99" i="15"/>
  <c r="F99" i="15"/>
  <c r="E99" i="15"/>
  <c r="D99" i="15"/>
  <c r="C99" i="15"/>
  <c r="AG98" i="15"/>
  <c r="AF98" i="15"/>
  <c r="AE98" i="15"/>
  <c r="AD98" i="15"/>
  <c r="AC98" i="15"/>
  <c r="AB98" i="15"/>
  <c r="AA98" i="15"/>
  <c r="Z98" i="15"/>
  <c r="Y98" i="15"/>
  <c r="X98" i="15"/>
  <c r="W98" i="15"/>
  <c r="V98" i="15"/>
  <c r="U98" i="15"/>
  <c r="T98" i="15"/>
  <c r="S98" i="15"/>
  <c r="R98" i="15"/>
  <c r="Q98" i="15"/>
  <c r="P98" i="15"/>
  <c r="O98" i="15"/>
  <c r="N98" i="15"/>
  <c r="M98" i="15"/>
  <c r="L98" i="15"/>
  <c r="K98" i="15"/>
  <c r="J98" i="15"/>
  <c r="I98" i="15"/>
  <c r="H98" i="15"/>
  <c r="G98" i="15"/>
  <c r="F98" i="15"/>
  <c r="E98" i="15"/>
  <c r="D98" i="15"/>
  <c r="C98" i="15"/>
  <c r="AG97" i="15"/>
  <c r="AF97" i="15"/>
  <c r="AE97" i="15"/>
  <c r="AD97" i="15"/>
  <c r="AC97" i="15"/>
  <c r="AB97" i="15"/>
  <c r="AA97" i="15"/>
  <c r="Z97" i="15"/>
  <c r="Y97" i="15"/>
  <c r="X97" i="15"/>
  <c r="W97" i="15"/>
  <c r="V97" i="15"/>
  <c r="U97" i="15"/>
  <c r="T97" i="15"/>
  <c r="S97" i="15"/>
  <c r="R97" i="15"/>
  <c r="Q97" i="15"/>
  <c r="P97" i="15"/>
  <c r="O97" i="15"/>
  <c r="N97" i="15"/>
  <c r="M97" i="15"/>
  <c r="L97" i="15"/>
  <c r="K97" i="15"/>
  <c r="J97" i="15"/>
  <c r="I97" i="15"/>
  <c r="H97" i="15"/>
  <c r="G97" i="15"/>
  <c r="F97" i="15"/>
  <c r="E97" i="15"/>
  <c r="D97" i="15"/>
  <c r="C97" i="15"/>
  <c r="AG96" i="15"/>
  <c r="AF96" i="15"/>
  <c r="AE96" i="15"/>
  <c r="AD96" i="15"/>
  <c r="AC96" i="15"/>
  <c r="AB96" i="15"/>
  <c r="AA96" i="15"/>
  <c r="Z96" i="15"/>
  <c r="Y96" i="15"/>
  <c r="X96" i="15"/>
  <c r="W96" i="15"/>
  <c r="V96" i="15"/>
  <c r="U96" i="15"/>
  <c r="T96" i="15"/>
  <c r="S96" i="15"/>
  <c r="R96" i="15"/>
  <c r="Q96" i="15"/>
  <c r="P96" i="15"/>
  <c r="O96" i="15"/>
  <c r="N96" i="15"/>
  <c r="M96" i="15"/>
  <c r="L96" i="15"/>
  <c r="K96" i="15"/>
  <c r="J96" i="15"/>
  <c r="I96" i="15"/>
  <c r="H96" i="15"/>
  <c r="G96" i="15"/>
  <c r="F96" i="15"/>
  <c r="E96" i="15"/>
  <c r="D96" i="15"/>
  <c r="C96" i="15"/>
  <c r="AG95" i="15"/>
  <c r="AF95" i="15"/>
  <c r="AE95" i="15"/>
  <c r="AD95" i="15"/>
  <c r="AC95" i="15"/>
  <c r="AB95" i="15"/>
  <c r="AA95" i="15"/>
  <c r="Z95" i="15"/>
  <c r="Y95" i="15"/>
  <c r="X95" i="15"/>
  <c r="W95" i="15"/>
  <c r="V95" i="15"/>
  <c r="U95" i="15"/>
  <c r="T95" i="15"/>
  <c r="S95" i="15"/>
  <c r="R95" i="15"/>
  <c r="Q95" i="15"/>
  <c r="P95" i="15"/>
  <c r="O95" i="15"/>
  <c r="N95" i="15"/>
  <c r="M95" i="15"/>
  <c r="L95" i="15"/>
  <c r="K95" i="15"/>
  <c r="J95" i="15"/>
  <c r="I95" i="15"/>
  <c r="H95" i="15"/>
  <c r="G95" i="15"/>
  <c r="F95" i="15"/>
  <c r="E95" i="15"/>
  <c r="D95" i="15"/>
  <c r="C95" i="15"/>
  <c r="AG94" i="15"/>
  <c r="AF94" i="15"/>
  <c r="AE94" i="15"/>
  <c r="AD94" i="15"/>
  <c r="AC94" i="15"/>
  <c r="AB94" i="15"/>
  <c r="AA94" i="15"/>
  <c r="Z94" i="15"/>
  <c r="Y94" i="15"/>
  <c r="X94" i="15"/>
  <c r="W94" i="15"/>
  <c r="V94" i="15"/>
  <c r="U94" i="15"/>
  <c r="T94" i="15"/>
  <c r="S94" i="15"/>
  <c r="R94" i="15"/>
  <c r="Q94" i="15"/>
  <c r="P94" i="15"/>
  <c r="O94" i="15"/>
  <c r="N94" i="15"/>
  <c r="M94" i="15"/>
  <c r="L94" i="15"/>
  <c r="K94" i="15"/>
  <c r="J94" i="15"/>
  <c r="I94" i="15"/>
  <c r="H94" i="15"/>
  <c r="G94" i="15"/>
  <c r="F94" i="15"/>
  <c r="E94" i="15"/>
  <c r="D94" i="15"/>
  <c r="C94" i="15"/>
  <c r="AG93" i="15"/>
  <c r="AF93" i="15"/>
  <c r="AE93" i="15"/>
  <c r="AD93" i="15"/>
  <c r="AC93" i="15"/>
  <c r="AB93" i="15"/>
  <c r="AA93" i="15"/>
  <c r="Z93" i="15"/>
  <c r="Y93" i="15"/>
  <c r="X93" i="15"/>
  <c r="W93" i="15"/>
  <c r="V93" i="15"/>
  <c r="U93" i="15"/>
  <c r="T93" i="15"/>
  <c r="S93" i="15"/>
  <c r="R93" i="15"/>
  <c r="Q93" i="15"/>
  <c r="P93" i="15"/>
  <c r="O93" i="15"/>
  <c r="N93" i="15"/>
  <c r="M93" i="15"/>
  <c r="L93" i="15"/>
  <c r="K93" i="15"/>
  <c r="J93" i="15"/>
  <c r="I93" i="15"/>
  <c r="H93" i="15"/>
  <c r="G93" i="15"/>
  <c r="F93" i="15"/>
  <c r="E93" i="15"/>
  <c r="D93" i="15"/>
  <c r="C93" i="15"/>
  <c r="AG92" i="15"/>
  <c r="AF92" i="15"/>
  <c r="AE92" i="15"/>
  <c r="AD92" i="15"/>
  <c r="AC92" i="15"/>
  <c r="AB92" i="15"/>
  <c r="AA92" i="15"/>
  <c r="Z92" i="15"/>
  <c r="Y92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F92" i="15"/>
  <c r="E92" i="15"/>
  <c r="D92" i="15"/>
  <c r="C92" i="15"/>
  <c r="AG91" i="15"/>
  <c r="AF91" i="15"/>
  <c r="AE91" i="15"/>
  <c r="AD91" i="15"/>
  <c r="AC91" i="15"/>
  <c r="AB91" i="15"/>
  <c r="AA91" i="15"/>
  <c r="Z91" i="15"/>
  <c r="Y91" i="15"/>
  <c r="X91" i="15"/>
  <c r="W91" i="15"/>
  <c r="V91" i="15"/>
  <c r="U91" i="15"/>
  <c r="T91" i="15"/>
  <c r="S91" i="15"/>
  <c r="R91" i="15"/>
  <c r="Q91" i="15"/>
  <c r="P91" i="15"/>
  <c r="O91" i="15"/>
  <c r="N91" i="15"/>
  <c r="M91" i="15"/>
  <c r="L91" i="15"/>
  <c r="K91" i="15"/>
  <c r="J91" i="15"/>
  <c r="I91" i="15"/>
  <c r="H91" i="15"/>
  <c r="G91" i="15"/>
  <c r="F91" i="15"/>
  <c r="E91" i="15"/>
  <c r="D91" i="15"/>
  <c r="C91" i="15"/>
  <c r="AG90" i="15"/>
  <c r="AF90" i="15"/>
  <c r="AE90" i="15"/>
  <c r="AD90" i="15"/>
  <c r="AC90" i="15"/>
  <c r="AB90" i="15"/>
  <c r="AA90" i="15"/>
  <c r="Z90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0" i="15"/>
  <c r="E90" i="15"/>
  <c r="D90" i="15"/>
  <c r="C90" i="15"/>
  <c r="AG89" i="15"/>
  <c r="AF89" i="15"/>
  <c r="AE89" i="15"/>
  <c r="AD89" i="15"/>
  <c r="AC89" i="15"/>
  <c r="AB89" i="15"/>
  <c r="AA89" i="15"/>
  <c r="Z89" i="15"/>
  <c r="Y89" i="15"/>
  <c r="X89" i="15"/>
  <c r="W89" i="15"/>
  <c r="V89" i="15"/>
  <c r="U89" i="15"/>
  <c r="T89" i="15"/>
  <c r="S89" i="15"/>
  <c r="R89" i="15"/>
  <c r="Q89" i="15"/>
  <c r="P89" i="15"/>
  <c r="O89" i="15"/>
  <c r="N89" i="15"/>
  <c r="M89" i="15"/>
  <c r="L89" i="15"/>
  <c r="K89" i="15"/>
  <c r="J89" i="15"/>
  <c r="I89" i="15"/>
  <c r="H89" i="15"/>
  <c r="G89" i="15"/>
  <c r="F89" i="15"/>
  <c r="E89" i="15"/>
  <c r="D89" i="15"/>
  <c r="C89" i="15"/>
  <c r="AG88" i="15"/>
  <c r="AF88" i="15"/>
  <c r="AE88" i="15"/>
  <c r="AD88" i="15"/>
  <c r="AC88" i="15"/>
  <c r="AB88" i="15"/>
  <c r="AA88" i="15"/>
  <c r="Z88" i="15"/>
  <c r="Y88" i="15"/>
  <c r="X88" i="15"/>
  <c r="W88" i="15"/>
  <c r="V88" i="15"/>
  <c r="U88" i="15"/>
  <c r="T88" i="15"/>
  <c r="S88" i="15"/>
  <c r="R88" i="15"/>
  <c r="Q88" i="15"/>
  <c r="P88" i="15"/>
  <c r="O88" i="15"/>
  <c r="N88" i="15"/>
  <c r="M88" i="15"/>
  <c r="L88" i="15"/>
  <c r="K88" i="15"/>
  <c r="J88" i="15"/>
  <c r="I88" i="15"/>
  <c r="H88" i="15"/>
  <c r="G88" i="15"/>
  <c r="F88" i="15"/>
  <c r="E88" i="15"/>
  <c r="D88" i="15"/>
  <c r="C88" i="15"/>
  <c r="AG87" i="15"/>
  <c r="AF87" i="15"/>
  <c r="AE87" i="15"/>
  <c r="AD87" i="15"/>
  <c r="AC87" i="15"/>
  <c r="AB87" i="15"/>
  <c r="AA87" i="15"/>
  <c r="Z87" i="15"/>
  <c r="Y87" i="15"/>
  <c r="X87" i="15"/>
  <c r="W87" i="15"/>
  <c r="V87" i="15"/>
  <c r="U87" i="15"/>
  <c r="T87" i="15"/>
  <c r="S87" i="15"/>
  <c r="R87" i="15"/>
  <c r="Q87" i="15"/>
  <c r="P87" i="15"/>
  <c r="O87" i="15"/>
  <c r="N87" i="15"/>
  <c r="M87" i="15"/>
  <c r="L87" i="15"/>
  <c r="K87" i="15"/>
  <c r="J87" i="15"/>
  <c r="I87" i="15"/>
  <c r="H87" i="15"/>
  <c r="G87" i="15"/>
  <c r="F87" i="15"/>
  <c r="E87" i="15"/>
  <c r="D87" i="15"/>
  <c r="C87" i="15"/>
  <c r="AG86" i="15"/>
  <c r="AF86" i="15"/>
  <c r="AE86" i="15"/>
  <c r="AD86" i="15"/>
  <c r="AC86" i="15"/>
  <c r="AB86" i="15"/>
  <c r="AA86" i="15"/>
  <c r="Z86" i="15"/>
  <c r="Y86" i="15"/>
  <c r="X86" i="15"/>
  <c r="W86" i="15"/>
  <c r="V86" i="15"/>
  <c r="U86" i="15"/>
  <c r="T86" i="15"/>
  <c r="S86" i="15"/>
  <c r="R86" i="15"/>
  <c r="Q86" i="15"/>
  <c r="P86" i="15"/>
  <c r="O86" i="15"/>
  <c r="N86" i="15"/>
  <c r="M86" i="15"/>
  <c r="L86" i="15"/>
  <c r="K86" i="15"/>
  <c r="J86" i="15"/>
  <c r="I86" i="15"/>
  <c r="H86" i="15"/>
  <c r="G86" i="15"/>
  <c r="F86" i="15"/>
  <c r="E86" i="15"/>
  <c r="D86" i="15"/>
  <c r="C86" i="15"/>
  <c r="AG85" i="15"/>
  <c r="AF85" i="15"/>
  <c r="AE85" i="15"/>
  <c r="AD85" i="15"/>
  <c r="AC85" i="15"/>
  <c r="AB85" i="15"/>
  <c r="AA85" i="15"/>
  <c r="Z85" i="15"/>
  <c r="Y85" i="15"/>
  <c r="X85" i="15"/>
  <c r="W85" i="15"/>
  <c r="V85" i="15"/>
  <c r="U85" i="15"/>
  <c r="T85" i="15"/>
  <c r="S85" i="15"/>
  <c r="R85" i="15"/>
  <c r="Q85" i="15"/>
  <c r="P85" i="15"/>
  <c r="O85" i="15"/>
  <c r="N85" i="15"/>
  <c r="M85" i="15"/>
  <c r="L85" i="15"/>
  <c r="K85" i="15"/>
  <c r="J85" i="15"/>
  <c r="I85" i="15"/>
  <c r="H85" i="15"/>
  <c r="G85" i="15"/>
  <c r="F85" i="15"/>
  <c r="E85" i="15"/>
  <c r="D85" i="15"/>
  <c r="C85" i="15"/>
  <c r="AG84" i="15"/>
  <c r="AF84" i="15"/>
  <c r="AE84" i="15"/>
  <c r="AD84" i="15"/>
  <c r="AC84" i="15"/>
  <c r="AB84" i="15"/>
  <c r="AA84" i="15"/>
  <c r="Z84" i="15"/>
  <c r="Y84" i="15"/>
  <c r="X84" i="15"/>
  <c r="W84" i="15"/>
  <c r="V84" i="15"/>
  <c r="U84" i="15"/>
  <c r="T84" i="15"/>
  <c r="S84" i="15"/>
  <c r="R84" i="15"/>
  <c r="Q84" i="15"/>
  <c r="P84" i="15"/>
  <c r="O84" i="15"/>
  <c r="N84" i="15"/>
  <c r="M84" i="15"/>
  <c r="L84" i="15"/>
  <c r="K84" i="15"/>
  <c r="J84" i="15"/>
  <c r="I84" i="15"/>
  <c r="H84" i="15"/>
  <c r="G84" i="15"/>
  <c r="F84" i="15"/>
  <c r="E84" i="15"/>
  <c r="D84" i="15"/>
  <c r="C84" i="15"/>
  <c r="AG83" i="15"/>
  <c r="AF83" i="15"/>
  <c r="AE83" i="15"/>
  <c r="AD83" i="15"/>
  <c r="AC83" i="15"/>
  <c r="AB83" i="15"/>
  <c r="AA83" i="15"/>
  <c r="Z83" i="15"/>
  <c r="Y83" i="15"/>
  <c r="X83" i="15"/>
  <c r="W83" i="15"/>
  <c r="V83" i="15"/>
  <c r="U83" i="15"/>
  <c r="T83" i="15"/>
  <c r="S83" i="15"/>
  <c r="R83" i="15"/>
  <c r="Q83" i="15"/>
  <c r="P83" i="15"/>
  <c r="O83" i="15"/>
  <c r="N83" i="15"/>
  <c r="M83" i="15"/>
  <c r="L83" i="15"/>
  <c r="K83" i="15"/>
  <c r="J83" i="15"/>
  <c r="I83" i="15"/>
  <c r="H83" i="15"/>
  <c r="G83" i="15"/>
  <c r="F83" i="15"/>
  <c r="E83" i="15"/>
  <c r="D83" i="15"/>
  <c r="C83" i="15"/>
  <c r="AG82" i="15"/>
  <c r="AF82" i="15"/>
  <c r="AE82" i="15"/>
  <c r="AD82" i="15"/>
  <c r="AC82" i="15"/>
  <c r="AB82" i="15"/>
  <c r="AA82" i="15"/>
  <c r="Z82" i="15"/>
  <c r="Y82" i="15"/>
  <c r="X82" i="15"/>
  <c r="W82" i="15"/>
  <c r="V82" i="15"/>
  <c r="U82" i="15"/>
  <c r="T82" i="15"/>
  <c r="S82" i="15"/>
  <c r="R82" i="15"/>
  <c r="Q82" i="15"/>
  <c r="P82" i="15"/>
  <c r="O82" i="15"/>
  <c r="N82" i="15"/>
  <c r="M82" i="15"/>
  <c r="L82" i="15"/>
  <c r="K82" i="15"/>
  <c r="J82" i="15"/>
  <c r="I82" i="15"/>
  <c r="H82" i="15"/>
  <c r="G82" i="15"/>
  <c r="F82" i="15"/>
  <c r="E82" i="15"/>
  <c r="D82" i="15"/>
  <c r="C82" i="15"/>
  <c r="AG78" i="15"/>
  <c r="AF78" i="15"/>
  <c r="AE78" i="15"/>
  <c r="AD78" i="15"/>
  <c r="AC78" i="15"/>
  <c r="AB78" i="15"/>
  <c r="AA78" i="15"/>
  <c r="Z78" i="15"/>
  <c r="Y78" i="15"/>
  <c r="X78" i="15"/>
  <c r="W78" i="15"/>
  <c r="V78" i="15"/>
  <c r="U78" i="15"/>
  <c r="T78" i="15"/>
  <c r="S78" i="15"/>
  <c r="R78" i="15"/>
  <c r="Q78" i="15"/>
  <c r="P78" i="15"/>
  <c r="O78" i="15"/>
  <c r="N78" i="15"/>
  <c r="M78" i="15"/>
  <c r="L78" i="15"/>
  <c r="K78" i="15"/>
  <c r="J78" i="15"/>
  <c r="I78" i="15"/>
  <c r="H78" i="15"/>
  <c r="G78" i="15"/>
  <c r="F78" i="15"/>
  <c r="E78" i="15"/>
  <c r="D78" i="15"/>
  <c r="C78" i="15"/>
  <c r="AH77" i="15"/>
  <c r="AH76" i="15"/>
  <c r="AH75" i="15"/>
  <c r="AH74" i="15"/>
  <c r="AH73" i="15"/>
  <c r="AH72" i="15"/>
  <c r="AH71" i="15"/>
  <c r="AH70" i="15"/>
  <c r="AH69" i="15"/>
  <c r="AH68" i="15"/>
  <c r="AH67" i="15"/>
  <c r="AH66" i="15"/>
  <c r="AH65" i="15"/>
  <c r="AH64" i="15"/>
  <c r="AH63" i="15"/>
  <c r="AH62" i="15"/>
  <c r="AH61" i="15"/>
  <c r="AH60" i="15"/>
  <c r="AH59" i="15"/>
  <c r="AH58" i="15"/>
  <c r="AH57" i="15"/>
  <c r="AH56" i="15"/>
  <c r="AH55" i="15"/>
  <c r="AH54" i="15"/>
  <c r="AH53" i="15"/>
  <c r="AH52" i="15"/>
  <c r="AH51" i="15"/>
  <c r="AH50" i="15"/>
  <c r="AH49" i="15"/>
  <c r="AH48" i="15"/>
  <c r="AH47" i="15"/>
  <c r="AH46" i="15"/>
  <c r="AG42" i="15"/>
  <c r="AG114" i="15" s="1"/>
  <c r="AF42" i="15"/>
  <c r="AE42" i="15"/>
  <c r="AE114" i="15" s="1"/>
  <c r="AD42" i="15"/>
  <c r="AD114" i="15" s="1"/>
  <c r="AC42" i="15"/>
  <c r="AC114" i="15" s="1"/>
  <c r="AB42" i="15"/>
  <c r="AA42" i="15"/>
  <c r="AA114" i="15" s="1"/>
  <c r="Z42" i="15"/>
  <c r="Z114" i="15" s="1"/>
  <c r="Y42" i="15"/>
  <c r="Y114" i="15" s="1"/>
  <c r="X42" i="15"/>
  <c r="W42" i="15"/>
  <c r="W114" i="15" s="1"/>
  <c r="V42" i="15"/>
  <c r="V114" i="15" s="1"/>
  <c r="U42" i="15"/>
  <c r="U114" i="15" s="1"/>
  <c r="T42" i="15"/>
  <c r="S42" i="15"/>
  <c r="S114" i="15" s="1"/>
  <c r="R42" i="15"/>
  <c r="R114" i="15" s="1"/>
  <c r="Q42" i="15"/>
  <c r="Q114" i="15" s="1"/>
  <c r="P42" i="15"/>
  <c r="O42" i="15"/>
  <c r="O114" i="15" s="1"/>
  <c r="N42" i="15"/>
  <c r="N114" i="15" s="1"/>
  <c r="M42" i="15"/>
  <c r="M114" i="15" s="1"/>
  <c r="L42" i="15"/>
  <c r="K42" i="15"/>
  <c r="K114" i="15" s="1"/>
  <c r="J42" i="15"/>
  <c r="J114" i="15" s="1"/>
  <c r="I42" i="15"/>
  <c r="I114" i="15" s="1"/>
  <c r="H42" i="15"/>
  <c r="G42" i="15"/>
  <c r="G114" i="15" s="1"/>
  <c r="F42" i="15"/>
  <c r="F114" i="15" s="1"/>
  <c r="E42" i="15"/>
  <c r="E114" i="15" s="1"/>
  <c r="D42" i="15"/>
  <c r="D114" i="15" s="1"/>
  <c r="C42" i="15"/>
  <c r="AH42" i="15" s="1"/>
  <c r="AH41" i="15"/>
  <c r="AH40" i="15"/>
  <c r="AH39" i="15"/>
  <c r="AH111" i="15" s="1"/>
  <c r="AH38" i="15"/>
  <c r="AH37" i="15"/>
  <c r="AH36" i="15"/>
  <c r="AH35" i="15"/>
  <c r="AH107" i="15" s="1"/>
  <c r="AH34" i="15"/>
  <c r="AH33" i="15"/>
  <c r="AH32" i="15"/>
  <c r="AH31" i="15"/>
  <c r="AH103" i="15" s="1"/>
  <c r="AH30" i="15"/>
  <c r="AH29" i="15"/>
  <c r="AH28" i="15"/>
  <c r="AH27" i="15"/>
  <c r="AH99" i="15" s="1"/>
  <c r="AH26" i="15"/>
  <c r="AH25" i="15"/>
  <c r="AH24" i="15"/>
  <c r="AH23" i="15"/>
  <c r="AH95" i="15" s="1"/>
  <c r="AH22" i="15"/>
  <c r="AH21" i="15"/>
  <c r="AH93" i="15" s="1"/>
  <c r="AH20" i="15"/>
  <c r="AH19" i="15"/>
  <c r="AH91" i="15" s="1"/>
  <c r="AH18" i="15"/>
  <c r="AH17" i="15"/>
  <c r="AH16" i="15"/>
  <c r="AH15" i="15"/>
  <c r="AH87" i="15" s="1"/>
  <c r="AH14" i="15"/>
  <c r="AH86" i="15" s="1"/>
  <c r="AH13" i="15"/>
  <c r="AH12" i="15"/>
  <c r="AH11" i="15"/>
  <c r="AH83" i="15" s="1"/>
  <c r="AH10" i="15"/>
  <c r="AH82" i="15" s="1"/>
  <c r="C47" i="14"/>
  <c r="D47" i="14"/>
  <c r="E47" i="14"/>
  <c r="F47" i="14"/>
  <c r="G47" i="14"/>
  <c r="H47" i="14"/>
  <c r="I47" i="14"/>
  <c r="J47" i="14"/>
  <c r="K47" i="14"/>
  <c r="L47" i="14"/>
  <c r="M47" i="14"/>
  <c r="N47" i="14"/>
  <c r="O47" i="14"/>
  <c r="P47" i="14"/>
  <c r="Q47" i="14"/>
  <c r="R47" i="14"/>
  <c r="S47" i="14"/>
  <c r="T47" i="14"/>
  <c r="U47" i="14"/>
  <c r="V47" i="14"/>
  <c r="W47" i="14"/>
  <c r="X47" i="14"/>
  <c r="Y47" i="14"/>
  <c r="Z47" i="14"/>
  <c r="AA47" i="14"/>
  <c r="AB47" i="14"/>
  <c r="AC47" i="14"/>
  <c r="AD47" i="14"/>
  <c r="AE47" i="14"/>
  <c r="AF47" i="14"/>
  <c r="AG47" i="14"/>
  <c r="C48" i="14"/>
  <c r="D48" i="14"/>
  <c r="E48" i="14"/>
  <c r="F48" i="14"/>
  <c r="G48" i="14"/>
  <c r="H48" i="14"/>
  <c r="I48" i="14"/>
  <c r="J48" i="14"/>
  <c r="K48" i="14"/>
  <c r="L48" i="14"/>
  <c r="M48" i="14"/>
  <c r="N48" i="14"/>
  <c r="O48" i="14"/>
  <c r="P48" i="14"/>
  <c r="Q48" i="14"/>
  <c r="R48" i="14"/>
  <c r="S48" i="14"/>
  <c r="T48" i="14"/>
  <c r="U48" i="14"/>
  <c r="V48" i="14"/>
  <c r="W48" i="14"/>
  <c r="X48" i="14"/>
  <c r="Y48" i="14"/>
  <c r="Z48" i="14"/>
  <c r="AA48" i="14"/>
  <c r="AB48" i="14"/>
  <c r="AC48" i="14"/>
  <c r="AD48" i="14"/>
  <c r="AE48" i="14"/>
  <c r="AF48" i="14"/>
  <c r="AG48" i="14"/>
  <c r="AH48" i="14"/>
  <c r="C49" i="14"/>
  <c r="D49" i="14"/>
  <c r="E49" i="14"/>
  <c r="F49" i="14"/>
  <c r="G49" i="14"/>
  <c r="H49" i="14"/>
  <c r="I49" i="14"/>
  <c r="J49" i="14"/>
  <c r="K49" i="14"/>
  <c r="L49" i="14"/>
  <c r="M49" i="14"/>
  <c r="N49" i="14"/>
  <c r="O49" i="14"/>
  <c r="P49" i="14"/>
  <c r="Q49" i="14"/>
  <c r="R49" i="14"/>
  <c r="S49" i="14"/>
  <c r="T49" i="14"/>
  <c r="U49" i="14"/>
  <c r="V49" i="14"/>
  <c r="W49" i="14"/>
  <c r="X49" i="14"/>
  <c r="Y49" i="14"/>
  <c r="Z49" i="14"/>
  <c r="AA49" i="14"/>
  <c r="AB49" i="14"/>
  <c r="AC49" i="14"/>
  <c r="AD49" i="14"/>
  <c r="AE49" i="14"/>
  <c r="AF49" i="14"/>
  <c r="AG49" i="14"/>
  <c r="AH49" i="14"/>
  <c r="C50" i="14"/>
  <c r="D50" i="14"/>
  <c r="E50" i="14"/>
  <c r="F50" i="14"/>
  <c r="G50" i="14"/>
  <c r="H50" i="14"/>
  <c r="I50" i="14"/>
  <c r="J50" i="14"/>
  <c r="K50" i="14"/>
  <c r="L50" i="14"/>
  <c r="M50" i="14"/>
  <c r="N50" i="14"/>
  <c r="O50" i="14"/>
  <c r="P50" i="14"/>
  <c r="Q50" i="14"/>
  <c r="R50" i="14"/>
  <c r="S50" i="14"/>
  <c r="T50" i="14"/>
  <c r="U50" i="14"/>
  <c r="V50" i="14"/>
  <c r="W50" i="14"/>
  <c r="X50" i="14"/>
  <c r="Y50" i="14"/>
  <c r="Z50" i="14"/>
  <c r="AA50" i="14"/>
  <c r="AB50" i="14"/>
  <c r="AC50" i="14"/>
  <c r="AD50" i="14"/>
  <c r="AE50" i="14"/>
  <c r="AF50" i="14"/>
  <c r="AG50" i="14"/>
  <c r="C51" i="14"/>
  <c r="D51" i="14"/>
  <c r="E51" i="14"/>
  <c r="F51" i="14"/>
  <c r="G51" i="14"/>
  <c r="H51" i="14"/>
  <c r="I51" i="14"/>
  <c r="J51" i="14"/>
  <c r="K51" i="14"/>
  <c r="L51" i="14"/>
  <c r="M51" i="14"/>
  <c r="N51" i="14"/>
  <c r="O51" i="14"/>
  <c r="P51" i="14"/>
  <c r="Q51" i="14"/>
  <c r="R51" i="14"/>
  <c r="S51" i="14"/>
  <c r="T51" i="14"/>
  <c r="U51" i="14"/>
  <c r="V51" i="14"/>
  <c r="W51" i="14"/>
  <c r="X51" i="14"/>
  <c r="Y51" i="14"/>
  <c r="Z51" i="14"/>
  <c r="AA51" i="14"/>
  <c r="AB51" i="14"/>
  <c r="AC51" i="14"/>
  <c r="AD51" i="14"/>
  <c r="AE51" i="14"/>
  <c r="AF51" i="14"/>
  <c r="AG51" i="14"/>
  <c r="C52" i="14"/>
  <c r="D52" i="14"/>
  <c r="E52" i="14"/>
  <c r="F52" i="14"/>
  <c r="G52" i="14"/>
  <c r="H52" i="14"/>
  <c r="I52" i="14"/>
  <c r="J52" i="14"/>
  <c r="K52" i="14"/>
  <c r="L52" i="14"/>
  <c r="M52" i="14"/>
  <c r="N52" i="14"/>
  <c r="O52" i="14"/>
  <c r="P52" i="14"/>
  <c r="Q52" i="14"/>
  <c r="R52" i="14"/>
  <c r="S52" i="14"/>
  <c r="T52" i="14"/>
  <c r="U52" i="14"/>
  <c r="V52" i="14"/>
  <c r="W52" i="14"/>
  <c r="X52" i="14"/>
  <c r="Y52" i="14"/>
  <c r="Z52" i="14"/>
  <c r="AA52" i="14"/>
  <c r="AB52" i="14"/>
  <c r="AC52" i="14"/>
  <c r="AD52" i="14"/>
  <c r="AE52" i="14"/>
  <c r="AF52" i="14"/>
  <c r="AG52" i="14"/>
  <c r="C53" i="14"/>
  <c r="D53" i="14"/>
  <c r="E53" i="14"/>
  <c r="F53" i="14"/>
  <c r="G53" i="14"/>
  <c r="H53" i="14"/>
  <c r="I53" i="14"/>
  <c r="J53" i="14"/>
  <c r="K53" i="14"/>
  <c r="L53" i="14"/>
  <c r="M53" i="14"/>
  <c r="N53" i="14"/>
  <c r="O53" i="14"/>
  <c r="P53" i="14"/>
  <c r="Q53" i="14"/>
  <c r="R53" i="14"/>
  <c r="S53" i="14"/>
  <c r="T53" i="14"/>
  <c r="U53" i="14"/>
  <c r="V53" i="14"/>
  <c r="W53" i="14"/>
  <c r="X53" i="14"/>
  <c r="Y53" i="14"/>
  <c r="Z53" i="14"/>
  <c r="AA53" i="14"/>
  <c r="AB53" i="14"/>
  <c r="AC53" i="14"/>
  <c r="AD53" i="14"/>
  <c r="AE53" i="14"/>
  <c r="AF53" i="14"/>
  <c r="AG53" i="14"/>
  <c r="C54" i="14"/>
  <c r="D54" i="14"/>
  <c r="E54" i="14"/>
  <c r="F54" i="14"/>
  <c r="G54" i="14"/>
  <c r="H54" i="14"/>
  <c r="I54" i="14"/>
  <c r="J54" i="14"/>
  <c r="K54" i="14"/>
  <c r="L54" i="14"/>
  <c r="M54" i="14"/>
  <c r="N54" i="14"/>
  <c r="O54" i="14"/>
  <c r="P54" i="14"/>
  <c r="Q54" i="14"/>
  <c r="R54" i="14"/>
  <c r="S54" i="14"/>
  <c r="T54" i="14"/>
  <c r="U54" i="14"/>
  <c r="V54" i="14"/>
  <c r="W54" i="14"/>
  <c r="X54" i="14"/>
  <c r="Y54" i="14"/>
  <c r="Z54" i="14"/>
  <c r="AA54" i="14"/>
  <c r="AB54" i="14"/>
  <c r="AC54" i="14"/>
  <c r="AD54" i="14"/>
  <c r="AE54" i="14"/>
  <c r="AF54" i="14"/>
  <c r="AG54" i="14"/>
  <c r="C55" i="14"/>
  <c r="D55" i="14"/>
  <c r="E55" i="14"/>
  <c r="F55" i="14"/>
  <c r="G55" i="14"/>
  <c r="H55" i="14"/>
  <c r="I55" i="14"/>
  <c r="J55" i="14"/>
  <c r="K55" i="14"/>
  <c r="L55" i="14"/>
  <c r="M55" i="14"/>
  <c r="N55" i="14"/>
  <c r="O55" i="14"/>
  <c r="P55" i="14"/>
  <c r="Q55" i="14"/>
  <c r="R55" i="14"/>
  <c r="S55" i="14"/>
  <c r="T55" i="14"/>
  <c r="U55" i="14"/>
  <c r="V55" i="14"/>
  <c r="W55" i="14"/>
  <c r="X55" i="14"/>
  <c r="Y55" i="14"/>
  <c r="Z55" i="14"/>
  <c r="AA55" i="14"/>
  <c r="AB55" i="14"/>
  <c r="AC55" i="14"/>
  <c r="AD55" i="14"/>
  <c r="AE55" i="14"/>
  <c r="AF55" i="14"/>
  <c r="AG55" i="14"/>
  <c r="C56" i="14"/>
  <c r="D56" i="14"/>
  <c r="E56" i="14"/>
  <c r="F56" i="14"/>
  <c r="G56" i="14"/>
  <c r="H56" i="14"/>
  <c r="I56" i="14"/>
  <c r="J56" i="14"/>
  <c r="K56" i="14"/>
  <c r="L56" i="14"/>
  <c r="M56" i="14"/>
  <c r="N56" i="14"/>
  <c r="O56" i="14"/>
  <c r="P56" i="14"/>
  <c r="Q56" i="14"/>
  <c r="R56" i="14"/>
  <c r="S56" i="14"/>
  <c r="T56" i="14"/>
  <c r="U56" i="14"/>
  <c r="V56" i="14"/>
  <c r="W56" i="14"/>
  <c r="X56" i="14"/>
  <c r="Y56" i="14"/>
  <c r="Z56" i="14"/>
  <c r="AA56" i="14"/>
  <c r="AB56" i="14"/>
  <c r="AC56" i="14"/>
  <c r="AD56" i="14"/>
  <c r="AE56" i="14"/>
  <c r="AF56" i="14"/>
  <c r="AG56" i="14"/>
  <c r="C57" i="14"/>
  <c r="D57" i="14"/>
  <c r="E57" i="14"/>
  <c r="F57" i="14"/>
  <c r="G57" i="14"/>
  <c r="H57" i="14"/>
  <c r="I57" i="14"/>
  <c r="J57" i="14"/>
  <c r="K57" i="14"/>
  <c r="L57" i="14"/>
  <c r="M57" i="14"/>
  <c r="N57" i="14"/>
  <c r="O57" i="14"/>
  <c r="P57" i="14"/>
  <c r="Q57" i="14"/>
  <c r="R57" i="14"/>
  <c r="S57" i="14"/>
  <c r="T57" i="14"/>
  <c r="U57" i="14"/>
  <c r="V57" i="14"/>
  <c r="W57" i="14"/>
  <c r="X57" i="14"/>
  <c r="Y57" i="14"/>
  <c r="Z57" i="14"/>
  <c r="AA57" i="14"/>
  <c r="AB57" i="14"/>
  <c r="AC57" i="14"/>
  <c r="AD57" i="14"/>
  <c r="AE57" i="14"/>
  <c r="AF57" i="14"/>
  <c r="AG57" i="14"/>
  <c r="C58" i="14"/>
  <c r="D58" i="14"/>
  <c r="E58" i="14"/>
  <c r="F58" i="14"/>
  <c r="G58" i="14"/>
  <c r="H58" i="14"/>
  <c r="I58" i="14"/>
  <c r="J58" i="14"/>
  <c r="K58" i="14"/>
  <c r="L58" i="14"/>
  <c r="M58" i="14"/>
  <c r="N58" i="14"/>
  <c r="O58" i="14"/>
  <c r="P58" i="14"/>
  <c r="Q58" i="14"/>
  <c r="R58" i="14"/>
  <c r="S58" i="14"/>
  <c r="T58" i="14"/>
  <c r="U58" i="14"/>
  <c r="V58" i="14"/>
  <c r="W58" i="14"/>
  <c r="X58" i="14"/>
  <c r="Y58" i="14"/>
  <c r="Z58" i="14"/>
  <c r="AA58" i="14"/>
  <c r="AB58" i="14"/>
  <c r="AC58" i="14"/>
  <c r="AD58" i="14"/>
  <c r="AE58" i="14"/>
  <c r="AF58" i="14"/>
  <c r="AG58" i="14"/>
  <c r="C59" i="14"/>
  <c r="D59" i="14"/>
  <c r="E59" i="14"/>
  <c r="F59" i="14"/>
  <c r="G59" i="14"/>
  <c r="H59" i="14"/>
  <c r="I59" i="14"/>
  <c r="J59" i="14"/>
  <c r="K59" i="14"/>
  <c r="L59" i="14"/>
  <c r="M59" i="14"/>
  <c r="N59" i="14"/>
  <c r="O59" i="14"/>
  <c r="P59" i="14"/>
  <c r="Q59" i="14"/>
  <c r="R59" i="14"/>
  <c r="S59" i="14"/>
  <c r="T59" i="14"/>
  <c r="U59" i="14"/>
  <c r="V59" i="14"/>
  <c r="W59" i="14"/>
  <c r="X59" i="14"/>
  <c r="Y59" i="14"/>
  <c r="Z59" i="14"/>
  <c r="AA59" i="14"/>
  <c r="AB59" i="14"/>
  <c r="AC59" i="14"/>
  <c r="AD59" i="14"/>
  <c r="AE59" i="14"/>
  <c r="AF59" i="14"/>
  <c r="AG59" i="14"/>
  <c r="C60" i="14"/>
  <c r="D60" i="14"/>
  <c r="E60" i="14"/>
  <c r="F60" i="14"/>
  <c r="G60" i="14"/>
  <c r="H60" i="14"/>
  <c r="I60" i="14"/>
  <c r="J60" i="14"/>
  <c r="K60" i="14"/>
  <c r="L60" i="14"/>
  <c r="M60" i="14"/>
  <c r="N60" i="14"/>
  <c r="O60" i="14"/>
  <c r="P60" i="14"/>
  <c r="Q60" i="14"/>
  <c r="R60" i="14"/>
  <c r="S60" i="14"/>
  <c r="T60" i="14"/>
  <c r="U60" i="14"/>
  <c r="V60" i="14"/>
  <c r="W60" i="14"/>
  <c r="X60" i="14"/>
  <c r="Y60" i="14"/>
  <c r="Z60" i="14"/>
  <c r="AA60" i="14"/>
  <c r="AB60" i="14"/>
  <c r="AC60" i="14"/>
  <c r="AD60" i="14"/>
  <c r="AE60" i="14"/>
  <c r="AF60" i="14"/>
  <c r="AG60" i="14"/>
  <c r="C61" i="14"/>
  <c r="D61" i="14"/>
  <c r="E61" i="14"/>
  <c r="F61" i="14"/>
  <c r="G61" i="14"/>
  <c r="H61" i="14"/>
  <c r="I61" i="14"/>
  <c r="J61" i="14"/>
  <c r="K61" i="14"/>
  <c r="L61" i="14"/>
  <c r="M61" i="14"/>
  <c r="N61" i="14"/>
  <c r="O61" i="14"/>
  <c r="P61" i="14"/>
  <c r="Q61" i="14"/>
  <c r="R61" i="14"/>
  <c r="S61" i="14"/>
  <c r="T61" i="14"/>
  <c r="U61" i="14"/>
  <c r="V61" i="14"/>
  <c r="W61" i="14"/>
  <c r="X61" i="14"/>
  <c r="Y61" i="14"/>
  <c r="Z61" i="14"/>
  <c r="AA61" i="14"/>
  <c r="AB61" i="14"/>
  <c r="AC61" i="14"/>
  <c r="AD61" i="14"/>
  <c r="AE61" i="14"/>
  <c r="AF61" i="14"/>
  <c r="AG61" i="14"/>
  <c r="C62" i="14"/>
  <c r="D62" i="14"/>
  <c r="E62" i="14"/>
  <c r="F62" i="14"/>
  <c r="G62" i="14"/>
  <c r="H62" i="14"/>
  <c r="I62" i="14"/>
  <c r="J62" i="14"/>
  <c r="K62" i="14"/>
  <c r="L62" i="14"/>
  <c r="M62" i="14"/>
  <c r="N62" i="14"/>
  <c r="O62" i="14"/>
  <c r="P62" i="14"/>
  <c r="Q62" i="14"/>
  <c r="R62" i="14"/>
  <c r="S62" i="14"/>
  <c r="T62" i="14"/>
  <c r="U62" i="14"/>
  <c r="V62" i="14"/>
  <c r="W62" i="14"/>
  <c r="X62" i="14"/>
  <c r="Y62" i="14"/>
  <c r="Z62" i="14"/>
  <c r="AA62" i="14"/>
  <c r="AB62" i="14"/>
  <c r="AC62" i="14"/>
  <c r="AD62" i="14"/>
  <c r="AE62" i="14"/>
  <c r="AF62" i="14"/>
  <c r="AG62" i="14"/>
  <c r="C63" i="14"/>
  <c r="D63" i="14"/>
  <c r="E63" i="14"/>
  <c r="F63" i="14"/>
  <c r="G63" i="14"/>
  <c r="H63" i="14"/>
  <c r="I63" i="14"/>
  <c r="J63" i="14"/>
  <c r="K63" i="14"/>
  <c r="L63" i="14"/>
  <c r="M63" i="14"/>
  <c r="N63" i="14"/>
  <c r="O63" i="14"/>
  <c r="P63" i="14"/>
  <c r="Q63" i="14"/>
  <c r="R63" i="14"/>
  <c r="S63" i="14"/>
  <c r="T63" i="14"/>
  <c r="U63" i="14"/>
  <c r="V63" i="14"/>
  <c r="W63" i="14"/>
  <c r="X63" i="14"/>
  <c r="Y63" i="14"/>
  <c r="Z63" i="14"/>
  <c r="AA63" i="14"/>
  <c r="AB63" i="14"/>
  <c r="AC63" i="14"/>
  <c r="AD63" i="14"/>
  <c r="AE63" i="14"/>
  <c r="AF63" i="14"/>
  <c r="AG63" i="14"/>
  <c r="C64" i="14"/>
  <c r="D64" i="14"/>
  <c r="E64" i="14"/>
  <c r="F64" i="14"/>
  <c r="G64" i="14"/>
  <c r="H64" i="14"/>
  <c r="I64" i="14"/>
  <c r="J64" i="14"/>
  <c r="K64" i="14"/>
  <c r="L64" i="14"/>
  <c r="M64" i="14"/>
  <c r="N64" i="14"/>
  <c r="O64" i="14"/>
  <c r="P64" i="14"/>
  <c r="Q64" i="14"/>
  <c r="R64" i="14"/>
  <c r="S64" i="14"/>
  <c r="T64" i="14"/>
  <c r="U64" i="14"/>
  <c r="V64" i="14"/>
  <c r="W64" i="14"/>
  <c r="X64" i="14"/>
  <c r="Y64" i="14"/>
  <c r="Z64" i="14"/>
  <c r="AA64" i="14"/>
  <c r="AB64" i="14"/>
  <c r="AC64" i="14"/>
  <c r="AD64" i="14"/>
  <c r="AE64" i="14"/>
  <c r="AF64" i="14"/>
  <c r="AG64" i="14"/>
  <c r="C65" i="14"/>
  <c r="D65" i="14"/>
  <c r="E65" i="14"/>
  <c r="F65" i="14"/>
  <c r="G65" i="14"/>
  <c r="H65" i="14"/>
  <c r="I65" i="14"/>
  <c r="J65" i="14"/>
  <c r="K65" i="14"/>
  <c r="L65" i="14"/>
  <c r="M65" i="14"/>
  <c r="N65" i="14"/>
  <c r="O65" i="14"/>
  <c r="P65" i="14"/>
  <c r="Q65" i="14"/>
  <c r="R65" i="14"/>
  <c r="S65" i="14"/>
  <c r="T65" i="14"/>
  <c r="U65" i="14"/>
  <c r="V65" i="14"/>
  <c r="W65" i="14"/>
  <c r="X65" i="14"/>
  <c r="Y65" i="14"/>
  <c r="Z65" i="14"/>
  <c r="AA65" i="14"/>
  <c r="AB65" i="14"/>
  <c r="AC65" i="14"/>
  <c r="AD65" i="14"/>
  <c r="AE65" i="14"/>
  <c r="AF65" i="14"/>
  <c r="AG65" i="14"/>
  <c r="C66" i="14"/>
  <c r="D66" i="14"/>
  <c r="E66" i="14"/>
  <c r="F66" i="14"/>
  <c r="G66" i="14"/>
  <c r="H66" i="14"/>
  <c r="I66" i="14"/>
  <c r="J66" i="14"/>
  <c r="K66" i="14"/>
  <c r="L66" i="14"/>
  <c r="M66" i="14"/>
  <c r="N66" i="14"/>
  <c r="O66" i="14"/>
  <c r="P66" i="14"/>
  <c r="Q66" i="14"/>
  <c r="R66" i="14"/>
  <c r="S66" i="14"/>
  <c r="T66" i="14"/>
  <c r="U66" i="14"/>
  <c r="V66" i="14"/>
  <c r="W66" i="14"/>
  <c r="X66" i="14"/>
  <c r="Y66" i="14"/>
  <c r="Z66" i="14"/>
  <c r="AA66" i="14"/>
  <c r="AB66" i="14"/>
  <c r="AC66" i="14"/>
  <c r="AD66" i="14"/>
  <c r="AE66" i="14"/>
  <c r="AF66" i="14"/>
  <c r="AG66" i="14"/>
  <c r="C67" i="14"/>
  <c r="D67" i="14"/>
  <c r="E67" i="14"/>
  <c r="F67" i="14"/>
  <c r="G67" i="14"/>
  <c r="H67" i="14"/>
  <c r="I67" i="14"/>
  <c r="J67" i="14"/>
  <c r="K67" i="14"/>
  <c r="L67" i="14"/>
  <c r="M67" i="14"/>
  <c r="N67" i="14"/>
  <c r="O67" i="14"/>
  <c r="P67" i="14"/>
  <c r="Q67" i="14"/>
  <c r="R67" i="14"/>
  <c r="S67" i="14"/>
  <c r="T67" i="14"/>
  <c r="U67" i="14"/>
  <c r="V67" i="14"/>
  <c r="W67" i="14"/>
  <c r="X67" i="14"/>
  <c r="Y67" i="14"/>
  <c r="Z67" i="14"/>
  <c r="AA67" i="14"/>
  <c r="AB67" i="14"/>
  <c r="AC67" i="14"/>
  <c r="AD67" i="14"/>
  <c r="AE67" i="14"/>
  <c r="AF67" i="14"/>
  <c r="AG67" i="14"/>
  <c r="C68" i="14"/>
  <c r="D68" i="14"/>
  <c r="E68" i="14"/>
  <c r="F68" i="14"/>
  <c r="G68" i="14"/>
  <c r="H68" i="14"/>
  <c r="I68" i="14"/>
  <c r="J68" i="14"/>
  <c r="K68" i="14"/>
  <c r="L68" i="14"/>
  <c r="M68" i="14"/>
  <c r="N68" i="14"/>
  <c r="O68" i="14"/>
  <c r="P68" i="14"/>
  <c r="Q68" i="14"/>
  <c r="R68" i="14"/>
  <c r="S68" i="14"/>
  <c r="T68" i="14"/>
  <c r="U68" i="14"/>
  <c r="V68" i="14"/>
  <c r="W68" i="14"/>
  <c r="X68" i="14"/>
  <c r="Y68" i="14"/>
  <c r="Z68" i="14"/>
  <c r="AA68" i="14"/>
  <c r="AB68" i="14"/>
  <c r="AC68" i="14"/>
  <c r="AD68" i="14"/>
  <c r="AE68" i="14"/>
  <c r="AF68" i="14"/>
  <c r="AG68" i="14"/>
  <c r="C69" i="14"/>
  <c r="D69" i="14"/>
  <c r="E69" i="14"/>
  <c r="F69" i="14"/>
  <c r="G69" i="14"/>
  <c r="H69" i="14"/>
  <c r="I69" i="14"/>
  <c r="J69" i="14"/>
  <c r="K69" i="14"/>
  <c r="L69" i="14"/>
  <c r="M69" i="14"/>
  <c r="N69" i="14"/>
  <c r="O69" i="14"/>
  <c r="P69" i="14"/>
  <c r="Q69" i="14"/>
  <c r="R69" i="14"/>
  <c r="S69" i="14"/>
  <c r="T69" i="14"/>
  <c r="U69" i="14"/>
  <c r="V69" i="14"/>
  <c r="W69" i="14"/>
  <c r="X69" i="14"/>
  <c r="Y69" i="14"/>
  <c r="Z69" i="14"/>
  <c r="AA69" i="14"/>
  <c r="AB69" i="14"/>
  <c r="AC69" i="14"/>
  <c r="AD69" i="14"/>
  <c r="AE69" i="14"/>
  <c r="AF69" i="14"/>
  <c r="AG69" i="14"/>
  <c r="C70" i="14"/>
  <c r="D70" i="14"/>
  <c r="E70" i="14"/>
  <c r="F70" i="14"/>
  <c r="G70" i="14"/>
  <c r="H70" i="14"/>
  <c r="I70" i="14"/>
  <c r="J70" i="14"/>
  <c r="K70" i="14"/>
  <c r="L70" i="14"/>
  <c r="M70" i="14"/>
  <c r="N70" i="14"/>
  <c r="O70" i="14"/>
  <c r="P70" i="14"/>
  <c r="Q70" i="14"/>
  <c r="R70" i="14"/>
  <c r="S70" i="14"/>
  <c r="T70" i="14"/>
  <c r="U70" i="14"/>
  <c r="V70" i="14"/>
  <c r="W70" i="14"/>
  <c r="X70" i="14"/>
  <c r="Y70" i="14"/>
  <c r="Z70" i="14"/>
  <c r="AA70" i="14"/>
  <c r="AB70" i="14"/>
  <c r="AC70" i="14"/>
  <c r="AD70" i="14"/>
  <c r="AE70" i="14"/>
  <c r="AF70" i="14"/>
  <c r="AG70" i="14"/>
  <c r="C71" i="14"/>
  <c r="D71" i="14"/>
  <c r="E71" i="14"/>
  <c r="F71" i="14"/>
  <c r="G71" i="14"/>
  <c r="H71" i="14"/>
  <c r="I71" i="14"/>
  <c r="J71" i="14"/>
  <c r="K71" i="14"/>
  <c r="L71" i="14"/>
  <c r="M71" i="14"/>
  <c r="N71" i="14"/>
  <c r="O71" i="14"/>
  <c r="P71" i="14"/>
  <c r="Q71" i="14"/>
  <c r="R71" i="14"/>
  <c r="S71" i="14"/>
  <c r="T71" i="14"/>
  <c r="U71" i="14"/>
  <c r="V71" i="14"/>
  <c r="W71" i="14"/>
  <c r="X71" i="14"/>
  <c r="Y71" i="14"/>
  <c r="Z71" i="14"/>
  <c r="AA71" i="14"/>
  <c r="AB71" i="14"/>
  <c r="AC71" i="14"/>
  <c r="AD71" i="14"/>
  <c r="AE71" i="14"/>
  <c r="AF71" i="14"/>
  <c r="AG71" i="14"/>
  <c r="C72" i="14"/>
  <c r="D72" i="14"/>
  <c r="E72" i="14"/>
  <c r="F72" i="14"/>
  <c r="G72" i="14"/>
  <c r="H72" i="14"/>
  <c r="I72" i="14"/>
  <c r="J72" i="14"/>
  <c r="K72" i="14"/>
  <c r="L72" i="14"/>
  <c r="M72" i="14"/>
  <c r="N72" i="14"/>
  <c r="O72" i="14"/>
  <c r="P72" i="14"/>
  <c r="Q72" i="14"/>
  <c r="R72" i="14"/>
  <c r="S72" i="14"/>
  <c r="T72" i="14"/>
  <c r="U72" i="14"/>
  <c r="V72" i="14"/>
  <c r="W72" i="14"/>
  <c r="X72" i="14"/>
  <c r="Y72" i="14"/>
  <c r="Z72" i="14"/>
  <c r="AA72" i="14"/>
  <c r="AB72" i="14"/>
  <c r="AC72" i="14"/>
  <c r="AD72" i="14"/>
  <c r="AE72" i="14"/>
  <c r="AF72" i="14"/>
  <c r="AG72" i="14"/>
  <c r="C73" i="14"/>
  <c r="D73" i="14"/>
  <c r="E73" i="14"/>
  <c r="F73" i="14"/>
  <c r="G73" i="14"/>
  <c r="H73" i="14"/>
  <c r="I73" i="14"/>
  <c r="J73" i="14"/>
  <c r="K73" i="14"/>
  <c r="L73" i="14"/>
  <c r="M73" i="14"/>
  <c r="N73" i="14"/>
  <c r="O73" i="14"/>
  <c r="P73" i="14"/>
  <c r="Q73" i="14"/>
  <c r="R73" i="14"/>
  <c r="S73" i="14"/>
  <c r="T73" i="14"/>
  <c r="U73" i="14"/>
  <c r="V73" i="14"/>
  <c r="W73" i="14"/>
  <c r="X73" i="14"/>
  <c r="Y73" i="14"/>
  <c r="Z73" i="14"/>
  <c r="AA73" i="14"/>
  <c r="AB73" i="14"/>
  <c r="AC73" i="14"/>
  <c r="AD73" i="14"/>
  <c r="AE73" i="14"/>
  <c r="AF73" i="14"/>
  <c r="AG73" i="14"/>
  <c r="C74" i="14"/>
  <c r="D74" i="14"/>
  <c r="E74" i="14"/>
  <c r="F74" i="14"/>
  <c r="G74" i="14"/>
  <c r="H74" i="14"/>
  <c r="I74" i="14"/>
  <c r="J74" i="14"/>
  <c r="K74" i="14"/>
  <c r="L74" i="14"/>
  <c r="M74" i="14"/>
  <c r="N74" i="14"/>
  <c r="O74" i="14"/>
  <c r="P74" i="14"/>
  <c r="Q74" i="14"/>
  <c r="R74" i="14"/>
  <c r="S74" i="14"/>
  <c r="T74" i="14"/>
  <c r="U74" i="14"/>
  <c r="V74" i="14"/>
  <c r="W74" i="14"/>
  <c r="X74" i="14"/>
  <c r="Y74" i="14"/>
  <c r="Z74" i="14"/>
  <c r="AA74" i="14"/>
  <c r="AB74" i="14"/>
  <c r="AC74" i="14"/>
  <c r="AD74" i="14"/>
  <c r="AE74" i="14"/>
  <c r="AF74" i="14"/>
  <c r="AG74" i="14"/>
  <c r="C75" i="14"/>
  <c r="D75" i="14"/>
  <c r="E75" i="14"/>
  <c r="F75" i="14"/>
  <c r="G75" i="14"/>
  <c r="H75" i="14"/>
  <c r="I75" i="14"/>
  <c r="J75" i="14"/>
  <c r="K75" i="14"/>
  <c r="L75" i="14"/>
  <c r="M75" i="14"/>
  <c r="N75" i="14"/>
  <c r="O75" i="14"/>
  <c r="P75" i="14"/>
  <c r="Q75" i="14"/>
  <c r="R75" i="14"/>
  <c r="S75" i="14"/>
  <c r="T75" i="14"/>
  <c r="U75" i="14"/>
  <c r="V75" i="14"/>
  <c r="W75" i="14"/>
  <c r="X75" i="14"/>
  <c r="Y75" i="14"/>
  <c r="Z75" i="14"/>
  <c r="AA75" i="14"/>
  <c r="AB75" i="14"/>
  <c r="AC75" i="14"/>
  <c r="AD75" i="14"/>
  <c r="AE75" i="14"/>
  <c r="AF75" i="14"/>
  <c r="AG75" i="14"/>
  <c r="C76" i="14"/>
  <c r="D76" i="14"/>
  <c r="E76" i="14"/>
  <c r="F76" i="14"/>
  <c r="G76" i="14"/>
  <c r="H76" i="14"/>
  <c r="I76" i="14"/>
  <c r="J76" i="14"/>
  <c r="K76" i="14"/>
  <c r="L76" i="14"/>
  <c r="M76" i="14"/>
  <c r="N76" i="14"/>
  <c r="O76" i="14"/>
  <c r="P76" i="14"/>
  <c r="Q76" i="14"/>
  <c r="R76" i="14"/>
  <c r="S76" i="14"/>
  <c r="T76" i="14"/>
  <c r="U76" i="14"/>
  <c r="V76" i="14"/>
  <c r="W76" i="14"/>
  <c r="X76" i="14"/>
  <c r="Y76" i="14"/>
  <c r="Z76" i="14"/>
  <c r="AA76" i="14"/>
  <c r="AB76" i="14"/>
  <c r="AC76" i="14"/>
  <c r="AD76" i="14"/>
  <c r="AE76" i="14"/>
  <c r="AF76" i="14"/>
  <c r="AG76" i="14"/>
  <c r="C77" i="14"/>
  <c r="D77" i="14"/>
  <c r="E77" i="14"/>
  <c r="F77" i="14"/>
  <c r="G77" i="14"/>
  <c r="H77" i="14"/>
  <c r="I77" i="14"/>
  <c r="J77" i="14"/>
  <c r="K77" i="14"/>
  <c r="L77" i="14"/>
  <c r="M77" i="14"/>
  <c r="N77" i="14"/>
  <c r="O77" i="14"/>
  <c r="P77" i="14"/>
  <c r="Q77" i="14"/>
  <c r="R77" i="14"/>
  <c r="S77" i="14"/>
  <c r="T77" i="14"/>
  <c r="U77" i="14"/>
  <c r="V77" i="14"/>
  <c r="W77" i="14"/>
  <c r="X77" i="14"/>
  <c r="Y77" i="14"/>
  <c r="Z77" i="14"/>
  <c r="AA77" i="14"/>
  <c r="AB77" i="14"/>
  <c r="AC77" i="14"/>
  <c r="AD77" i="14"/>
  <c r="AE77" i="14"/>
  <c r="AF77" i="14"/>
  <c r="AG77" i="14"/>
  <c r="C78" i="14"/>
  <c r="D78" i="14"/>
  <c r="E78" i="14"/>
  <c r="F78" i="14"/>
  <c r="J78" i="14"/>
  <c r="N78" i="14"/>
  <c r="R78" i="14"/>
  <c r="V78" i="14"/>
  <c r="Z78" i="14"/>
  <c r="D46" i="14"/>
  <c r="E46" i="14"/>
  <c r="F46" i="14"/>
  <c r="G46" i="14"/>
  <c r="H46" i="14"/>
  <c r="I46" i="14"/>
  <c r="J46" i="14"/>
  <c r="K46" i="14"/>
  <c r="L46" i="14"/>
  <c r="M46" i="14"/>
  <c r="N46" i="14"/>
  <c r="O46" i="14"/>
  <c r="P46" i="14"/>
  <c r="Q46" i="14"/>
  <c r="R46" i="14"/>
  <c r="S46" i="14"/>
  <c r="T46" i="14"/>
  <c r="U46" i="14"/>
  <c r="V46" i="14"/>
  <c r="W46" i="14"/>
  <c r="X46" i="14"/>
  <c r="Y46" i="14"/>
  <c r="Z46" i="14"/>
  <c r="AA46" i="14"/>
  <c r="AB46" i="14"/>
  <c r="AC46" i="14"/>
  <c r="AD46" i="14"/>
  <c r="AE46" i="14"/>
  <c r="AF46" i="14"/>
  <c r="AG46" i="14"/>
  <c r="C46" i="14"/>
  <c r="AG42" i="14"/>
  <c r="AF42" i="14"/>
  <c r="AE42" i="14"/>
  <c r="AD42" i="14"/>
  <c r="AC42" i="14"/>
  <c r="AB42" i="14"/>
  <c r="AA42" i="14"/>
  <c r="Z42" i="14"/>
  <c r="Y42" i="14"/>
  <c r="X42" i="14"/>
  <c r="W42" i="14"/>
  <c r="V42" i="14"/>
  <c r="U42" i="14"/>
  <c r="T42" i="14"/>
  <c r="S42" i="14"/>
  <c r="R42" i="14"/>
  <c r="Q42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2" i="14"/>
  <c r="AH41" i="14"/>
  <c r="AH40" i="14"/>
  <c r="AH39" i="14"/>
  <c r="AH38" i="14"/>
  <c r="AH37" i="14"/>
  <c r="AH36" i="14"/>
  <c r="AH35" i="14"/>
  <c r="AH34" i="14"/>
  <c r="AH33" i="14"/>
  <c r="AH32" i="14"/>
  <c r="AH31" i="14"/>
  <c r="AH30" i="14"/>
  <c r="AH29" i="14"/>
  <c r="AH28" i="14"/>
  <c r="AH27" i="14"/>
  <c r="AH26" i="14"/>
  <c r="AH25" i="14"/>
  <c r="AH24" i="14"/>
  <c r="AH23" i="14"/>
  <c r="AH22" i="14"/>
  <c r="AH21" i="14"/>
  <c r="AH20" i="14"/>
  <c r="AH19" i="14"/>
  <c r="AH18" i="14"/>
  <c r="AH17" i="14"/>
  <c r="AH16" i="14"/>
  <c r="AH15" i="14"/>
  <c r="AH14" i="14"/>
  <c r="AH13" i="14"/>
  <c r="AH12" i="14"/>
  <c r="AH11" i="14"/>
  <c r="AH10" i="14"/>
  <c r="AG113" i="13"/>
  <c r="AF113" i="13"/>
  <c r="AE113" i="13"/>
  <c r="AD113" i="13"/>
  <c r="AC113" i="13"/>
  <c r="AB113" i="13"/>
  <c r="AA113" i="13"/>
  <c r="Z113" i="13"/>
  <c r="Y113" i="13"/>
  <c r="X113" i="13"/>
  <c r="W113" i="13"/>
  <c r="V113" i="13"/>
  <c r="U113" i="13"/>
  <c r="T113" i="13"/>
  <c r="S113" i="13"/>
  <c r="R113" i="13"/>
  <c r="Q113" i="13"/>
  <c r="P113" i="13"/>
  <c r="O113" i="13"/>
  <c r="N113" i="13"/>
  <c r="M113" i="13"/>
  <c r="L113" i="13"/>
  <c r="K113" i="13"/>
  <c r="J113" i="13"/>
  <c r="I113" i="13"/>
  <c r="H113" i="13"/>
  <c r="G113" i="13"/>
  <c r="F113" i="13"/>
  <c r="E113" i="13"/>
  <c r="D113" i="13"/>
  <c r="C113" i="13"/>
  <c r="AG112" i="13"/>
  <c r="AF112" i="13"/>
  <c r="AE112" i="13"/>
  <c r="AD112" i="13"/>
  <c r="AC112" i="13"/>
  <c r="AB112" i="13"/>
  <c r="AA112" i="13"/>
  <c r="Z112" i="13"/>
  <c r="Y112" i="13"/>
  <c r="X112" i="13"/>
  <c r="W112" i="13"/>
  <c r="V112" i="13"/>
  <c r="U112" i="13"/>
  <c r="T112" i="13"/>
  <c r="S112" i="13"/>
  <c r="R112" i="13"/>
  <c r="Q112" i="13"/>
  <c r="P112" i="13"/>
  <c r="O112" i="13"/>
  <c r="N112" i="13"/>
  <c r="M112" i="13"/>
  <c r="L112" i="13"/>
  <c r="K112" i="13"/>
  <c r="J112" i="13"/>
  <c r="I112" i="13"/>
  <c r="H112" i="13"/>
  <c r="G112" i="13"/>
  <c r="F112" i="13"/>
  <c r="E112" i="13"/>
  <c r="D112" i="13"/>
  <c r="C112" i="13"/>
  <c r="AG111" i="13"/>
  <c r="AF111" i="13"/>
  <c r="AE111" i="13"/>
  <c r="AD111" i="13"/>
  <c r="AC111" i="13"/>
  <c r="AB111" i="13"/>
  <c r="AA111" i="13"/>
  <c r="Z111" i="13"/>
  <c r="Y111" i="13"/>
  <c r="X111" i="13"/>
  <c r="W111" i="13"/>
  <c r="V111" i="13"/>
  <c r="U111" i="13"/>
  <c r="T111" i="13"/>
  <c r="S111" i="13"/>
  <c r="R111" i="13"/>
  <c r="Q111" i="13"/>
  <c r="P111" i="13"/>
  <c r="O111" i="13"/>
  <c r="N111" i="13"/>
  <c r="M111" i="13"/>
  <c r="L111" i="13"/>
  <c r="K111" i="13"/>
  <c r="J111" i="13"/>
  <c r="I111" i="13"/>
  <c r="H111" i="13"/>
  <c r="G111" i="13"/>
  <c r="F111" i="13"/>
  <c r="E111" i="13"/>
  <c r="D111" i="13"/>
  <c r="C111" i="13"/>
  <c r="AG110" i="13"/>
  <c r="AF110" i="13"/>
  <c r="AE110" i="13"/>
  <c r="AD110" i="13"/>
  <c r="AC110" i="13"/>
  <c r="AB110" i="13"/>
  <c r="AA110" i="13"/>
  <c r="Z110" i="13"/>
  <c r="Y110" i="13"/>
  <c r="X110" i="13"/>
  <c r="W110" i="13"/>
  <c r="V110" i="13"/>
  <c r="U110" i="13"/>
  <c r="T110" i="13"/>
  <c r="S110" i="13"/>
  <c r="R110" i="13"/>
  <c r="Q110" i="13"/>
  <c r="P110" i="13"/>
  <c r="O110" i="13"/>
  <c r="N110" i="13"/>
  <c r="M110" i="13"/>
  <c r="L110" i="13"/>
  <c r="K110" i="13"/>
  <c r="J110" i="13"/>
  <c r="I110" i="13"/>
  <c r="H110" i="13"/>
  <c r="G110" i="13"/>
  <c r="F110" i="13"/>
  <c r="E110" i="13"/>
  <c r="D110" i="13"/>
  <c r="C110" i="13"/>
  <c r="AG109" i="13"/>
  <c r="AF109" i="13"/>
  <c r="AE109" i="13"/>
  <c r="AD109" i="13"/>
  <c r="AC109" i="13"/>
  <c r="AB109" i="13"/>
  <c r="AA109" i="13"/>
  <c r="Z109" i="13"/>
  <c r="Y109" i="13"/>
  <c r="X109" i="13"/>
  <c r="W109" i="13"/>
  <c r="V109" i="13"/>
  <c r="U109" i="13"/>
  <c r="T109" i="13"/>
  <c r="S109" i="13"/>
  <c r="R109" i="13"/>
  <c r="Q109" i="13"/>
  <c r="P109" i="13"/>
  <c r="O109" i="13"/>
  <c r="N109" i="13"/>
  <c r="M109" i="13"/>
  <c r="L109" i="13"/>
  <c r="K109" i="13"/>
  <c r="J109" i="13"/>
  <c r="I109" i="13"/>
  <c r="H109" i="13"/>
  <c r="G109" i="13"/>
  <c r="F109" i="13"/>
  <c r="E109" i="13"/>
  <c r="D109" i="13"/>
  <c r="C109" i="13"/>
  <c r="AG108" i="13"/>
  <c r="AF108" i="13"/>
  <c r="AE108" i="13"/>
  <c r="AD108" i="13"/>
  <c r="AC108" i="13"/>
  <c r="AB108" i="13"/>
  <c r="AA108" i="13"/>
  <c r="Z108" i="13"/>
  <c r="Y108" i="13"/>
  <c r="X108" i="13"/>
  <c r="W108" i="13"/>
  <c r="V108" i="13"/>
  <c r="U108" i="13"/>
  <c r="T108" i="13"/>
  <c r="S108" i="13"/>
  <c r="R108" i="13"/>
  <c r="Q108" i="13"/>
  <c r="P108" i="13"/>
  <c r="O108" i="13"/>
  <c r="N108" i="13"/>
  <c r="M108" i="13"/>
  <c r="L108" i="13"/>
  <c r="K108" i="13"/>
  <c r="J108" i="13"/>
  <c r="I108" i="13"/>
  <c r="H108" i="13"/>
  <c r="G108" i="13"/>
  <c r="F108" i="13"/>
  <c r="E108" i="13"/>
  <c r="D108" i="13"/>
  <c r="C108" i="13"/>
  <c r="AG107" i="13"/>
  <c r="AF107" i="13"/>
  <c r="AE107" i="13"/>
  <c r="AD107" i="13"/>
  <c r="AC107" i="13"/>
  <c r="AB107" i="13"/>
  <c r="AA107" i="13"/>
  <c r="Z107" i="13"/>
  <c r="Y107" i="13"/>
  <c r="X107" i="13"/>
  <c r="W107" i="13"/>
  <c r="V107" i="13"/>
  <c r="U107" i="13"/>
  <c r="T107" i="13"/>
  <c r="S107" i="13"/>
  <c r="R107" i="13"/>
  <c r="Q107" i="13"/>
  <c r="P107" i="13"/>
  <c r="O107" i="13"/>
  <c r="N107" i="13"/>
  <c r="M107" i="13"/>
  <c r="L107" i="13"/>
  <c r="K107" i="13"/>
  <c r="J107" i="13"/>
  <c r="I107" i="13"/>
  <c r="H107" i="13"/>
  <c r="G107" i="13"/>
  <c r="F107" i="13"/>
  <c r="E107" i="13"/>
  <c r="D107" i="13"/>
  <c r="C107" i="13"/>
  <c r="AG106" i="13"/>
  <c r="AF106" i="13"/>
  <c r="AE106" i="13"/>
  <c r="AD106" i="13"/>
  <c r="AC106" i="13"/>
  <c r="AB106" i="13"/>
  <c r="AA106" i="13"/>
  <c r="Z106" i="13"/>
  <c r="Y106" i="13"/>
  <c r="X106" i="13"/>
  <c r="W106" i="13"/>
  <c r="V106" i="13"/>
  <c r="U106" i="13"/>
  <c r="T106" i="13"/>
  <c r="S106" i="13"/>
  <c r="R106" i="13"/>
  <c r="Q106" i="13"/>
  <c r="P106" i="13"/>
  <c r="O106" i="13"/>
  <c r="N106" i="13"/>
  <c r="M106" i="13"/>
  <c r="L106" i="13"/>
  <c r="K106" i="13"/>
  <c r="J106" i="13"/>
  <c r="I106" i="13"/>
  <c r="H106" i="13"/>
  <c r="G106" i="13"/>
  <c r="F106" i="13"/>
  <c r="E106" i="13"/>
  <c r="D106" i="13"/>
  <c r="C106" i="13"/>
  <c r="AG105" i="13"/>
  <c r="AF105" i="13"/>
  <c r="AE105" i="13"/>
  <c r="AD105" i="13"/>
  <c r="AC105" i="13"/>
  <c r="AB105" i="13"/>
  <c r="AA105" i="13"/>
  <c r="Z105" i="13"/>
  <c r="Y105" i="13"/>
  <c r="X105" i="13"/>
  <c r="W105" i="13"/>
  <c r="V105" i="13"/>
  <c r="U105" i="13"/>
  <c r="T105" i="13"/>
  <c r="S105" i="13"/>
  <c r="R105" i="13"/>
  <c r="Q105" i="13"/>
  <c r="P105" i="13"/>
  <c r="O105" i="13"/>
  <c r="N105" i="13"/>
  <c r="M105" i="13"/>
  <c r="L105" i="13"/>
  <c r="K105" i="13"/>
  <c r="J105" i="13"/>
  <c r="I105" i="13"/>
  <c r="H105" i="13"/>
  <c r="G105" i="13"/>
  <c r="F105" i="13"/>
  <c r="E105" i="13"/>
  <c r="D105" i="13"/>
  <c r="C105" i="13"/>
  <c r="AG104" i="13"/>
  <c r="AF104" i="13"/>
  <c r="AE104" i="13"/>
  <c r="AD104" i="13"/>
  <c r="AC104" i="13"/>
  <c r="AB104" i="13"/>
  <c r="AA104" i="13"/>
  <c r="Z104" i="13"/>
  <c r="Y104" i="13"/>
  <c r="X104" i="13"/>
  <c r="W104" i="13"/>
  <c r="V104" i="13"/>
  <c r="U104" i="13"/>
  <c r="T104" i="13"/>
  <c r="S104" i="13"/>
  <c r="R104" i="13"/>
  <c r="Q104" i="13"/>
  <c r="P104" i="13"/>
  <c r="O104" i="13"/>
  <c r="N104" i="13"/>
  <c r="M104" i="13"/>
  <c r="L104" i="13"/>
  <c r="K104" i="13"/>
  <c r="J104" i="13"/>
  <c r="I104" i="13"/>
  <c r="H104" i="13"/>
  <c r="G104" i="13"/>
  <c r="F104" i="13"/>
  <c r="E104" i="13"/>
  <c r="D104" i="13"/>
  <c r="C104" i="13"/>
  <c r="AG103" i="13"/>
  <c r="AF103" i="13"/>
  <c r="AE103" i="13"/>
  <c r="AD103" i="13"/>
  <c r="AC103" i="13"/>
  <c r="AB103" i="13"/>
  <c r="AA103" i="13"/>
  <c r="Z103" i="13"/>
  <c r="Y103" i="13"/>
  <c r="X103" i="13"/>
  <c r="W103" i="13"/>
  <c r="V103" i="13"/>
  <c r="U103" i="13"/>
  <c r="T103" i="13"/>
  <c r="S103" i="13"/>
  <c r="R103" i="13"/>
  <c r="Q103" i="13"/>
  <c r="P103" i="13"/>
  <c r="O103" i="13"/>
  <c r="N103" i="13"/>
  <c r="M103" i="13"/>
  <c r="L103" i="13"/>
  <c r="K103" i="13"/>
  <c r="J103" i="13"/>
  <c r="I103" i="13"/>
  <c r="H103" i="13"/>
  <c r="G103" i="13"/>
  <c r="F103" i="13"/>
  <c r="E103" i="13"/>
  <c r="D103" i="13"/>
  <c r="C103" i="13"/>
  <c r="AG102" i="13"/>
  <c r="AF102" i="13"/>
  <c r="AE102" i="13"/>
  <c r="AD102" i="13"/>
  <c r="AC102" i="13"/>
  <c r="AB102" i="13"/>
  <c r="AA102" i="13"/>
  <c r="Z102" i="13"/>
  <c r="Y102" i="13"/>
  <c r="X102" i="13"/>
  <c r="W102" i="13"/>
  <c r="V102" i="13"/>
  <c r="U102" i="13"/>
  <c r="T102" i="13"/>
  <c r="S102" i="13"/>
  <c r="R102" i="13"/>
  <c r="Q102" i="13"/>
  <c r="P102" i="13"/>
  <c r="O102" i="13"/>
  <c r="N102" i="13"/>
  <c r="M102" i="13"/>
  <c r="L102" i="13"/>
  <c r="K102" i="13"/>
  <c r="J102" i="13"/>
  <c r="I102" i="13"/>
  <c r="H102" i="13"/>
  <c r="G102" i="13"/>
  <c r="F102" i="13"/>
  <c r="E102" i="13"/>
  <c r="D102" i="13"/>
  <c r="C102" i="13"/>
  <c r="AG101" i="13"/>
  <c r="AF101" i="13"/>
  <c r="AE101" i="13"/>
  <c r="AD101" i="13"/>
  <c r="AC101" i="13"/>
  <c r="AB101" i="13"/>
  <c r="AA101" i="13"/>
  <c r="Z101" i="13"/>
  <c r="Y101" i="13"/>
  <c r="X101" i="13"/>
  <c r="W101" i="13"/>
  <c r="V101" i="13"/>
  <c r="U101" i="13"/>
  <c r="T101" i="13"/>
  <c r="S101" i="13"/>
  <c r="R101" i="13"/>
  <c r="Q101" i="13"/>
  <c r="P101" i="13"/>
  <c r="O101" i="13"/>
  <c r="N101" i="13"/>
  <c r="M101" i="13"/>
  <c r="L101" i="13"/>
  <c r="K101" i="13"/>
  <c r="J101" i="13"/>
  <c r="I101" i="13"/>
  <c r="H101" i="13"/>
  <c r="G101" i="13"/>
  <c r="F101" i="13"/>
  <c r="E101" i="13"/>
  <c r="D101" i="13"/>
  <c r="C101" i="13"/>
  <c r="AG100" i="13"/>
  <c r="AF100" i="13"/>
  <c r="AE100" i="13"/>
  <c r="AD100" i="13"/>
  <c r="AC100" i="13"/>
  <c r="AB100" i="13"/>
  <c r="AA100" i="13"/>
  <c r="Z100" i="13"/>
  <c r="Y100" i="13"/>
  <c r="X100" i="13"/>
  <c r="W100" i="13"/>
  <c r="V100" i="13"/>
  <c r="U100" i="13"/>
  <c r="T100" i="13"/>
  <c r="S100" i="13"/>
  <c r="R100" i="13"/>
  <c r="Q100" i="13"/>
  <c r="P100" i="13"/>
  <c r="O100" i="13"/>
  <c r="N100" i="13"/>
  <c r="M100" i="13"/>
  <c r="L100" i="13"/>
  <c r="K100" i="13"/>
  <c r="J100" i="13"/>
  <c r="I100" i="13"/>
  <c r="H100" i="13"/>
  <c r="G100" i="13"/>
  <c r="F100" i="13"/>
  <c r="E100" i="13"/>
  <c r="D100" i="13"/>
  <c r="C100" i="13"/>
  <c r="AG99" i="13"/>
  <c r="AF99" i="13"/>
  <c r="AE99" i="13"/>
  <c r="AD99" i="13"/>
  <c r="AC99" i="13"/>
  <c r="AB99" i="13"/>
  <c r="AA99" i="13"/>
  <c r="Z99" i="13"/>
  <c r="Y99" i="13"/>
  <c r="X99" i="13"/>
  <c r="W99" i="13"/>
  <c r="V99" i="13"/>
  <c r="U99" i="13"/>
  <c r="T99" i="13"/>
  <c r="S99" i="13"/>
  <c r="R99" i="13"/>
  <c r="Q99" i="13"/>
  <c r="P99" i="13"/>
  <c r="O99" i="13"/>
  <c r="N99" i="13"/>
  <c r="M99" i="13"/>
  <c r="L99" i="13"/>
  <c r="K99" i="13"/>
  <c r="J99" i="13"/>
  <c r="I99" i="13"/>
  <c r="H99" i="13"/>
  <c r="G99" i="13"/>
  <c r="F99" i="13"/>
  <c r="E99" i="13"/>
  <c r="D99" i="13"/>
  <c r="C99" i="13"/>
  <c r="AG98" i="13"/>
  <c r="AF98" i="13"/>
  <c r="AE98" i="13"/>
  <c r="AD98" i="13"/>
  <c r="AC98" i="13"/>
  <c r="AB98" i="13"/>
  <c r="AA98" i="13"/>
  <c r="Z98" i="13"/>
  <c r="Y98" i="13"/>
  <c r="X98" i="13"/>
  <c r="W98" i="13"/>
  <c r="V98" i="13"/>
  <c r="U98" i="13"/>
  <c r="T98" i="13"/>
  <c r="S98" i="13"/>
  <c r="R98" i="13"/>
  <c r="Q98" i="13"/>
  <c r="P98" i="13"/>
  <c r="O98" i="13"/>
  <c r="N98" i="13"/>
  <c r="M98" i="13"/>
  <c r="L98" i="13"/>
  <c r="K98" i="13"/>
  <c r="J98" i="13"/>
  <c r="I98" i="13"/>
  <c r="H98" i="13"/>
  <c r="G98" i="13"/>
  <c r="F98" i="13"/>
  <c r="E98" i="13"/>
  <c r="D98" i="13"/>
  <c r="C98" i="13"/>
  <c r="AG97" i="13"/>
  <c r="AF97" i="13"/>
  <c r="AE97" i="13"/>
  <c r="AD97" i="13"/>
  <c r="AC97" i="13"/>
  <c r="AB97" i="13"/>
  <c r="AA97" i="13"/>
  <c r="Z97" i="13"/>
  <c r="Y97" i="13"/>
  <c r="X97" i="13"/>
  <c r="W97" i="13"/>
  <c r="V97" i="13"/>
  <c r="U97" i="13"/>
  <c r="T97" i="13"/>
  <c r="S97" i="13"/>
  <c r="R97" i="13"/>
  <c r="Q97" i="13"/>
  <c r="P97" i="13"/>
  <c r="O97" i="13"/>
  <c r="N97" i="13"/>
  <c r="M97" i="13"/>
  <c r="L97" i="13"/>
  <c r="K97" i="13"/>
  <c r="J97" i="13"/>
  <c r="I97" i="13"/>
  <c r="H97" i="13"/>
  <c r="G97" i="13"/>
  <c r="F97" i="13"/>
  <c r="E97" i="13"/>
  <c r="D97" i="13"/>
  <c r="C97" i="13"/>
  <c r="AG96" i="13"/>
  <c r="AF96" i="13"/>
  <c r="AE96" i="13"/>
  <c r="AD96" i="13"/>
  <c r="AC96" i="13"/>
  <c r="AB96" i="13"/>
  <c r="AA96" i="13"/>
  <c r="Z96" i="13"/>
  <c r="Y96" i="13"/>
  <c r="X96" i="13"/>
  <c r="W96" i="13"/>
  <c r="V96" i="13"/>
  <c r="U96" i="13"/>
  <c r="T96" i="13"/>
  <c r="S96" i="13"/>
  <c r="R96" i="13"/>
  <c r="Q96" i="13"/>
  <c r="P96" i="13"/>
  <c r="O96" i="13"/>
  <c r="N96" i="13"/>
  <c r="M96" i="13"/>
  <c r="L96" i="13"/>
  <c r="K96" i="13"/>
  <c r="J96" i="13"/>
  <c r="I96" i="13"/>
  <c r="H96" i="13"/>
  <c r="G96" i="13"/>
  <c r="F96" i="13"/>
  <c r="E96" i="13"/>
  <c r="D96" i="13"/>
  <c r="C96" i="13"/>
  <c r="AG95" i="13"/>
  <c r="AF95" i="13"/>
  <c r="AE95" i="13"/>
  <c r="AD95" i="13"/>
  <c r="AC95" i="13"/>
  <c r="AB95" i="13"/>
  <c r="AA95" i="13"/>
  <c r="Z95" i="13"/>
  <c r="Y95" i="13"/>
  <c r="X95" i="13"/>
  <c r="W95" i="13"/>
  <c r="V95" i="13"/>
  <c r="U95" i="13"/>
  <c r="T95" i="13"/>
  <c r="S95" i="13"/>
  <c r="R95" i="13"/>
  <c r="Q95" i="13"/>
  <c r="P95" i="13"/>
  <c r="O95" i="13"/>
  <c r="N95" i="13"/>
  <c r="M95" i="13"/>
  <c r="L95" i="13"/>
  <c r="K95" i="13"/>
  <c r="J95" i="13"/>
  <c r="I95" i="13"/>
  <c r="H95" i="13"/>
  <c r="G95" i="13"/>
  <c r="F95" i="13"/>
  <c r="E95" i="13"/>
  <c r="D95" i="13"/>
  <c r="C95" i="13"/>
  <c r="AG94" i="13"/>
  <c r="AF94" i="13"/>
  <c r="AE94" i="13"/>
  <c r="AD94" i="13"/>
  <c r="AC94" i="13"/>
  <c r="AB94" i="13"/>
  <c r="AA94" i="13"/>
  <c r="Z94" i="13"/>
  <c r="Y94" i="13"/>
  <c r="X94" i="13"/>
  <c r="W94" i="13"/>
  <c r="V94" i="13"/>
  <c r="U94" i="13"/>
  <c r="T94" i="13"/>
  <c r="S94" i="13"/>
  <c r="R94" i="13"/>
  <c r="Q94" i="13"/>
  <c r="P94" i="13"/>
  <c r="O94" i="13"/>
  <c r="N94" i="13"/>
  <c r="M94" i="13"/>
  <c r="L94" i="13"/>
  <c r="K94" i="13"/>
  <c r="J94" i="13"/>
  <c r="I94" i="13"/>
  <c r="H94" i="13"/>
  <c r="G94" i="13"/>
  <c r="F94" i="13"/>
  <c r="E94" i="13"/>
  <c r="D94" i="13"/>
  <c r="C94" i="13"/>
  <c r="AG93" i="13"/>
  <c r="AF93" i="13"/>
  <c r="AE93" i="13"/>
  <c r="AD93" i="13"/>
  <c r="AC93" i="13"/>
  <c r="AB93" i="13"/>
  <c r="AA93" i="13"/>
  <c r="Z93" i="13"/>
  <c r="Y93" i="13"/>
  <c r="X93" i="13"/>
  <c r="W93" i="13"/>
  <c r="V93" i="13"/>
  <c r="U93" i="13"/>
  <c r="T93" i="13"/>
  <c r="S93" i="13"/>
  <c r="R93" i="13"/>
  <c r="Q93" i="13"/>
  <c r="P93" i="13"/>
  <c r="O93" i="13"/>
  <c r="N93" i="13"/>
  <c r="M93" i="13"/>
  <c r="L93" i="13"/>
  <c r="K93" i="13"/>
  <c r="J93" i="13"/>
  <c r="I93" i="13"/>
  <c r="H93" i="13"/>
  <c r="G93" i="13"/>
  <c r="F93" i="13"/>
  <c r="E93" i="13"/>
  <c r="D93" i="13"/>
  <c r="C93" i="13"/>
  <c r="AG92" i="13"/>
  <c r="AF92" i="13"/>
  <c r="AE92" i="13"/>
  <c r="AD92" i="13"/>
  <c r="AC92" i="13"/>
  <c r="AB92" i="13"/>
  <c r="AA92" i="13"/>
  <c r="Z92" i="13"/>
  <c r="Y92" i="13"/>
  <c r="X92" i="13"/>
  <c r="W92" i="13"/>
  <c r="V92" i="13"/>
  <c r="U92" i="13"/>
  <c r="T92" i="13"/>
  <c r="S92" i="13"/>
  <c r="R92" i="13"/>
  <c r="Q92" i="13"/>
  <c r="P92" i="13"/>
  <c r="O92" i="13"/>
  <c r="N92" i="13"/>
  <c r="M92" i="13"/>
  <c r="L92" i="13"/>
  <c r="K92" i="13"/>
  <c r="J92" i="13"/>
  <c r="I92" i="13"/>
  <c r="H92" i="13"/>
  <c r="G92" i="13"/>
  <c r="F92" i="13"/>
  <c r="E92" i="13"/>
  <c r="D92" i="13"/>
  <c r="C92" i="13"/>
  <c r="AG91" i="13"/>
  <c r="AF91" i="13"/>
  <c r="AE91" i="13"/>
  <c r="AD91" i="13"/>
  <c r="AC91" i="13"/>
  <c r="AB91" i="13"/>
  <c r="AA91" i="13"/>
  <c r="Z91" i="13"/>
  <c r="Y91" i="13"/>
  <c r="X91" i="13"/>
  <c r="W91" i="13"/>
  <c r="V91" i="13"/>
  <c r="U91" i="13"/>
  <c r="T91" i="13"/>
  <c r="S91" i="13"/>
  <c r="R91" i="13"/>
  <c r="Q91" i="13"/>
  <c r="P91" i="13"/>
  <c r="O91" i="13"/>
  <c r="N91" i="13"/>
  <c r="M91" i="13"/>
  <c r="L91" i="13"/>
  <c r="K91" i="13"/>
  <c r="J91" i="13"/>
  <c r="I91" i="13"/>
  <c r="H91" i="13"/>
  <c r="G91" i="13"/>
  <c r="F91" i="13"/>
  <c r="E91" i="13"/>
  <c r="D91" i="13"/>
  <c r="C91" i="13"/>
  <c r="AG90" i="13"/>
  <c r="AF90" i="13"/>
  <c r="AE90" i="13"/>
  <c r="AD90" i="13"/>
  <c r="AC90" i="13"/>
  <c r="AB90" i="13"/>
  <c r="AA90" i="13"/>
  <c r="Z90" i="13"/>
  <c r="Y90" i="13"/>
  <c r="X90" i="13"/>
  <c r="W90" i="13"/>
  <c r="V90" i="13"/>
  <c r="U90" i="13"/>
  <c r="T90" i="13"/>
  <c r="S90" i="13"/>
  <c r="R90" i="13"/>
  <c r="Q90" i="13"/>
  <c r="P90" i="13"/>
  <c r="O90" i="13"/>
  <c r="N90" i="13"/>
  <c r="M90" i="13"/>
  <c r="L90" i="13"/>
  <c r="K90" i="13"/>
  <c r="J90" i="13"/>
  <c r="I90" i="13"/>
  <c r="H90" i="13"/>
  <c r="G90" i="13"/>
  <c r="F90" i="13"/>
  <c r="E90" i="13"/>
  <c r="D90" i="13"/>
  <c r="C90" i="13"/>
  <c r="AG89" i="13"/>
  <c r="AF89" i="13"/>
  <c r="AE89" i="13"/>
  <c r="AD89" i="13"/>
  <c r="AC89" i="13"/>
  <c r="AB89" i="13"/>
  <c r="AA89" i="13"/>
  <c r="Z89" i="13"/>
  <c r="Y89" i="13"/>
  <c r="X89" i="13"/>
  <c r="W89" i="13"/>
  <c r="V89" i="13"/>
  <c r="U89" i="13"/>
  <c r="T89" i="13"/>
  <c r="S89" i="13"/>
  <c r="R89" i="13"/>
  <c r="Q89" i="13"/>
  <c r="P89" i="13"/>
  <c r="O89" i="13"/>
  <c r="N89" i="13"/>
  <c r="M89" i="13"/>
  <c r="L89" i="13"/>
  <c r="K89" i="13"/>
  <c r="J89" i="13"/>
  <c r="I89" i="13"/>
  <c r="H89" i="13"/>
  <c r="G89" i="13"/>
  <c r="F89" i="13"/>
  <c r="E89" i="13"/>
  <c r="D89" i="13"/>
  <c r="C89" i="13"/>
  <c r="AG88" i="13"/>
  <c r="AF88" i="13"/>
  <c r="AE88" i="13"/>
  <c r="AD88" i="13"/>
  <c r="AC88" i="13"/>
  <c r="AB88" i="13"/>
  <c r="AA88" i="13"/>
  <c r="Z88" i="13"/>
  <c r="Y88" i="13"/>
  <c r="X88" i="13"/>
  <c r="W88" i="13"/>
  <c r="V88" i="13"/>
  <c r="U88" i="13"/>
  <c r="T88" i="13"/>
  <c r="S88" i="13"/>
  <c r="R88" i="13"/>
  <c r="Q88" i="13"/>
  <c r="P88" i="13"/>
  <c r="O88" i="13"/>
  <c r="N88" i="13"/>
  <c r="M88" i="13"/>
  <c r="L88" i="13"/>
  <c r="K88" i="13"/>
  <c r="J88" i="13"/>
  <c r="I88" i="13"/>
  <c r="H88" i="13"/>
  <c r="G88" i="13"/>
  <c r="F88" i="13"/>
  <c r="E88" i="13"/>
  <c r="D88" i="13"/>
  <c r="C88" i="13"/>
  <c r="AG87" i="13"/>
  <c r="AF87" i="13"/>
  <c r="AE87" i="13"/>
  <c r="AD87" i="13"/>
  <c r="AC87" i="13"/>
  <c r="AB87" i="13"/>
  <c r="AA87" i="13"/>
  <c r="Z87" i="13"/>
  <c r="Y87" i="13"/>
  <c r="X87" i="13"/>
  <c r="W87" i="13"/>
  <c r="V87" i="13"/>
  <c r="U87" i="13"/>
  <c r="T87" i="13"/>
  <c r="S87" i="13"/>
  <c r="R87" i="13"/>
  <c r="Q87" i="13"/>
  <c r="P87" i="13"/>
  <c r="O87" i="13"/>
  <c r="N87" i="13"/>
  <c r="M87" i="13"/>
  <c r="L87" i="13"/>
  <c r="K87" i="13"/>
  <c r="J87" i="13"/>
  <c r="I87" i="13"/>
  <c r="H87" i="13"/>
  <c r="G87" i="13"/>
  <c r="F87" i="13"/>
  <c r="E87" i="13"/>
  <c r="D87" i="13"/>
  <c r="C87" i="13"/>
  <c r="AG86" i="13"/>
  <c r="AF86" i="13"/>
  <c r="AE86" i="13"/>
  <c r="AD86" i="13"/>
  <c r="AC86" i="13"/>
  <c r="AB86" i="13"/>
  <c r="AA86" i="13"/>
  <c r="Z86" i="13"/>
  <c r="Y86" i="13"/>
  <c r="X86" i="13"/>
  <c r="W86" i="13"/>
  <c r="V86" i="13"/>
  <c r="U86" i="13"/>
  <c r="T86" i="13"/>
  <c r="S86" i="13"/>
  <c r="R86" i="13"/>
  <c r="Q86" i="13"/>
  <c r="P86" i="13"/>
  <c r="O86" i="13"/>
  <c r="N86" i="13"/>
  <c r="M86" i="13"/>
  <c r="L86" i="13"/>
  <c r="K86" i="13"/>
  <c r="J86" i="13"/>
  <c r="I86" i="13"/>
  <c r="H86" i="13"/>
  <c r="G86" i="13"/>
  <c r="F86" i="13"/>
  <c r="E86" i="13"/>
  <c r="D86" i="13"/>
  <c r="C86" i="13"/>
  <c r="AG85" i="13"/>
  <c r="AF85" i="13"/>
  <c r="AE85" i="13"/>
  <c r="AD85" i="13"/>
  <c r="AC85" i="13"/>
  <c r="AB85" i="13"/>
  <c r="AA85" i="13"/>
  <c r="Z85" i="13"/>
  <c r="Y85" i="13"/>
  <c r="X85" i="13"/>
  <c r="W85" i="13"/>
  <c r="V85" i="13"/>
  <c r="U85" i="13"/>
  <c r="T85" i="13"/>
  <c r="S85" i="13"/>
  <c r="R85" i="13"/>
  <c r="Q85" i="13"/>
  <c r="P85" i="13"/>
  <c r="O85" i="13"/>
  <c r="N85" i="13"/>
  <c r="M85" i="13"/>
  <c r="L85" i="13"/>
  <c r="K85" i="13"/>
  <c r="J85" i="13"/>
  <c r="I85" i="13"/>
  <c r="H85" i="13"/>
  <c r="G85" i="13"/>
  <c r="F85" i="13"/>
  <c r="E85" i="13"/>
  <c r="D85" i="13"/>
  <c r="C85" i="13"/>
  <c r="AG84" i="13"/>
  <c r="AF84" i="13"/>
  <c r="AE84" i="13"/>
  <c r="AD84" i="13"/>
  <c r="AC84" i="13"/>
  <c r="AB84" i="13"/>
  <c r="AA84" i="13"/>
  <c r="Z84" i="13"/>
  <c r="Y84" i="13"/>
  <c r="X84" i="13"/>
  <c r="W84" i="13"/>
  <c r="V84" i="13"/>
  <c r="U84" i="13"/>
  <c r="T84" i="13"/>
  <c r="S84" i="13"/>
  <c r="R84" i="13"/>
  <c r="Q84" i="13"/>
  <c r="P84" i="13"/>
  <c r="O84" i="13"/>
  <c r="N84" i="13"/>
  <c r="M84" i="13"/>
  <c r="L84" i="13"/>
  <c r="K84" i="13"/>
  <c r="J84" i="13"/>
  <c r="I84" i="13"/>
  <c r="H84" i="13"/>
  <c r="G84" i="13"/>
  <c r="F84" i="13"/>
  <c r="E84" i="13"/>
  <c r="D84" i="13"/>
  <c r="C84" i="13"/>
  <c r="AG83" i="13"/>
  <c r="AF83" i="13"/>
  <c r="AE83" i="13"/>
  <c r="AD83" i="13"/>
  <c r="AC83" i="13"/>
  <c r="AB83" i="13"/>
  <c r="AA83" i="13"/>
  <c r="Z83" i="13"/>
  <c r="Y83" i="13"/>
  <c r="X83" i="13"/>
  <c r="W83" i="13"/>
  <c r="V83" i="13"/>
  <c r="U83" i="13"/>
  <c r="T83" i="13"/>
  <c r="S83" i="13"/>
  <c r="R83" i="13"/>
  <c r="Q83" i="13"/>
  <c r="P83" i="13"/>
  <c r="O83" i="13"/>
  <c r="N83" i="13"/>
  <c r="M83" i="13"/>
  <c r="L83" i="13"/>
  <c r="K83" i="13"/>
  <c r="J83" i="13"/>
  <c r="I83" i="13"/>
  <c r="H83" i="13"/>
  <c r="G83" i="13"/>
  <c r="F83" i="13"/>
  <c r="E83" i="13"/>
  <c r="D83" i="13"/>
  <c r="C83" i="13"/>
  <c r="AG82" i="13"/>
  <c r="AF82" i="13"/>
  <c r="AE82" i="13"/>
  <c r="AD82" i="13"/>
  <c r="AC82" i="13"/>
  <c r="AB82" i="13"/>
  <c r="AA82" i="13"/>
  <c r="Z82" i="13"/>
  <c r="Y82" i="13"/>
  <c r="X82" i="13"/>
  <c r="W82" i="13"/>
  <c r="V82" i="13"/>
  <c r="U82" i="13"/>
  <c r="T82" i="13"/>
  <c r="S82" i="13"/>
  <c r="R82" i="13"/>
  <c r="Q82" i="13"/>
  <c r="P82" i="13"/>
  <c r="O82" i="13"/>
  <c r="N82" i="13"/>
  <c r="M82" i="13"/>
  <c r="L82" i="13"/>
  <c r="K82" i="13"/>
  <c r="J82" i="13"/>
  <c r="I82" i="13"/>
  <c r="H82" i="13"/>
  <c r="G82" i="13"/>
  <c r="F82" i="13"/>
  <c r="E82" i="13"/>
  <c r="D82" i="13"/>
  <c r="C82" i="13"/>
  <c r="AG78" i="13"/>
  <c r="AF78" i="13"/>
  <c r="AE78" i="13"/>
  <c r="AD78" i="13"/>
  <c r="AC78" i="13"/>
  <c r="AB78" i="13"/>
  <c r="AA78" i="13"/>
  <c r="Z78" i="13"/>
  <c r="Y78" i="13"/>
  <c r="X78" i="13"/>
  <c r="W78" i="13"/>
  <c r="V78" i="13"/>
  <c r="U78" i="13"/>
  <c r="T78" i="13"/>
  <c r="S78" i="13"/>
  <c r="R78" i="13"/>
  <c r="Q78" i="13"/>
  <c r="P78" i="13"/>
  <c r="O78" i="13"/>
  <c r="N78" i="13"/>
  <c r="M78" i="13"/>
  <c r="L78" i="13"/>
  <c r="K78" i="13"/>
  <c r="J78" i="13"/>
  <c r="I78" i="13"/>
  <c r="H78" i="13"/>
  <c r="G78" i="13"/>
  <c r="F78" i="13"/>
  <c r="E78" i="13"/>
  <c r="D78" i="13"/>
  <c r="C78" i="13"/>
  <c r="AH77" i="13"/>
  <c r="AH76" i="13"/>
  <c r="AH75" i="13"/>
  <c r="AH74" i="13"/>
  <c r="AH73" i="13"/>
  <c r="AH72" i="13"/>
  <c r="AH71" i="13"/>
  <c r="AH70" i="13"/>
  <c r="AH69" i="13"/>
  <c r="AH68" i="13"/>
  <c r="AH67" i="13"/>
  <c r="AH66" i="13"/>
  <c r="AH65" i="13"/>
  <c r="AH64" i="13"/>
  <c r="AH63" i="13"/>
  <c r="AH62" i="13"/>
  <c r="AH61" i="13"/>
  <c r="AH60" i="13"/>
  <c r="AH59" i="13"/>
  <c r="AH58" i="13"/>
  <c r="AH57" i="13"/>
  <c r="AH56" i="13"/>
  <c r="AH55" i="13"/>
  <c r="AH54" i="13"/>
  <c r="AH53" i="13"/>
  <c r="AH52" i="13"/>
  <c r="AH51" i="13"/>
  <c r="AH50" i="13"/>
  <c r="AH49" i="13"/>
  <c r="AH48" i="13"/>
  <c r="AH47" i="13"/>
  <c r="AH46" i="13"/>
  <c r="AG42" i="13"/>
  <c r="AG114" i="13" s="1"/>
  <c r="AF42" i="13"/>
  <c r="AF114" i="13" s="1"/>
  <c r="AE42" i="13"/>
  <c r="AE114" i="13" s="1"/>
  <c r="AD42" i="13"/>
  <c r="AC42" i="13"/>
  <c r="AB42" i="13"/>
  <c r="AB114" i="13" s="1"/>
  <c r="AA42" i="13"/>
  <c r="AA114" i="13" s="1"/>
  <c r="Z42" i="13"/>
  <c r="Z114" i="13" s="1"/>
  <c r="Y42" i="13"/>
  <c r="X42" i="13"/>
  <c r="X114" i="13" s="1"/>
  <c r="W42" i="13"/>
  <c r="W114" i="13" s="1"/>
  <c r="V42" i="13"/>
  <c r="V114" i="13" s="1"/>
  <c r="U42" i="13"/>
  <c r="T42" i="13"/>
  <c r="T114" i="13" s="1"/>
  <c r="S42" i="13"/>
  <c r="S114" i="13" s="1"/>
  <c r="R42" i="13"/>
  <c r="R114" i="13" s="1"/>
  <c r="Q42" i="13"/>
  <c r="P42" i="13"/>
  <c r="P114" i="13" s="1"/>
  <c r="O42" i="13"/>
  <c r="O114" i="13" s="1"/>
  <c r="N42" i="13"/>
  <c r="N114" i="13" s="1"/>
  <c r="M42" i="13"/>
  <c r="L42" i="13"/>
  <c r="L114" i="13" s="1"/>
  <c r="K42" i="13"/>
  <c r="K114" i="13" s="1"/>
  <c r="J42" i="13"/>
  <c r="J114" i="13" s="1"/>
  <c r="I42" i="13"/>
  <c r="H42" i="13"/>
  <c r="H114" i="13" s="1"/>
  <c r="G42" i="13"/>
  <c r="G114" i="13" s="1"/>
  <c r="F42" i="13"/>
  <c r="F114" i="13" s="1"/>
  <c r="E42" i="13"/>
  <c r="E114" i="13" s="1"/>
  <c r="D42" i="13"/>
  <c r="D114" i="13" s="1"/>
  <c r="C42" i="13"/>
  <c r="AH41" i="13"/>
  <c r="AH77" i="14" s="1"/>
  <c r="AH40" i="13"/>
  <c r="AH76" i="14" s="1"/>
  <c r="AH39" i="13"/>
  <c r="AH111" i="13" s="1"/>
  <c r="AH38" i="13"/>
  <c r="AH37" i="13"/>
  <c r="AH73" i="14" s="1"/>
  <c r="AH36" i="13"/>
  <c r="AH72" i="14" s="1"/>
  <c r="AH35" i="13"/>
  <c r="AH107" i="13" s="1"/>
  <c r="AH34" i="13"/>
  <c r="AH33" i="13"/>
  <c r="AH69" i="14" s="1"/>
  <c r="AH32" i="13"/>
  <c r="AH68" i="14" s="1"/>
  <c r="AH31" i="13"/>
  <c r="AH103" i="13" s="1"/>
  <c r="AH30" i="13"/>
  <c r="AH29" i="13"/>
  <c r="AH65" i="14" s="1"/>
  <c r="AH28" i="13"/>
  <c r="AH64" i="14" s="1"/>
  <c r="AH27" i="13"/>
  <c r="AH99" i="13" s="1"/>
  <c r="AH26" i="13"/>
  <c r="AH25" i="13"/>
  <c r="AH61" i="14" s="1"/>
  <c r="AH24" i="13"/>
  <c r="AH60" i="14" s="1"/>
  <c r="AH23" i="13"/>
  <c r="AH95" i="13" s="1"/>
  <c r="AH22" i="13"/>
  <c r="AH21" i="13"/>
  <c r="AH57" i="14" s="1"/>
  <c r="AH20" i="13"/>
  <c r="AH56" i="14" s="1"/>
  <c r="AH19" i="13"/>
  <c r="AH91" i="13" s="1"/>
  <c r="AH18" i="13"/>
  <c r="AH54" i="14" s="1"/>
  <c r="AH17" i="13"/>
  <c r="AH53" i="14" s="1"/>
  <c r="AH16" i="13"/>
  <c r="AH52" i="14" s="1"/>
  <c r="AH15" i="13"/>
  <c r="AH87" i="13" s="1"/>
  <c r="AH14" i="13"/>
  <c r="AH50" i="14" s="1"/>
  <c r="AH13" i="13"/>
  <c r="AH12" i="13"/>
  <c r="AH11" i="13"/>
  <c r="AH47" i="14" s="1"/>
  <c r="AH10" i="13"/>
  <c r="AD114" i="17" l="1"/>
  <c r="AH83" i="17"/>
  <c r="AG78" i="18"/>
  <c r="AH112" i="19"/>
  <c r="AG114" i="19"/>
  <c r="AD114" i="19"/>
  <c r="AE114" i="20"/>
  <c r="AH84" i="19"/>
  <c r="AH88" i="19"/>
  <c r="AH92" i="19"/>
  <c r="AH96" i="19"/>
  <c r="AH100" i="19"/>
  <c r="AH104" i="19"/>
  <c r="AH108" i="19"/>
  <c r="AH98" i="17"/>
  <c r="AH102" i="17"/>
  <c r="AH106" i="17"/>
  <c r="AH110" i="17"/>
  <c r="AH91" i="17"/>
  <c r="AH103" i="17"/>
  <c r="AH107" i="17"/>
  <c r="AH111" i="17"/>
  <c r="AH46" i="18"/>
  <c r="AH99" i="17"/>
  <c r="AF78" i="18"/>
  <c r="AE78" i="18"/>
  <c r="AD78" i="18"/>
  <c r="AH75" i="18"/>
  <c r="AH74" i="18"/>
  <c r="AH71" i="18"/>
  <c r="AH70" i="18"/>
  <c r="AH67" i="18"/>
  <c r="AH66" i="18"/>
  <c r="AH62" i="18"/>
  <c r="AH58" i="18"/>
  <c r="AH55" i="18"/>
  <c r="AH54" i="18"/>
  <c r="AH51" i="18"/>
  <c r="AH50" i="18"/>
  <c r="AD114" i="13"/>
  <c r="AG78" i="14"/>
  <c r="AD78" i="14"/>
  <c r="AF114" i="15"/>
  <c r="AD114" i="16"/>
  <c r="AF114" i="16"/>
  <c r="AH84" i="15"/>
  <c r="AH92" i="15"/>
  <c r="AH100" i="15"/>
  <c r="AH104" i="15"/>
  <c r="AH112" i="15"/>
  <c r="AH88" i="15"/>
  <c r="AH96" i="15"/>
  <c r="AH108" i="15"/>
  <c r="AH58" i="14"/>
  <c r="AH66" i="14"/>
  <c r="AH74" i="14"/>
  <c r="AH46" i="14"/>
  <c r="AH62" i="14"/>
  <c r="AH70" i="14"/>
  <c r="AF78" i="14"/>
  <c r="AH75" i="14"/>
  <c r="AH71" i="14"/>
  <c r="AH67" i="14"/>
  <c r="AH63" i="14"/>
  <c r="AH59" i="14"/>
  <c r="AH55" i="14"/>
  <c r="AH51" i="14"/>
  <c r="AE78" i="14"/>
  <c r="AH82" i="20"/>
  <c r="AH90" i="20"/>
  <c r="AH94" i="20"/>
  <c r="AH98" i="20"/>
  <c r="AH102" i="20"/>
  <c r="AH106" i="20"/>
  <c r="AH110" i="20"/>
  <c r="G114" i="20"/>
  <c r="K114" i="20"/>
  <c r="O114" i="20"/>
  <c r="S114" i="20"/>
  <c r="W114" i="20"/>
  <c r="AA114" i="20"/>
  <c r="AH83" i="20"/>
  <c r="AH87" i="20"/>
  <c r="AH91" i="20"/>
  <c r="AH95" i="20"/>
  <c r="AH99" i="20"/>
  <c r="AH103" i="20"/>
  <c r="AH107" i="20"/>
  <c r="AH111" i="20"/>
  <c r="D114" i="20"/>
  <c r="H114" i="20"/>
  <c r="L114" i="20"/>
  <c r="P114" i="20"/>
  <c r="T114" i="20"/>
  <c r="X114" i="20"/>
  <c r="AB114" i="20"/>
  <c r="AH88" i="20"/>
  <c r="AH92" i="20"/>
  <c r="AH96" i="20"/>
  <c r="AH100" i="20"/>
  <c r="AH104" i="20"/>
  <c r="AH108" i="20"/>
  <c r="AH112" i="20"/>
  <c r="E114" i="20"/>
  <c r="I114" i="20"/>
  <c r="M114" i="20"/>
  <c r="Q114" i="20"/>
  <c r="U114" i="20"/>
  <c r="Y114" i="20"/>
  <c r="AC114" i="20"/>
  <c r="AH42" i="20"/>
  <c r="AH114" i="20" s="1"/>
  <c r="C114" i="20"/>
  <c r="AH85" i="19"/>
  <c r="AH89" i="19"/>
  <c r="AH93" i="19"/>
  <c r="AH97" i="19"/>
  <c r="AH101" i="19"/>
  <c r="AH105" i="19"/>
  <c r="AH109" i="19"/>
  <c r="AH113" i="19"/>
  <c r="F114" i="19"/>
  <c r="J114" i="19"/>
  <c r="N114" i="19"/>
  <c r="R114" i="19"/>
  <c r="V114" i="19"/>
  <c r="Z114" i="19"/>
  <c r="AH78" i="19"/>
  <c r="AH82" i="19"/>
  <c r="AH90" i="19"/>
  <c r="AH94" i="19"/>
  <c r="AH98" i="19"/>
  <c r="AH102" i="19"/>
  <c r="AH106" i="19"/>
  <c r="AH110" i="19"/>
  <c r="G114" i="19"/>
  <c r="K114" i="19"/>
  <c r="O114" i="19"/>
  <c r="S114" i="19"/>
  <c r="W114" i="19"/>
  <c r="AA114" i="19"/>
  <c r="AH42" i="19"/>
  <c r="C114" i="19"/>
  <c r="AH42" i="18"/>
  <c r="AH84" i="17"/>
  <c r="AH92" i="17"/>
  <c r="AH100" i="17"/>
  <c r="AH108" i="17"/>
  <c r="E114" i="17"/>
  <c r="I114" i="17"/>
  <c r="Q114" i="17"/>
  <c r="Y114" i="17"/>
  <c r="AH85" i="17"/>
  <c r="AH89" i="17"/>
  <c r="AH93" i="17"/>
  <c r="AH97" i="17"/>
  <c r="AH101" i="17"/>
  <c r="AH105" i="17"/>
  <c r="AH109" i="17"/>
  <c r="AH113" i="17"/>
  <c r="F114" i="17"/>
  <c r="J114" i="17"/>
  <c r="N114" i="17"/>
  <c r="R114" i="17"/>
  <c r="V114" i="17"/>
  <c r="Z114" i="17"/>
  <c r="AH78" i="17"/>
  <c r="AH88" i="17"/>
  <c r="AH96" i="17"/>
  <c r="AH104" i="17"/>
  <c r="AH112" i="17"/>
  <c r="M114" i="17"/>
  <c r="U114" i="17"/>
  <c r="AC114" i="17"/>
  <c r="AH42" i="17"/>
  <c r="AH78" i="18" s="1"/>
  <c r="C114" i="17"/>
  <c r="I114" i="13"/>
  <c r="M114" i="13"/>
  <c r="Q114" i="13"/>
  <c r="U114" i="13"/>
  <c r="Y114" i="13"/>
  <c r="AC114" i="13"/>
  <c r="AC78" i="14"/>
  <c r="Y78" i="14"/>
  <c r="U78" i="14"/>
  <c r="Q78" i="14"/>
  <c r="M78" i="14"/>
  <c r="I78" i="14"/>
  <c r="AB78" i="14"/>
  <c r="X78" i="14"/>
  <c r="T78" i="14"/>
  <c r="P78" i="14"/>
  <c r="L78" i="14"/>
  <c r="H78" i="14"/>
  <c r="AH42" i="13"/>
  <c r="AH78" i="14" s="1"/>
  <c r="AA78" i="14"/>
  <c r="W78" i="14"/>
  <c r="S78" i="14"/>
  <c r="O78" i="14"/>
  <c r="K78" i="14"/>
  <c r="G78" i="14"/>
  <c r="H114" i="15"/>
  <c r="L114" i="15"/>
  <c r="P114" i="15"/>
  <c r="T114" i="15"/>
  <c r="X114" i="15"/>
  <c r="AB114" i="15"/>
  <c r="AH78" i="15"/>
  <c r="AH114" i="15" s="1"/>
  <c r="J114" i="16"/>
  <c r="N114" i="16"/>
  <c r="R114" i="16"/>
  <c r="V114" i="16"/>
  <c r="Z114" i="16"/>
  <c r="AH78" i="16"/>
  <c r="AH42" i="16"/>
  <c r="AH85" i="16"/>
  <c r="AH105" i="16"/>
  <c r="AH109" i="16"/>
  <c r="AH82" i="16"/>
  <c r="AH94" i="16"/>
  <c r="AH110" i="16"/>
  <c r="AH89" i="16"/>
  <c r="AH97" i="16"/>
  <c r="AH101" i="16"/>
  <c r="AH113" i="16"/>
  <c r="AH90" i="16"/>
  <c r="AH98" i="16"/>
  <c r="AH102" i="16"/>
  <c r="AH106" i="16"/>
  <c r="AH87" i="16"/>
  <c r="AH91" i="16"/>
  <c r="AH95" i="16"/>
  <c r="AH99" i="16"/>
  <c r="AH103" i="16"/>
  <c r="AH107" i="16"/>
  <c r="AH111" i="16"/>
  <c r="C114" i="16"/>
  <c r="AH89" i="15"/>
  <c r="AH101" i="15"/>
  <c r="AH105" i="15"/>
  <c r="AH113" i="15"/>
  <c r="AH90" i="15"/>
  <c r="AH94" i="15"/>
  <c r="AH98" i="15"/>
  <c r="AH102" i="15"/>
  <c r="AH106" i="15"/>
  <c r="AH110" i="15"/>
  <c r="AH85" i="15"/>
  <c r="AH97" i="15"/>
  <c r="AH109" i="15"/>
  <c r="C114" i="15"/>
  <c r="AH42" i="14"/>
  <c r="AH83" i="13"/>
  <c r="AH84" i="13"/>
  <c r="AH108" i="13"/>
  <c r="AH100" i="13"/>
  <c r="AH78" i="13"/>
  <c r="AH88" i="13"/>
  <c r="AH92" i="13"/>
  <c r="AH96" i="13"/>
  <c r="AH104" i="13"/>
  <c r="AH112" i="13"/>
  <c r="AH85" i="13"/>
  <c r="AH89" i="13"/>
  <c r="AH93" i="13"/>
  <c r="AH97" i="13"/>
  <c r="AH101" i="13"/>
  <c r="AH105" i="13"/>
  <c r="AH109" i="13"/>
  <c r="AH113" i="13"/>
  <c r="AH86" i="13"/>
  <c r="AH90" i="13"/>
  <c r="AH94" i="13"/>
  <c r="AH98" i="13"/>
  <c r="AH102" i="13"/>
  <c r="AH106" i="13"/>
  <c r="AH110" i="13"/>
  <c r="AH82" i="13"/>
  <c r="C114" i="13"/>
  <c r="AG113" i="12"/>
  <c r="AF113" i="12"/>
  <c r="AE113" i="12"/>
  <c r="AD113" i="12"/>
  <c r="AC113" i="12"/>
  <c r="AB113" i="12"/>
  <c r="AA113" i="12"/>
  <c r="Z113" i="12"/>
  <c r="Y113" i="12"/>
  <c r="X113" i="12"/>
  <c r="W113" i="12"/>
  <c r="V113" i="12"/>
  <c r="U113" i="12"/>
  <c r="T113" i="12"/>
  <c r="S113" i="12"/>
  <c r="R113" i="12"/>
  <c r="Q113" i="12"/>
  <c r="P113" i="12"/>
  <c r="O113" i="12"/>
  <c r="N113" i="12"/>
  <c r="M113" i="12"/>
  <c r="L113" i="12"/>
  <c r="K113" i="12"/>
  <c r="J113" i="12"/>
  <c r="I113" i="12"/>
  <c r="H113" i="12"/>
  <c r="G113" i="12"/>
  <c r="F113" i="12"/>
  <c r="E113" i="12"/>
  <c r="D113" i="12"/>
  <c r="C113" i="12"/>
  <c r="AG112" i="12"/>
  <c r="AF112" i="12"/>
  <c r="AE112" i="12"/>
  <c r="AD112" i="12"/>
  <c r="AC112" i="12"/>
  <c r="AB112" i="12"/>
  <c r="AA112" i="12"/>
  <c r="Z112" i="12"/>
  <c r="Y112" i="12"/>
  <c r="X112" i="12"/>
  <c r="W112" i="12"/>
  <c r="V112" i="12"/>
  <c r="U112" i="12"/>
  <c r="T112" i="12"/>
  <c r="S112" i="12"/>
  <c r="R112" i="12"/>
  <c r="Q112" i="12"/>
  <c r="P112" i="12"/>
  <c r="O112" i="12"/>
  <c r="N112" i="12"/>
  <c r="M112" i="12"/>
  <c r="L112" i="12"/>
  <c r="K112" i="12"/>
  <c r="J112" i="12"/>
  <c r="I112" i="12"/>
  <c r="H112" i="12"/>
  <c r="G112" i="12"/>
  <c r="F112" i="12"/>
  <c r="E112" i="12"/>
  <c r="D112" i="12"/>
  <c r="C112" i="12"/>
  <c r="AG111" i="12"/>
  <c r="AF111" i="12"/>
  <c r="AE111" i="12"/>
  <c r="AD111" i="12"/>
  <c r="AC111" i="12"/>
  <c r="AB111" i="12"/>
  <c r="AA111" i="12"/>
  <c r="Z111" i="12"/>
  <c r="Y111" i="12"/>
  <c r="X111" i="12"/>
  <c r="W111" i="12"/>
  <c r="V111" i="12"/>
  <c r="U111" i="12"/>
  <c r="T111" i="12"/>
  <c r="S111" i="12"/>
  <c r="R111" i="12"/>
  <c r="Q111" i="12"/>
  <c r="P111" i="12"/>
  <c r="O111" i="12"/>
  <c r="N111" i="12"/>
  <c r="M111" i="12"/>
  <c r="L111" i="12"/>
  <c r="K111" i="12"/>
  <c r="J111" i="12"/>
  <c r="I111" i="12"/>
  <c r="H111" i="12"/>
  <c r="G111" i="12"/>
  <c r="F111" i="12"/>
  <c r="E111" i="12"/>
  <c r="D111" i="12"/>
  <c r="C111" i="12"/>
  <c r="AG110" i="12"/>
  <c r="AF110" i="12"/>
  <c r="AE110" i="12"/>
  <c r="AD110" i="12"/>
  <c r="AC110" i="12"/>
  <c r="AB110" i="12"/>
  <c r="AA110" i="12"/>
  <c r="Z110" i="12"/>
  <c r="Y110" i="12"/>
  <c r="X110" i="12"/>
  <c r="W110" i="12"/>
  <c r="V110" i="12"/>
  <c r="U110" i="12"/>
  <c r="T110" i="12"/>
  <c r="S110" i="12"/>
  <c r="R110" i="12"/>
  <c r="Q110" i="12"/>
  <c r="P110" i="12"/>
  <c r="O110" i="12"/>
  <c r="N110" i="12"/>
  <c r="M110" i="12"/>
  <c r="L110" i="12"/>
  <c r="K110" i="12"/>
  <c r="J110" i="12"/>
  <c r="I110" i="12"/>
  <c r="H110" i="12"/>
  <c r="G110" i="12"/>
  <c r="F110" i="12"/>
  <c r="E110" i="12"/>
  <c r="D110" i="12"/>
  <c r="C110" i="12"/>
  <c r="AG109" i="12"/>
  <c r="AF109" i="12"/>
  <c r="AE109" i="12"/>
  <c r="AD109" i="12"/>
  <c r="AC109" i="12"/>
  <c r="AB109" i="12"/>
  <c r="AA109" i="12"/>
  <c r="Z109" i="12"/>
  <c r="Y109" i="12"/>
  <c r="X109" i="12"/>
  <c r="W109" i="12"/>
  <c r="V109" i="12"/>
  <c r="U109" i="12"/>
  <c r="T109" i="12"/>
  <c r="S109" i="12"/>
  <c r="R109" i="12"/>
  <c r="Q109" i="12"/>
  <c r="P109" i="12"/>
  <c r="O109" i="12"/>
  <c r="N109" i="12"/>
  <c r="M109" i="12"/>
  <c r="L109" i="12"/>
  <c r="K109" i="12"/>
  <c r="J109" i="12"/>
  <c r="I109" i="12"/>
  <c r="H109" i="12"/>
  <c r="G109" i="12"/>
  <c r="F109" i="12"/>
  <c r="E109" i="12"/>
  <c r="D109" i="12"/>
  <c r="C109" i="12"/>
  <c r="AG108" i="12"/>
  <c r="AF108" i="12"/>
  <c r="AE108" i="12"/>
  <c r="AD108" i="12"/>
  <c r="AC108" i="12"/>
  <c r="AB108" i="12"/>
  <c r="AA108" i="12"/>
  <c r="Z108" i="12"/>
  <c r="Y108" i="12"/>
  <c r="X108" i="12"/>
  <c r="W108" i="12"/>
  <c r="V108" i="12"/>
  <c r="U108" i="12"/>
  <c r="T108" i="12"/>
  <c r="S108" i="12"/>
  <c r="R108" i="12"/>
  <c r="Q108" i="12"/>
  <c r="P108" i="12"/>
  <c r="O108" i="12"/>
  <c r="N108" i="12"/>
  <c r="M108" i="12"/>
  <c r="L108" i="12"/>
  <c r="K108" i="12"/>
  <c r="J108" i="12"/>
  <c r="I108" i="12"/>
  <c r="H108" i="12"/>
  <c r="G108" i="12"/>
  <c r="F108" i="12"/>
  <c r="E108" i="12"/>
  <c r="D108" i="12"/>
  <c r="C108" i="12"/>
  <c r="AG107" i="12"/>
  <c r="AF107" i="12"/>
  <c r="AE107" i="12"/>
  <c r="AD107" i="12"/>
  <c r="AC107" i="12"/>
  <c r="AB107" i="12"/>
  <c r="AA107" i="12"/>
  <c r="Z107" i="12"/>
  <c r="Y107" i="12"/>
  <c r="X107" i="12"/>
  <c r="W107" i="12"/>
  <c r="V107" i="12"/>
  <c r="U107" i="12"/>
  <c r="T107" i="12"/>
  <c r="S107" i="12"/>
  <c r="R107" i="12"/>
  <c r="Q107" i="12"/>
  <c r="P107" i="12"/>
  <c r="O107" i="12"/>
  <c r="N107" i="12"/>
  <c r="M107" i="12"/>
  <c r="L107" i="12"/>
  <c r="K107" i="12"/>
  <c r="J107" i="12"/>
  <c r="I107" i="12"/>
  <c r="H107" i="12"/>
  <c r="G107" i="12"/>
  <c r="F107" i="12"/>
  <c r="E107" i="12"/>
  <c r="D107" i="12"/>
  <c r="C107" i="12"/>
  <c r="AG106" i="12"/>
  <c r="AF106" i="12"/>
  <c r="AE106" i="12"/>
  <c r="AD106" i="12"/>
  <c r="AC106" i="12"/>
  <c r="AB106" i="12"/>
  <c r="AA106" i="12"/>
  <c r="Z106" i="12"/>
  <c r="Y106" i="12"/>
  <c r="X106" i="12"/>
  <c r="W106" i="12"/>
  <c r="V106" i="12"/>
  <c r="U106" i="12"/>
  <c r="T106" i="12"/>
  <c r="S106" i="12"/>
  <c r="R106" i="12"/>
  <c r="Q106" i="12"/>
  <c r="P106" i="12"/>
  <c r="O106" i="12"/>
  <c r="N106" i="12"/>
  <c r="M106" i="12"/>
  <c r="L106" i="12"/>
  <c r="K106" i="12"/>
  <c r="J106" i="12"/>
  <c r="I106" i="12"/>
  <c r="H106" i="12"/>
  <c r="G106" i="12"/>
  <c r="F106" i="12"/>
  <c r="E106" i="12"/>
  <c r="D106" i="12"/>
  <c r="C106" i="12"/>
  <c r="AG105" i="12"/>
  <c r="AF105" i="12"/>
  <c r="AE105" i="12"/>
  <c r="AD105" i="12"/>
  <c r="AC105" i="12"/>
  <c r="AB105" i="12"/>
  <c r="AA105" i="12"/>
  <c r="Z105" i="12"/>
  <c r="Y105" i="12"/>
  <c r="X105" i="12"/>
  <c r="W105" i="12"/>
  <c r="V105" i="12"/>
  <c r="U105" i="12"/>
  <c r="T105" i="12"/>
  <c r="S105" i="12"/>
  <c r="R105" i="12"/>
  <c r="Q105" i="12"/>
  <c r="P105" i="12"/>
  <c r="O105" i="12"/>
  <c r="N105" i="12"/>
  <c r="M105" i="12"/>
  <c r="L105" i="12"/>
  <c r="K105" i="12"/>
  <c r="J105" i="12"/>
  <c r="I105" i="12"/>
  <c r="H105" i="12"/>
  <c r="G105" i="12"/>
  <c r="F105" i="12"/>
  <c r="E105" i="12"/>
  <c r="D105" i="12"/>
  <c r="C105" i="12"/>
  <c r="AG104" i="12"/>
  <c r="AF104" i="12"/>
  <c r="AE104" i="12"/>
  <c r="AD104" i="12"/>
  <c r="AC104" i="12"/>
  <c r="AB104" i="12"/>
  <c r="AA104" i="12"/>
  <c r="Z104" i="12"/>
  <c r="Y104" i="12"/>
  <c r="X104" i="12"/>
  <c r="W104" i="12"/>
  <c r="V104" i="12"/>
  <c r="U104" i="12"/>
  <c r="T104" i="12"/>
  <c r="S104" i="12"/>
  <c r="R104" i="12"/>
  <c r="Q104" i="12"/>
  <c r="P104" i="12"/>
  <c r="O104" i="12"/>
  <c r="N104" i="12"/>
  <c r="M104" i="12"/>
  <c r="L104" i="12"/>
  <c r="K104" i="12"/>
  <c r="J104" i="12"/>
  <c r="I104" i="12"/>
  <c r="H104" i="12"/>
  <c r="G104" i="12"/>
  <c r="F104" i="12"/>
  <c r="E104" i="12"/>
  <c r="D104" i="12"/>
  <c r="C104" i="12"/>
  <c r="AG103" i="12"/>
  <c r="AF103" i="12"/>
  <c r="AE103" i="12"/>
  <c r="AD103" i="12"/>
  <c r="AC103" i="12"/>
  <c r="AB103" i="12"/>
  <c r="AA103" i="12"/>
  <c r="Z103" i="12"/>
  <c r="Y103" i="12"/>
  <c r="X103" i="12"/>
  <c r="W103" i="12"/>
  <c r="V103" i="12"/>
  <c r="U103" i="12"/>
  <c r="T103" i="12"/>
  <c r="S103" i="12"/>
  <c r="R103" i="12"/>
  <c r="Q103" i="12"/>
  <c r="P103" i="12"/>
  <c r="O103" i="12"/>
  <c r="N103" i="12"/>
  <c r="M103" i="12"/>
  <c r="L103" i="12"/>
  <c r="K103" i="12"/>
  <c r="J103" i="12"/>
  <c r="I103" i="12"/>
  <c r="H103" i="12"/>
  <c r="G103" i="12"/>
  <c r="F103" i="12"/>
  <c r="E103" i="12"/>
  <c r="D103" i="12"/>
  <c r="C103" i="12"/>
  <c r="AG102" i="12"/>
  <c r="AF102" i="12"/>
  <c r="AE102" i="12"/>
  <c r="AD102" i="12"/>
  <c r="AC102" i="12"/>
  <c r="AB102" i="12"/>
  <c r="AA102" i="12"/>
  <c r="Z102" i="12"/>
  <c r="Y102" i="12"/>
  <c r="X102" i="12"/>
  <c r="W102" i="12"/>
  <c r="V102" i="12"/>
  <c r="U102" i="12"/>
  <c r="T102" i="12"/>
  <c r="S102" i="12"/>
  <c r="R102" i="12"/>
  <c r="Q102" i="12"/>
  <c r="P102" i="12"/>
  <c r="O102" i="12"/>
  <c r="N102" i="12"/>
  <c r="M102" i="12"/>
  <c r="L102" i="12"/>
  <c r="K102" i="12"/>
  <c r="J102" i="12"/>
  <c r="I102" i="12"/>
  <c r="H102" i="12"/>
  <c r="G102" i="12"/>
  <c r="F102" i="12"/>
  <c r="E102" i="12"/>
  <c r="D102" i="12"/>
  <c r="C102" i="12"/>
  <c r="AG101" i="12"/>
  <c r="AF101" i="12"/>
  <c r="AE101" i="12"/>
  <c r="AD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AG100" i="12"/>
  <c r="AF100" i="12"/>
  <c r="AE100" i="12"/>
  <c r="AD100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AG99" i="12"/>
  <c r="AF99" i="12"/>
  <c r="AE99" i="12"/>
  <c r="AD99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AG98" i="12"/>
  <c r="AF98" i="12"/>
  <c r="AE98" i="12"/>
  <c r="AD98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AG97" i="12"/>
  <c r="AF97" i="12"/>
  <c r="AE97" i="12"/>
  <c r="AD97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H97" i="12"/>
  <c r="G97" i="12"/>
  <c r="F97" i="12"/>
  <c r="E97" i="12"/>
  <c r="D97" i="12"/>
  <c r="C97" i="12"/>
  <c r="AG96" i="12"/>
  <c r="AF96" i="12"/>
  <c r="AE96" i="12"/>
  <c r="AD96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AG95" i="12"/>
  <c r="AF95" i="12"/>
  <c r="AE95" i="12"/>
  <c r="AD95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AG94" i="12"/>
  <c r="AF94" i="12"/>
  <c r="AE94" i="12"/>
  <c r="AD94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AG93" i="12"/>
  <c r="AF93" i="12"/>
  <c r="AE93" i="12"/>
  <c r="AD93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AG92" i="12"/>
  <c r="AF92" i="12"/>
  <c r="AE92" i="12"/>
  <c r="AD92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AG91" i="12"/>
  <c r="AF91" i="12"/>
  <c r="AE91" i="12"/>
  <c r="AD91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AG90" i="12"/>
  <c r="AF90" i="12"/>
  <c r="AE90" i="12"/>
  <c r="AD90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AG89" i="12"/>
  <c r="AF89" i="12"/>
  <c r="AE89" i="12"/>
  <c r="AD89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AG88" i="12"/>
  <c r="AF88" i="12"/>
  <c r="AE88" i="12"/>
  <c r="AD88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AG87" i="12"/>
  <c r="AF87" i="12"/>
  <c r="AE87" i="12"/>
  <c r="AD87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AG86" i="12"/>
  <c r="AF86" i="12"/>
  <c r="AE86" i="12"/>
  <c r="AD86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AG85" i="12"/>
  <c r="AF85" i="12"/>
  <c r="AE85" i="12"/>
  <c r="AD85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AG84" i="12"/>
  <c r="AF84" i="12"/>
  <c r="AE84" i="12"/>
  <c r="AD84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AG83" i="12"/>
  <c r="AF83" i="12"/>
  <c r="AE83" i="12"/>
  <c r="AD83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AG82" i="12"/>
  <c r="AF82" i="12"/>
  <c r="AE82" i="12"/>
  <c r="AD82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AG78" i="12"/>
  <c r="AF78" i="12"/>
  <c r="AE78" i="12"/>
  <c r="AD78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AH77" i="12"/>
  <c r="AH76" i="12"/>
  <c r="AH75" i="12"/>
  <c r="AH74" i="12"/>
  <c r="AH73" i="12"/>
  <c r="AH72" i="12"/>
  <c r="AH71" i="12"/>
  <c r="AH70" i="12"/>
  <c r="AH69" i="12"/>
  <c r="AH68" i="12"/>
  <c r="AH67" i="12"/>
  <c r="AH66" i="12"/>
  <c r="AH65" i="12"/>
  <c r="AH64" i="12"/>
  <c r="AH63" i="12"/>
  <c r="AH62" i="12"/>
  <c r="AH61" i="12"/>
  <c r="AH60" i="12"/>
  <c r="AH59" i="12"/>
  <c r="AH58" i="12"/>
  <c r="AH57" i="12"/>
  <c r="AH56" i="12"/>
  <c r="AH55" i="12"/>
  <c r="AH54" i="12"/>
  <c r="AH53" i="12"/>
  <c r="AH52" i="12"/>
  <c r="AH51" i="12"/>
  <c r="AH50" i="12"/>
  <c r="AH49" i="12"/>
  <c r="AH48" i="12"/>
  <c r="AH47" i="12"/>
  <c r="AH46" i="12"/>
  <c r="AG42" i="12"/>
  <c r="AG114" i="12" s="1"/>
  <c r="AF42" i="12"/>
  <c r="AF114" i="12" s="1"/>
  <c r="AE42" i="12"/>
  <c r="AE114" i="12" s="1"/>
  <c r="AD42" i="12"/>
  <c r="AC42" i="12"/>
  <c r="AC114" i="12" s="1"/>
  <c r="AB42" i="12"/>
  <c r="AA42" i="12"/>
  <c r="Z42" i="12"/>
  <c r="Y42" i="12"/>
  <c r="Y114" i="12" s="1"/>
  <c r="X42" i="12"/>
  <c r="W42" i="12"/>
  <c r="V42" i="12"/>
  <c r="U42" i="12"/>
  <c r="U114" i="12" s="1"/>
  <c r="T42" i="12"/>
  <c r="S42" i="12"/>
  <c r="R42" i="12"/>
  <c r="Q42" i="12"/>
  <c r="Q114" i="12" s="1"/>
  <c r="P42" i="12"/>
  <c r="O42" i="12"/>
  <c r="N42" i="12"/>
  <c r="M42" i="12"/>
  <c r="M114" i="12" s="1"/>
  <c r="L42" i="12"/>
  <c r="K42" i="12"/>
  <c r="J42" i="12"/>
  <c r="I42" i="12"/>
  <c r="I114" i="12" s="1"/>
  <c r="H42" i="12"/>
  <c r="G42" i="12"/>
  <c r="F42" i="12"/>
  <c r="E42" i="12"/>
  <c r="E114" i="12" s="1"/>
  <c r="D42" i="12"/>
  <c r="C42" i="12"/>
  <c r="AH41" i="12"/>
  <c r="AH40" i="12"/>
  <c r="AH112" i="12" s="1"/>
  <c r="AH39" i="12"/>
  <c r="AH38" i="12"/>
  <c r="AH37" i="12"/>
  <c r="AH36" i="12"/>
  <c r="AH108" i="12" s="1"/>
  <c r="AH35" i="12"/>
  <c r="AH34" i="12"/>
  <c r="AH33" i="12"/>
  <c r="AH32" i="12"/>
  <c r="AH104" i="12" s="1"/>
  <c r="AH31" i="12"/>
  <c r="AH30" i="12"/>
  <c r="AH29" i="12"/>
  <c r="AH28" i="12"/>
  <c r="AH100" i="12" s="1"/>
  <c r="AH27" i="12"/>
  <c r="AH26" i="12"/>
  <c r="AH25" i="12"/>
  <c r="AH24" i="12"/>
  <c r="AH96" i="12" s="1"/>
  <c r="AH23" i="12"/>
  <c r="AH22" i="12"/>
  <c r="AH21" i="12"/>
  <c r="AH20" i="12"/>
  <c r="AH19" i="12"/>
  <c r="AH18" i="12"/>
  <c r="AH17" i="12"/>
  <c r="AH16" i="12"/>
  <c r="AH15" i="12"/>
  <c r="AH14" i="12"/>
  <c r="AH13" i="12"/>
  <c r="AH12" i="12"/>
  <c r="AH11" i="12"/>
  <c r="AH10" i="12"/>
  <c r="AG113" i="10"/>
  <c r="AF113" i="10"/>
  <c r="AE113" i="10"/>
  <c r="AD113" i="10"/>
  <c r="AC113" i="10"/>
  <c r="AB113" i="10"/>
  <c r="AA113" i="10"/>
  <c r="Z113" i="10"/>
  <c r="Y113" i="10"/>
  <c r="X113" i="10"/>
  <c r="W113" i="10"/>
  <c r="V113" i="10"/>
  <c r="U113" i="10"/>
  <c r="T113" i="10"/>
  <c r="S113" i="10"/>
  <c r="R113" i="10"/>
  <c r="Q113" i="10"/>
  <c r="P113" i="10"/>
  <c r="O113" i="10"/>
  <c r="N113" i="10"/>
  <c r="M113" i="10"/>
  <c r="L113" i="10"/>
  <c r="K113" i="10"/>
  <c r="J113" i="10"/>
  <c r="I113" i="10"/>
  <c r="H113" i="10"/>
  <c r="G113" i="10"/>
  <c r="F113" i="10"/>
  <c r="E113" i="10"/>
  <c r="D113" i="10"/>
  <c r="C113" i="10"/>
  <c r="AG112" i="10"/>
  <c r="AF112" i="10"/>
  <c r="AE112" i="10"/>
  <c r="AD112" i="10"/>
  <c r="AC112" i="10"/>
  <c r="AB112" i="10"/>
  <c r="AA112" i="10"/>
  <c r="Z112" i="10"/>
  <c r="Y112" i="10"/>
  <c r="X112" i="10"/>
  <c r="W112" i="10"/>
  <c r="V112" i="10"/>
  <c r="U112" i="10"/>
  <c r="T112" i="10"/>
  <c r="S112" i="10"/>
  <c r="R112" i="10"/>
  <c r="Q112" i="10"/>
  <c r="P112" i="10"/>
  <c r="O112" i="10"/>
  <c r="N112" i="10"/>
  <c r="M112" i="10"/>
  <c r="L112" i="10"/>
  <c r="K112" i="10"/>
  <c r="J112" i="10"/>
  <c r="I112" i="10"/>
  <c r="H112" i="10"/>
  <c r="G112" i="10"/>
  <c r="F112" i="10"/>
  <c r="E112" i="10"/>
  <c r="D112" i="10"/>
  <c r="C112" i="10"/>
  <c r="AG111" i="10"/>
  <c r="AF111" i="10"/>
  <c r="AE111" i="10"/>
  <c r="AD111" i="10"/>
  <c r="AC111" i="10"/>
  <c r="AB111" i="10"/>
  <c r="AA111" i="10"/>
  <c r="Z111" i="10"/>
  <c r="Y111" i="10"/>
  <c r="X111" i="10"/>
  <c r="W111" i="10"/>
  <c r="V111" i="10"/>
  <c r="U111" i="10"/>
  <c r="T111" i="10"/>
  <c r="S111" i="10"/>
  <c r="R111" i="10"/>
  <c r="Q111" i="10"/>
  <c r="P111" i="10"/>
  <c r="O111" i="10"/>
  <c r="N111" i="10"/>
  <c r="M111" i="10"/>
  <c r="L111" i="10"/>
  <c r="K111" i="10"/>
  <c r="J111" i="10"/>
  <c r="I111" i="10"/>
  <c r="H111" i="10"/>
  <c r="G111" i="10"/>
  <c r="F111" i="10"/>
  <c r="E111" i="10"/>
  <c r="D111" i="10"/>
  <c r="C111" i="10"/>
  <c r="AG110" i="10"/>
  <c r="AF110" i="10"/>
  <c r="AE110" i="10"/>
  <c r="AD110" i="10"/>
  <c r="AC110" i="10"/>
  <c r="AB110" i="10"/>
  <c r="AA110" i="10"/>
  <c r="Z110" i="10"/>
  <c r="Y110" i="10"/>
  <c r="X110" i="10"/>
  <c r="W110" i="10"/>
  <c r="V110" i="10"/>
  <c r="U110" i="10"/>
  <c r="T110" i="10"/>
  <c r="S110" i="10"/>
  <c r="R110" i="10"/>
  <c r="Q110" i="10"/>
  <c r="P110" i="10"/>
  <c r="O110" i="10"/>
  <c r="N110" i="10"/>
  <c r="M110" i="10"/>
  <c r="L110" i="10"/>
  <c r="K110" i="10"/>
  <c r="J110" i="10"/>
  <c r="I110" i="10"/>
  <c r="H110" i="10"/>
  <c r="G110" i="10"/>
  <c r="F110" i="10"/>
  <c r="E110" i="10"/>
  <c r="D110" i="10"/>
  <c r="C110" i="10"/>
  <c r="AG109" i="10"/>
  <c r="AF109" i="10"/>
  <c r="AE109" i="10"/>
  <c r="AD109" i="10"/>
  <c r="AC109" i="10"/>
  <c r="AB109" i="10"/>
  <c r="AA109" i="10"/>
  <c r="Z109" i="10"/>
  <c r="Y109" i="10"/>
  <c r="X109" i="10"/>
  <c r="W109" i="10"/>
  <c r="V109" i="10"/>
  <c r="U109" i="10"/>
  <c r="T109" i="10"/>
  <c r="S109" i="10"/>
  <c r="R109" i="10"/>
  <c r="Q109" i="10"/>
  <c r="P109" i="10"/>
  <c r="O109" i="10"/>
  <c r="N109" i="10"/>
  <c r="M109" i="10"/>
  <c r="L109" i="10"/>
  <c r="K109" i="10"/>
  <c r="J109" i="10"/>
  <c r="I109" i="10"/>
  <c r="H109" i="10"/>
  <c r="G109" i="10"/>
  <c r="F109" i="10"/>
  <c r="E109" i="10"/>
  <c r="D109" i="10"/>
  <c r="C109" i="10"/>
  <c r="AG108" i="10"/>
  <c r="AF108" i="10"/>
  <c r="AE108" i="10"/>
  <c r="AD108" i="10"/>
  <c r="AC108" i="10"/>
  <c r="AB108" i="10"/>
  <c r="AA108" i="10"/>
  <c r="Z108" i="10"/>
  <c r="Y108" i="10"/>
  <c r="X108" i="10"/>
  <c r="W108" i="10"/>
  <c r="V108" i="10"/>
  <c r="U108" i="10"/>
  <c r="T108" i="10"/>
  <c r="S108" i="10"/>
  <c r="R108" i="10"/>
  <c r="Q108" i="10"/>
  <c r="P108" i="10"/>
  <c r="O108" i="10"/>
  <c r="N108" i="10"/>
  <c r="M108" i="10"/>
  <c r="L108" i="10"/>
  <c r="K108" i="10"/>
  <c r="J108" i="10"/>
  <c r="I108" i="10"/>
  <c r="H108" i="10"/>
  <c r="G108" i="10"/>
  <c r="F108" i="10"/>
  <c r="E108" i="10"/>
  <c r="D108" i="10"/>
  <c r="C108" i="10"/>
  <c r="AG107" i="10"/>
  <c r="AF107" i="10"/>
  <c r="AE107" i="10"/>
  <c r="AD107" i="10"/>
  <c r="AC107" i="10"/>
  <c r="AB107" i="10"/>
  <c r="AA107" i="10"/>
  <c r="Z107" i="10"/>
  <c r="Y107" i="10"/>
  <c r="X107" i="10"/>
  <c r="W107" i="10"/>
  <c r="V107" i="10"/>
  <c r="U107" i="10"/>
  <c r="T107" i="10"/>
  <c r="S107" i="10"/>
  <c r="R107" i="10"/>
  <c r="Q107" i="10"/>
  <c r="P107" i="10"/>
  <c r="O107" i="10"/>
  <c r="N107" i="10"/>
  <c r="M107" i="10"/>
  <c r="L107" i="10"/>
  <c r="K107" i="10"/>
  <c r="J107" i="10"/>
  <c r="I107" i="10"/>
  <c r="H107" i="10"/>
  <c r="G107" i="10"/>
  <c r="F107" i="10"/>
  <c r="E107" i="10"/>
  <c r="D107" i="10"/>
  <c r="C107" i="10"/>
  <c r="AG106" i="10"/>
  <c r="AF106" i="10"/>
  <c r="AE106" i="10"/>
  <c r="AD106" i="10"/>
  <c r="AC106" i="10"/>
  <c r="AB106" i="10"/>
  <c r="AA106" i="10"/>
  <c r="Z106" i="10"/>
  <c r="Y106" i="10"/>
  <c r="X106" i="10"/>
  <c r="W106" i="10"/>
  <c r="V106" i="10"/>
  <c r="U106" i="10"/>
  <c r="T106" i="10"/>
  <c r="S106" i="10"/>
  <c r="R106" i="10"/>
  <c r="Q106" i="10"/>
  <c r="P106" i="10"/>
  <c r="O106" i="10"/>
  <c r="N106" i="10"/>
  <c r="M106" i="10"/>
  <c r="L106" i="10"/>
  <c r="K106" i="10"/>
  <c r="J106" i="10"/>
  <c r="I106" i="10"/>
  <c r="H106" i="10"/>
  <c r="G106" i="10"/>
  <c r="F106" i="10"/>
  <c r="E106" i="10"/>
  <c r="D106" i="10"/>
  <c r="C106" i="10"/>
  <c r="AG105" i="10"/>
  <c r="AF105" i="10"/>
  <c r="AE105" i="10"/>
  <c r="AD105" i="10"/>
  <c r="AC105" i="10"/>
  <c r="AB105" i="10"/>
  <c r="AA105" i="10"/>
  <c r="Z105" i="10"/>
  <c r="Y105" i="10"/>
  <c r="X105" i="10"/>
  <c r="W105" i="10"/>
  <c r="V105" i="10"/>
  <c r="U105" i="10"/>
  <c r="T105" i="10"/>
  <c r="S105" i="10"/>
  <c r="R105" i="10"/>
  <c r="Q105" i="10"/>
  <c r="P105" i="10"/>
  <c r="O105" i="10"/>
  <c r="N105" i="10"/>
  <c r="M105" i="10"/>
  <c r="L105" i="10"/>
  <c r="K105" i="10"/>
  <c r="J105" i="10"/>
  <c r="I105" i="10"/>
  <c r="H105" i="10"/>
  <c r="G105" i="10"/>
  <c r="F105" i="10"/>
  <c r="E105" i="10"/>
  <c r="D105" i="10"/>
  <c r="C105" i="10"/>
  <c r="AG104" i="10"/>
  <c r="AF104" i="10"/>
  <c r="AE104" i="10"/>
  <c r="AD104" i="10"/>
  <c r="AC104" i="10"/>
  <c r="AB104" i="10"/>
  <c r="AA104" i="10"/>
  <c r="Z104" i="10"/>
  <c r="Y104" i="10"/>
  <c r="X104" i="10"/>
  <c r="W104" i="10"/>
  <c r="V104" i="10"/>
  <c r="U104" i="10"/>
  <c r="T104" i="10"/>
  <c r="S104" i="10"/>
  <c r="R104" i="10"/>
  <c r="Q104" i="10"/>
  <c r="P104" i="10"/>
  <c r="O104" i="10"/>
  <c r="N104" i="10"/>
  <c r="M104" i="10"/>
  <c r="L104" i="10"/>
  <c r="K104" i="10"/>
  <c r="J104" i="10"/>
  <c r="I104" i="10"/>
  <c r="H104" i="10"/>
  <c r="G104" i="10"/>
  <c r="F104" i="10"/>
  <c r="E104" i="10"/>
  <c r="D104" i="10"/>
  <c r="C104" i="10"/>
  <c r="AG103" i="10"/>
  <c r="AF103" i="10"/>
  <c r="AE103" i="10"/>
  <c r="AD103" i="10"/>
  <c r="AC103" i="10"/>
  <c r="AB103" i="10"/>
  <c r="AA103" i="10"/>
  <c r="Z103" i="10"/>
  <c r="Y103" i="10"/>
  <c r="X103" i="10"/>
  <c r="W103" i="10"/>
  <c r="V103" i="10"/>
  <c r="U103" i="10"/>
  <c r="T103" i="10"/>
  <c r="S103" i="10"/>
  <c r="R103" i="10"/>
  <c r="Q103" i="10"/>
  <c r="P103" i="10"/>
  <c r="O103" i="10"/>
  <c r="N103" i="10"/>
  <c r="M103" i="10"/>
  <c r="L103" i="10"/>
  <c r="K103" i="10"/>
  <c r="J103" i="10"/>
  <c r="I103" i="10"/>
  <c r="H103" i="10"/>
  <c r="G103" i="10"/>
  <c r="F103" i="10"/>
  <c r="E103" i="10"/>
  <c r="D103" i="10"/>
  <c r="C103" i="10"/>
  <c r="AG102" i="10"/>
  <c r="AF102" i="10"/>
  <c r="AE102" i="10"/>
  <c r="AD102" i="10"/>
  <c r="AC102" i="10"/>
  <c r="AB102" i="10"/>
  <c r="AA102" i="10"/>
  <c r="Z102" i="10"/>
  <c r="Y102" i="10"/>
  <c r="X102" i="10"/>
  <c r="W102" i="10"/>
  <c r="V102" i="10"/>
  <c r="U102" i="10"/>
  <c r="T102" i="10"/>
  <c r="S102" i="10"/>
  <c r="R102" i="10"/>
  <c r="Q102" i="10"/>
  <c r="P102" i="10"/>
  <c r="O102" i="10"/>
  <c r="N102" i="10"/>
  <c r="M102" i="10"/>
  <c r="L102" i="10"/>
  <c r="K102" i="10"/>
  <c r="J102" i="10"/>
  <c r="I102" i="10"/>
  <c r="H102" i="10"/>
  <c r="G102" i="10"/>
  <c r="F102" i="10"/>
  <c r="E102" i="10"/>
  <c r="D102" i="10"/>
  <c r="C102" i="10"/>
  <c r="AG101" i="10"/>
  <c r="AF101" i="10"/>
  <c r="AE101" i="10"/>
  <c r="AD101" i="10"/>
  <c r="AC101" i="10"/>
  <c r="AB101" i="10"/>
  <c r="AA101" i="10"/>
  <c r="Z101" i="10"/>
  <c r="Y101" i="10"/>
  <c r="X101" i="10"/>
  <c r="W101" i="10"/>
  <c r="V101" i="10"/>
  <c r="U101" i="10"/>
  <c r="T101" i="10"/>
  <c r="S101" i="10"/>
  <c r="R101" i="10"/>
  <c r="Q101" i="10"/>
  <c r="P101" i="10"/>
  <c r="O101" i="10"/>
  <c r="N101" i="10"/>
  <c r="M101" i="10"/>
  <c r="L101" i="10"/>
  <c r="K101" i="10"/>
  <c r="J101" i="10"/>
  <c r="I101" i="10"/>
  <c r="H101" i="10"/>
  <c r="G101" i="10"/>
  <c r="F101" i="10"/>
  <c r="E101" i="10"/>
  <c r="D101" i="10"/>
  <c r="C101" i="10"/>
  <c r="AG100" i="10"/>
  <c r="AF100" i="10"/>
  <c r="AE100" i="10"/>
  <c r="AD100" i="10"/>
  <c r="AC100" i="10"/>
  <c r="AB100" i="10"/>
  <c r="AA100" i="10"/>
  <c r="Z100" i="10"/>
  <c r="Y100" i="10"/>
  <c r="X100" i="10"/>
  <c r="W100" i="10"/>
  <c r="V100" i="10"/>
  <c r="U100" i="10"/>
  <c r="T100" i="10"/>
  <c r="S100" i="10"/>
  <c r="R100" i="10"/>
  <c r="Q100" i="10"/>
  <c r="P100" i="10"/>
  <c r="O100" i="10"/>
  <c r="N100" i="10"/>
  <c r="M100" i="10"/>
  <c r="L100" i="10"/>
  <c r="K100" i="10"/>
  <c r="J100" i="10"/>
  <c r="I100" i="10"/>
  <c r="H100" i="10"/>
  <c r="G100" i="10"/>
  <c r="F100" i="10"/>
  <c r="E100" i="10"/>
  <c r="D100" i="10"/>
  <c r="C100" i="10"/>
  <c r="AG99" i="10"/>
  <c r="AF99" i="10"/>
  <c r="AE99" i="10"/>
  <c r="AD99" i="10"/>
  <c r="AC99" i="10"/>
  <c r="AB99" i="10"/>
  <c r="AA99" i="10"/>
  <c r="Z99" i="10"/>
  <c r="Y99" i="10"/>
  <c r="X99" i="10"/>
  <c r="W99" i="10"/>
  <c r="V99" i="10"/>
  <c r="U99" i="10"/>
  <c r="T99" i="10"/>
  <c r="S99" i="10"/>
  <c r="R99" i="10"/>
  <c r="Q99" i="10"/>
  <c r="P99" i="10"/>
  <c r="O99" i="10"/>
  <c r="N99" i="10"/>
  <c r="M99" i="10"/>
  <c r="L99" i="10"/>
  <c r="K99" i="10"/>
  <c r="J99" i="10"/>
  <c r="I99" i="10"/>
  <c r="H99" i="10"/>
  <c r="G99" i="10"/>
  <c r="F99" i="10"/>
  <c r="E99" i="10"/>
  <c r="D99" i="10"/>
  <c r="C99" i="10"/>
  <c r="AG98" i="10"/>
  <c r="AF98" i="10"/>
  <c r="AE98" i="10"/>
  <c r="AD98" i="10"/>
  <c r="AC98" i="10"/>
  <c r="AB98" i="10"/>
  <c r="AA98" i="10"/>
  <c r="Z98" i="10"/>
  <c r="Y98" i="10"/>
  <c r="X98" i="10"/>
  <c r="W98" i="10"/>
  <c r="V98" i="10"/>
  <c r="U98" i="10"/>
  <c r="T98" i="10"/>
  <c r="S98" i="10"/>
  <c r="R98" i="10"/>
  <c r="Q98" i="10"/>
  <c r="P98" i="10"/>
  <c r="O98" i="10"/>
  <c r="N98" i="10"/>
  <c r="M98" i="10"/>
  <c r="L98" i="10"/>
  <c r="K98" i="10"/>
  <c r="J98" i="10"/>
  <c r="I98" i="10"/>
  <c r="H98" i="10"/>
  <c r="G98" i="10"/>
  <c r="F98" i="10"/>
  <c r="E98" i="10"/>
  <c r="D98" i="10"/>
  <c r="C98" i="10"/>
  <c r="AG97" i="10"/>
  <c r="AF97" i="10"/>
  <c r="AE97" i="10"/>
  <c r="AD97" i="10"/>
  <c r="AC97" i="10"/>
  <c r="AB97" i="10"/>
  <c r="AA97" i="10"/>
  <c r="Z97" i="10"/>
  <c r="Y97" i="10"/>
  <c r="X97" i="10"/>
  <c r="W97" i="10"/>
  <c r="V97" i="10"/>
  <c r="U97" i="10"/>
  <c r="T97" i="10"/>
  <c r="S97" i="10"/>
  <c r="R97" i="10"/>
  <c r="Q97" i="10"/>
  <c r="P97" i="10"/>
  <c r="O97" i="10"/>
  <c r="N97" i="10"/>
  <c r="M97" i="10"/>
  <c r="L97" i="10"/>
  <c r="K97" i="10"/>
  <c r="J97" i="10"/>
  <c r="I97" i="10"/>
  <c r="H97" i="10"/>
  <c r="G97" i="10"/>
  <c r="F97" i="10"/>
  <c r="E97" i="10"/>
  <c r="D97" i="10"/>
  <c r="C97" i="10"/>
  <c r="AG96" i="10"/>
  <c r="AF96" i="10"/>
  <c r="AE96" i="10"/>
  <c r="AD96" i="10"/>
  <c r="AC96" i="10"/>
  <c r="AB96" i="10"/>
  <c r="AA96" i="10"/>
  <c r="Z96" i="10"/>
  <c r="Y96" i="10"/>
  <c r="X96" i="10"/>
  <c r="W96" i="10"/>
  <c r="V96" i="10"/>
  <c r="U96" i="10"/>
  <c r="T96" i="10"/>
  <c r="S96" i="10"/>
  <c r="R96" i="10"/>
  <c r="Q96" i="10"/>
  <c r="P96" i="10"/>
  <c r="O96" i="10"/>
  <c r="N96" i="10"/>
  <c r="M96" i="10"/>
  <c r="L96" i="10"/>
  <c r="K96" i="10"/>
  <c r="J96" i="10"/>
  <c r="I96" i="10"/>
  <c r="H96" i="10"/>
  <c r="G96" i="10"/>
  <c r="F96" i="10"/>
  <c r="E96" i="10"/>
  <c r="D96" i="10"/>
  <c r="C96" i="10"/>
  <c r="AG95" i="10"/>
  <c r="AF95" i="10"/>
  <c r="AE95" i="10"/>
  <c r="AD95" i="10"/>
  <c r="AC95" i="10"/>
  <c r="AB95" i="10"/>
  <c r="AA95" i="10"/>
  <c r="Z95" i="10"/>
  <c r="Y95" i="10"/>
  <c r="X95" i="10"/>
  <c r="W95" i="10"/>
  <c r="V95" i="10"/>
  <c r="U95" i="10"/>
  <c r="T95" i="10"/>
  <c r="S95" i="10"/>
  <c r="R95" i="10"/>
  <c r="Q95" i="10"/>
  <c r="P95" i="10"/>
  <c r="O95" i="10"/>
  <c r="N95" i="10"/>
  <c r="M95" i="10"/>
  <c r="L95" i="10"/>
  <c r="K95" i="10"/>
  <c r="J95" i="10"/>
  <c r="I95" i="10"/>
  <c r="H95" i="10"/>
  <c r="G95" i="10"/>
  <c r="F95" i="10"/>
  <c r="E95" i="10"/>
  <c r="D95" i="10"/>
  <c r="C95" i="10"/>
  <c r="AG94" i="10"/>
  <c r="AF94" i="10"/>
  <c r="AE94" i="10"/>
  <c r="AD94" i="10"/>
  <c r="AC94" i="10"/>
  <c r="AB94" i="10"/>
  <c r="AA94" i="10"/>
  <c r="Z94" i="10"/>
  <c r="Y94" i="10"/>
  <c r="X94" i="10"/>
  <c r="W94" i="10"/>
  <c r="V94" i="10"/>
  <c r="U94" i="10"/>
  <c r="T94" i="10"/>
  <c r="S94" i="10"/>
  <c r="R94" i="10"/>
  <c r="Q94" i="10"/>
  <c r="P94" i="10"/>
  <c r="O94" i="10"/>
  <c r="N94" i="10"/>
  <c r="M94" i="10"/>
  <c r="L94" i="10"/>
  <c r="K94" i="10"/>
  <c r="J94" i="10"/>
  <c r="I94" i="10"/>
  <c r="H94" i="10"/>
  <c r="G94" i="10"/>
  <c r="F94" i="10"/>
  <c r="E94" i="10"/>
  <c r="D94" i="10"/>
  <c r="C94" i="10"/>
  <c r="AG93" i="10"/>
  <c r="AF93" i="10"/>
  <c r="AE93" i="10"/>
  <c r="AD93" i="10"/>
  <c r="AC93" i="10"/>
  <c r="AB93" i="10"/>
  <c r="AA93" i="10"/>
  <c r="Z93" i="10"/>
  <c r="Y93" i="10"/>
  <c r="X93" i="10"/>
  <c r="W93" i="10"/>
  <c r="V93" i="10"/>
  <c r="U93" i="10"/>
  <c r="T93" i="10"/>
  <c r="S93" i="10"/>
  <c r="R93" i="10"/>
  <c r="Q93" i="10"/>
  <c r="P93" i="10"/>
  <c r="O93" i="10"/>
  <c r="N93" i="10"/>
  <c r="M93" i="10"/>
  <c r="L93" i="10"/>
  <c r="K93" i="10"/>
  <c r="J93" i="10"/>
  <c r="I93" i="10"/>
  <c r="H93" i="10"/>
  <c r="G93" i="10"/>
  <c r="F93" i="10"/>
  <c r="E93" i="10"/>
  <c r="D93" i="10"/>
  <c r="C93" i="10"/>
  <c r="AG92" i="10"/>
  <c r="AF92" i="10"/>
  <c r="AE92" i="10"/>
  <c r="AD92" i="10"/>
  <c r="AC92" i="10"/>
  <c r="AB92" i="10"/>
  <c r="AA92" i="10"/>
  <c r="Z92" i="10"/>
  <c r="Y92" i="10"/>
  <c r="X92" i="10"/>
  <c r="W92" i="10"/>
  <c r="V92" i="10"/>
  <c r="U92" i="10"/>
  <c r="T92" i="10"/>
  <c r="S92" i="10"/>
  <c r="R92" i="10"/>
  <c r="Q92" i="10"/>
  <c r="P92" i="10"/>
  <c r="O92" i="10"/>
  <c r="N92" i="10"/>
  <c r="M92" i="10"/>
  <c r="L92" i="10"/>
  <c r="K92" i="10"/>
  <c r="J92" i="10"/>
  <c r="I92" i="10"/>
  <c r="H92" i="10"/>
  <c r="G92" i="10"/>
  <c r="F92" i="10"/>
  <c r="E92" i="10"/>
  <c r="D92" i="10"/>
  <c r="C92" i="10"/>
  <c r="AG91" i="10"/>
  <c r="AF91" i="10"/>
  <c r="AE91" i="10"/>
  <c r="AD91" i="10"/>
  <c r="AC91" i="10"/>
  <c r="AB91" i="10"/>
  <c r="AA91" i="10"/>
  <c r="Z91" i="10"/>
  <c r="Y91" i="10"/>
  <c r="X91" i="10"/>
  <c r="W91" i="10"/>
  <c r="V91" i="10"/>
  <c r="U91" i="10"/>
  <c r="T91" i="10"/>
  <c r="S91" i="10"/>
  <c r="R91" i="10"/>
  <c r="Q91" i="10"/>
  <c r="P91" i="10"/>
  <c r="O91" i="10"/>
  <c r="N91" i="10"/>
  <c r="M91" i="10"/>
  <c r="L91" i="10"/>
  <c r="K91" i="10"/>
  <c r="J91" i="10"/>
  <c r="I91" i="10"/>
  <c r="H91" i="10"/>
  <c r="G91" i="10"/>
  <c r="F91" i="10"/>
  <c r="E91" i="10"/>
  <c r="D91" i="10"/>
  <c r="C91" i="10"/>
  <c r="AG90" i="10"/>
  <c r="AF90" i="10"/>
  <c r="AE90" i="10"/>
  <c r="AD90" i="10"/>
  <c r="AC90" i="10"/>
  <c r="AB90" i="10"/>
  <c r="AA90" i="10"/>
  <c r="Z90" i="10"/>
  <c r="Y90" i="10"/>
  <c r="X90" i="10"/>
  <c r="W90" i="10"/>
  <c r="V90" i="10"/>
  <c r="U90" i="10"/>
  <c r="T90" i="10"/>
  <c r="S90" i="10"/>
  <c r="R90" i="10"/>
  <c r="Q90" i="10"/>
  <c r="P90" i="10"/>
  <c r="O90" i="10"/>
  <c r="N90" i="10"/>
  <c r="M90" i="10"/>
  <c r="L90" i="10"/>
  <c r="K90" i="10"/>
  <c r="J90" i="10"/>
  <c r="I90" i="10"/>
  <c r="H90" i="10"/>
  <c r="G90" i="10"/>
  <c r="F90" i="10"/>
  <c r="E90" i="10"/>
  <c r="D90" i="10"/>
  <c r="C90" i="10"/>
  <c r="AG89" i="10"/>
  <c r="AF89" i="10"/>
  <c r="AE89" i="10"/>
  <c r="AD89" i="10"/>
  <c r="AC89" i="10"/>
  <c r="AB89" i="10"/>
  <c r="AA89" i="10"/>
  <c r="Z89" i="10"/>
  <c r="Y89" i="10"/>
  <c r="X89" i="10"/>
  <c r="W89" i="10"/>
  <c r="V89" i="10"/>
  <c r="U89" i="10"/>
  <c r="T89" i="10"/>
  <c r="S89" i="10"/>
  <c r="R89" i="10"/>
  <c r="Q89" i="10"/>
  <c r="P89" i="10"/>
  <c r="O89" i="10"/>
  <c r="N89" i="10"/>
  <c r="M89" i="10"/>
  <c r="L89" i="10"/>
  <c r="K89" i="10"/>
  <c r="J89" i="10"/>
  <c r="I89" i="10"/>
  <c r="H89" i="10"/>
  <c r="G89" i="10"/>
  <c r="F89" i="10"/>
  <c r="E89" i="10"/>
  <c r="D89" i="10"/>
  <c r="C89" i="10"/>
  <c r="AG88" i="10"/>
  <c r="AF88" i="10"/>
  <c r="AE88" i="10"/>
  <c r="AD88" i="10"/>
  <c r="AC88" i="10"/>
  <c r="AB88" i="10"/>
  <c r="AA88" i="10"/>
  <c r="Z88" i="10"/>
  <c r="Y88" i="10"/>
  <c r="X88" i="10"/>
  <c r="W88" i="10"/>
  <c r="V88" i="10"/>
  <c r="U88" i="10"/>
  <c r="T88" i="10"/>
  <c r="S88" i="10"/>
  <c r="R88" i="10"/>
  <c r="Q88" i="10"/>
  <c r="P88" i="10"/>
  <c r="O88" i="10"/>
  <c r="N88" i="10"/>
  <c r="M88" i="10"/>
  <c r="L88" i="10"/>
  <c r="K88" i="10"/>
  <c r="J88" i="10"/>
  <c r="I88" i="10"/>
  <c r="H88" i="10"/>
  <c r="G88" i="10"/>
  <c r="F88" i="10"/>
  <c r="E88" i="10"/>
  <c r="D88" i="10"/>
  <c r="C88" i="10"/>
  <c r="AG87" i="10"/>
  <c r="AF87" i="10"/>
  <c r="AE87" i="10"/>
  <c r="AD87" i="10"/>
  <c r="AC87" i="10"/>
  <c r="AB87" i="10"/>
  <c r="AA87" i="10"/>
  <c r="Z87" i="10"/>
  <c r="Y87" i="10"/>
  <c r="X87" i="10"/>
  <c r="W87" i="10"/>
  <c r="V87" i="10"/>
  <c r="U87" i="10"/>
  <c r="T87" i="10"/>
  <c r="S87" i="10"/>
  <c r="R87" i="10"/>
  <c r="Q87" i="10"/>
  <c r="P87" i="10"/>
  <c r="O87" i="10"/>
  <c r="N87" i="10"/>
  <c r="M87" i="10"/>
  <c r="L87" i="10"/>
  <c r="K87" i="10"/>
  <c r="J87" i="10"/>
  <c r="I87" i="10"/>
  <c r="H87" i="10"/>
  <c r="G87" i="10"/>
  <c r="F87" i="10"/>
  <c r="E87" i="10"/>
  <c r="D87" i="10"/>
  <c r="C87" i="10"/>
  <c r="AG86" i="10"/>
  <c r="AF86" i="10"/>
  <c r="AE86" i="10"/>
  <c r="AD86" i="10"/>
  <c r="AC86" i="10"/>
  <c r="AB86" i="10"/>
  <c r="AA86" i="10"/>
  <c r="Z86" i="10"/>
  <c r="Y86" i="10"/>
  <c r="X86" i="10"/>
  <c r="W86" i="10"/>
  <c r="V86" i="10"/>
  <c r="U86" i="10"/>
  <c r="T86" i="10"/>
  <c r="S86" i="10"/>
  <c r="R86" i="10"/>
  <c r="Q86" i="10"/>
  <c r="P86" i="10"/>
  <c r="O86" i="10"/>
  <c r="N86" i="10"/>
  <c r="M86" i="10"/>
  <c r="L86" i="10"/>
  <c r="K86" i="10"/>
  <c r="J86" i="10"/>
  <c r="I86" i="10"/>
  <c r="H86" i="10"/>
  <c r="G86" i="10"/>
  <c r="F86" i="10"/>
  <c r="E86" i="10"/>
  <c r="D86" i="10"/>
  <c r="C86" i="10"/>
  <c r="AG85" i="10"/>
  <c r="AF85" i="10"/>
  <c r="AE85" i="10"/>
  <c r="AD85" i="10"/>
  <c r="AC85" i="10"/>
  <c r="AB85" i="10"/>
  <c r="AA85" i="10"/>
  <c r="Z85" i="10"/>
  <c r="Y85" i="10"/>
  <c r="X85" i="10"/>
  <c r="W85" i="10"/>
  <c r="V85" i="10"/>
  <c r="U85" i="10"/>
  <c r="T85" i="10"/>
  <c r="S85" i="10"/>
  <c r="R85" i="10"/>
  <c r="Q85" i="10"/>
  <c r="P85" i="10"/>
  <c r="O85" i="10"/>
  <c r="N85" i="10"/>
  <c r="M85" i="10"/>
  <c r="L85" i="10"/>
  <c r="K85" i="10"/>
  <c r="J85" i="10"/>
  <c r="I85" i="10"/>
  <c r="H85" i="10"/>
  <c r="G85" i="10"/>
  <c r="F85" i="10"/>
  <c r="E85" i="10"/>
  <c r="D85" i="10"/>
  <c r="C85" i="10"/>
  <c r="AG84" i="10"/>
  <c r="AF84" i="10"/>
  <c r="AE84" i="10"/>
  <c r="AD84" i="10"/>
  <c r="AC84" i="10"/>
  <c r="AB84" i="10"/>
  <c r="AA84" i="10"/>
  <c r="Z84" i="10"/>
  <c r="Y84" i="10"/>
  <c r="X84" i="10"/>
  <c r="W84" i="10"/>
  <c r="V84" i="10"/>
  <c r="U84" i="10"/>
  <c r="T84" i="10"/>
  <c r="S84" i="10"/>
  <c r="R84" i="10"/>
  <c r="Q84" i="10"/>
  <c r="P84" i="10"/>
  <c r="O84" i="10"/>
  <c r="N84" i="10"/>
  <c r="M84" i="10"/>
  <c r="L84" i="10"/>
  <c r="K84" i="10"/>
  <c r="J84" i="10"/>
  <c r="I84" i="10"/>
  <c r="H84" i="10"/>
  <c r="G84" i="10"/>
  <c r="F84" i="10"/>
  <c r="E84" i="10"/>
  <c r="D84" i="10"/>
  <c r="C84" i="10"/>
  <c r="AG83" i="10"/>
  <c r="AF83" i="10"/>
  <c r="AE83" i="10"/>
  <c r="AD83" i="10"/>
  <c r="AC83" i="10"/>
  <c r="AB83" i="10"/>
  <c r="AA83" i="10"/>
  <c r="Z83" i="10"/>
  <c r="Y83" i="10"/>
  <c r="X83" i="10"/>
  <c r="W83" i="10"/>
  <c r="V83" i="10"/>
  <c r="U83" i="10"/>
  <c r="T83" i="10"/>
  <c r="S83" i="10"/>
  <c r="R83" i="10"/>
  <c r="Q83" i="10"/>
  <c r="P83" i="10"/>
  <c r="O83" i="10"/>
  <c r="N83" i="10"/>
  <c r="M83" i="10"/>
  <c r="L83" i="10"/>
  <c r="K83" i="10"/>
  <c r="J83" i="10"/>
  <c r="I83" i="10"/>
  <c r="H83" i="10"/>
  <c r="G83" i="10"/>
  <c r="F83" i="10"/>
  <c r="E83" i="10"/>
  <c r="D83" i="10"/>
  <c r="C83" i="10"/>
  <c r="AG82" i="10"/>
  <c r="AF82" i="10"/>
  <c r="AE82" i="10"/>
  <c r="AD82" i="10"/>
  <c r="AC82" i="10"/>
  <c r="AB82" i="10"/>
  <c r="AA82" i="10"/>
  <c r="Z82" i="10"/>
  <c r="Y82" i="10"/>
  <c r="X82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E82" i="10"/>
  <c r="D82" i="10"/>
  <c r="C82" i="10"/>
  <c r="AG78" i="10"/>
  <c r="AF78" i="10"/>
  <c r="AE78" i="10"/>
  <c r="AD78" i="10"/>
  <c r="AC78" i="10"/>
  <c r="AB78" i="10"/>
  <c r="AA78" i="10"/>
  <c r="Z78" i="10"/>
  <c r="Y78" i="10"/>
  <c r="X78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E78" i="10"/>
  <c r="D78" i="10"/>
  <c r="C78" i="10"/>
  <c r="AH77" i="10"/>
  <c r="AH76" i="10"/>
  <c r="AH75" i="10"/>
  <c r="AH74" i="10"/>
  <c r="AH73" i="10"/>
  <c r="AH72" i="10"/>
  <c r="AH71" i="10"/>
  <c r="AH70" i="10"/>
  <c r="AH69" i="10"/>
  <c r="AH68" i="10"/>
  <c r="AH67" i="10"/>
  <c r="AH103" i="10" s="1"/>
  <c r="AH66" i="10"/>
  <c r="AH65" i="10"/>
  <c r="AH64" i="10"/>
  <c r="AH63" i="10"/>
  <c r="AH62" i="10"/>
  <c r="AH61" i="10"/>
  <c r="AH60" i="10"/>
  <c r="AH59" i="10"/>
  <c r="AH58" i="10"/>
  <c r="AH57" i="10"/>
  <c r="AH56" i="10"/>
  <c r="AH55" i="10"/>
  <c r="AH54" i="10"/>
  <c r="AH53" i="10"/>
  <c r="AH52" i="10"/>
  <c r="AH51" i="10"/>
  <c r="AH87" i="10" s="1"/>
  <c r="AH50" i="10"/>
  <c r="AH49" i="10"/>
  <c r="AH48" i="10"/>
  <c r="AH47" i="10"/>
  <c r="AH46" i="10"/>
  <c r="AG42" i="10"/>
  <c r="AG114" i="10" s="1"/>
  <c r="AF42" i="10"/>
  <c r="AE42" i="10"/>
  <c r="AE114" i="10" s="1"/>
  <c r="AD42" i="10"/>
  <c r="AD114" i="10" s="1"/>
  <c r="AC42" i="10"/>
  <c r="AC114" i="10" s="1"/>
  <c r="AB42" i="10"/>
  <c r="AA42" i="10"/>
  <c r="AA114" i="10" s="1"/>
  <c r="Z42" i="10"/>
  <c r="Z114" i="10" s="1"/>
  <c r="Y42" i="10"/>
  <c r="Y114" i="10" s="1"/>
  <c r="X42" i="10"/>
  <c r="W42" i="10"/>
  <c r="W114" i="10" s="1"/>
  <c r="V42" i="10"/>
  <c r="V114" i="10" s="1"/>
  <c r="U42" i="10"/>
  <c r="U114" i="10" s="1"/>
  <c r="T42" i="10"/>
  <c r="S42" i="10"/>
  <c r="S114" i="10" s="1"/>
  <c r="R42" i="10"/>
  <c r="R114" i="10" s="1"/>
  <c r="Q42" i="10"/>
  <c r="Q114" i="10" s="1"/>
  <c r="P42" i="10"/>
  <c r="O42" i="10"/>
  <c r="O114" i="10" s="1"/>
  <c r="N42" i="10"/>
  <c r="N114" i="10" s="1"/>
  <c r="M42" i="10"/>
  <c r="M114" i="10" s="1"/>
  <c r="L42" i="10"/>
  <c r="K42" i="10"/>
  <c r="K114" i="10" s="1"/>
  <c r="J42" i="10"/>
  <c r="J114" i="10" s="1"/>
  <c r="I42" i="10"/>
  <c r="I114" i="10" s="1"/>
  <c r="H42" i="10"/>
  <c r="G42" i="10"/>
  <c r="G114" i="10" s="1"/>
  <c r="F42" i="10"/>
  <c r="F114" i="10" s="1"/>
  <c r="E42" i="10"/>
  <c r="E114" i="10" s="1"/>
  <c r="D42" i="10"/>
  <c r="C42" i="10"/>
  <c r="AH41" i="10"/>
  <c r="AH113" i="10" s="1"/>
  <c r="AH40" i="10"/>
  <c r="AH39" i="10"/>
  <c r="AH38" i="10"/>
  <c r="AH110" i="10" s="1"/>
  <c r="AH37" i="10"/>
  <c r="AH109" i="10" s="1"/>
  <c r="AH36" i="10"/>
  <c r="AH35" i="10"/>
  <c r="AH34" i="10"/>
  <c r="AH106" i="10" s="1"/>
  <c r="AH33" i="10"/>
  <c r="AH105" i="10" s="1"/>
  <c r="AH32" i="10"/>
  <c r="AH31" i="10"/>
  <c r="AH30" i="10"/>
  <c r="AH102" i="10" s="1"/>
  <c r="AH29" i="10"/>
  <c r="AH101" i="10" s="1"/>
  <c r="AH28" i="10"/>
  <c r="AH27" i="10"/>
  <c r="AH26" i="10"/>
  <c r="AH98" i="10" s="1"/>
  <c r="AH25" i="10"/>
  <c r="AH97" i="10" s="1"/>
  <c r="AH24" i="10"/>
  <c r="AH23" i="10"/>
  <c r="AH22" i="10"/>
  <c r="AH94" i="10" s="1"/>
  <c r="AH21" i="10"/>
  <c r="AH93" i="10" s="1"/>
  <c r="AH20" i="10"/>
  <c r="AH19" i="10"/>
  <c r="AH18" i="10"/>
  <c r="AH90" i="10" s="1"/>
  <c r="AH17" i="10"/>
  <c r="AH89" i="10" s="1"/>
  <c r="AH16" i="10"/>
  <c r="AH15" i="10"/>
  <c r="AH14" i="10"/>
  <c r="AH86" i="10" s="1"/>
  <c r="AH13" i="10"/>
  <c r="AH85" i="10" s="1"/>
  <c r="AH12" i="10"/>
  <c r="AH11" i="10"/>
  <c r="AH10" i="10"/>
  <c r="AH82" i="10" s="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46" i="11"/>
  <c r="AG42" i="11"/>
  <c r="AF42" i="11"/>
  <c r="AE42" i="11"/>
  <c r="AD42" i="11"/>
  <c r="AC42" i="11"/>
  <c r="AB42" i="11"/>
  <c r="AA42" i="11"/>
  <c r="Z42" i="11"/>
  <c r="Y42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AH42" i="11" s="1"/>
  <c r="E42" i="11"/>
  <c r="D42" i="11"/>
  <c r="C42" i="11"/>
  <c r="AH41" i="11"/>
  <c r="AH40" i="11"/>
  <c r="AH39" i="11"/>
  <c r="AH38" i="11"/>
  <c r="AH37" i="11"/>
  <c r="AH73" i="11" s="1"/>
  <c r="AH36" i="11"/>
  <c r="AH35" i="11"/>
  <c r="AH34" i="11"/>
  <c r="AH33" i="11"/>
  <c r="AH69" i="11" s="1"/>
  <c r="AH32" i="11"/>
  <c r="AH31" i="11"/>
  <c r="AH30" i="11"/>
  <c r="AH29" i="11"/>
  <c r="AH65" i="11" s="1"/>
  <c r="AH28" i="11"/>
  <c r="AH27" i="11"/>
  <c r="AH26" i="11"/>
  <c r="AH25" i="11"/>
  <c r="AH24" i="11"/>
  <c r="AH23" i="11"/>
  <c r="AH22" i="11"/>
  <c r="AH21" i="11"/>
  <c r="AH20" i="11"/>
  <c r="AH19" i="11"/>
  <c r="AH18" i="11"/>
  <c r="AH17" i="11"/>
  <c r="AH53" i="11" s="1"/>
  <c r="AH16" i="11"/>
  <c r="AH15" i="11"/>
  <c r="AH14" i="11"/>
  <c r="AH13" i="11"/>
  <c r="AH49" i="11" s="1"/>
  <c r="AH12" i="11"/>
  <c r="AH11" i="11"/>
  <c r="AH10" i="11"/>
  <c r="D82" i="9"/>
  <c r="E82" i="9"/>
  <c r="F82" i="9"/>
  <c r="G82" i="9"/>
  <c r="H82" i="9"/>
  <c r="I82" i="9"/>
  <c r="J82" i="9"/>
  <c r="K82" i="9"/>
  <c r="L82" i="9"/>
  <c r="M82" i="9"/>
  <c r="N82" i="9"/>
  <c r="O82" i="9"/>
  <c r="P82" i="9"/>
  <c r="Q82" i="9"/>
  <c r="R82" i="9"/>
  <c r="S82" i="9"/>
  <c r="T82" i="9"/>
  <c r="U82" i="9"/>
  <c r="V82" i="9"/>
  <c r="W82" i="9"/>
  <c r="X82" i="9"/>
  <c r="Y82" i="9"/>
  <c r="Z82" i="9"/>
  <c r="AA82" i="9"/>
  <c r="AB82" i="9"/>
  <c r="AC82" i="9"/>
  <c r="AD82" i="9"/>
  <c r="AE82" i="9"/>
  <c r="AF82" i="9"/>
  <c r="AG82" i="9"/>
  <c r="D83" i="9"/>
  <c r="E83" i="9"/>
  <c r="F83" i="9"/>
  <c r="G83" i="9"/>
  <c r="H83" i="9"/>
  <c r="I83" i="9"/>
  <c r="J83" i="9"/>
  <c r="K83" i="9"/>
  <c r="L83" i="9"/>
  <c r="M83" i="9"/>
  <c r="N83" i="9"/>
  <c r="O83" i="9"/>
  <c r="P83" i="9"/>
  <c r="Q83" i="9"/>
  <c r="R83" i="9"/>
  <c r="S83" i="9"/>
  <c r="T83" i="9"/>
  <c r="U83" i="9"/>
  <c r="V83" i="9"/>
  <c r="W83" i="9"/>
  <c r="X83" i="9"/>
  <c r="Y83" i="9"/>
  <c r="Z83" i="9"/>
  <c r="AA83" i="9"/>
  <c r="AB83" i="9"/>
  <c r="AC83" i="9"/>
  <c r="AD83" i="9"/>
  <c r="AE83" i="9"/>
  <c r="AF83" i="9"/>
  <c r="AG83" i="9"/>
  <c r="D84" i="9"/>
  <c r="E84" i="9"/>
  <c r="F84" i="9"/>
  <c r="G84" i="9"/>
  <c r="H84" i="9"/>
  <c r="I84" i="9"/>
  <c r="J84" i="9"/>
  <c r="K84" i="9"/>
  <c r="L84" i="9"/>
  <c r="M84" i="9"/>
  <c r="N84" i="9"/>
  <c r="O84" i="9"/>
  <c r="P84" i="9"/>
  <c r="Q84" i="9"/>
  <c r="R84" i="9"/>
  <c r="S84" i="9"/>
  <c r="T84" i="9"/>
  <c r="U84" i="9"/>
  <c r="V84" i="9"/>
  <c r="W84" i="9"/>
  <c r="X84" i="9"/>
  <c r="Y84" i="9"/>
  <c r="Z84" i="9"/>
  <c r="AA84" i="9"/>
  <c r="AB84" i="9"/>
  <c r="AC84" i="9"/>
  <c r="AD84" i="9"/>
  <c r="AE84" i="9"/>
  <c r="AF84" i="9"/>
  <c r="AG84" i="9"/>
  <c r="D85" i="9"/>
  <c r="E85" i="9"/>
  <c r="F85" i="9"/>
  <c r="G85" i="9"/>
  <c r="H85" i="9"/>
  <c r="I85" i="9"/>
  <c r="J85" i="9"/>
  <c r="K85" i="9"/>
  <c r="L85" i="9"/>
  <c r="M85" i="9"/>
  <c r="N85" i="9"/>
  <c r="O85" i="9"/>
  <c r="P85" i="9"/>
  <c r="Q85" i="9"/>
  <c r="R85" i="9"/>
  <c r="S85" i="9"/>
  <c r="T85" i="9"/>
  <c r="U85" i="9"/>
  <c r="V85" i="9"/>
  <c r="W85" i="9"/>
  <c r="X85" i="9"/>
  <c r="Y85" i="9"/>
  <c r="Z85" i="9"/>
  <c r="AA85" i="9"/>
  <c r="AB85" i="9"/>
  <c r="AC85" i="9"/>
  <c r="AD85" i="9"/>
  <c r="AE85" i="9"/>
  <c r="AF85" i="9"/>
  <c r="AG85" i="9"/>
  <c r="D86" i="9"/>
  <c r="E86" i="9"/>
  <c r="F86" i="9"/>
  <c r="G86" i="9"/>
  <c r="H86" i="9"/>
  <c r="I86" i="9"/>
  <c r="J86" i="9"/>
  <c r="K86" i="9"/>
  <c r="L86" i="9"/>
  <c r="M86" i="9"/>
  <c r="N86" i="9"/>
  <c r="O86" i="9"/>
  <c r="P86" i="9"/>
  <c r="Q86" i="9"/>
  <c r="R86" i="9"/>
  <c r="S86" i="9"/>
  <c r="T86" i="9"/>
  <c r="U86" i="9"/>
  <c r="V86" i="9"/>
  <c r="W86" i="9"/>
  <c r="X86" i="9"/>
  <c r="Y86" i="9"/>
  <c r="Z86" i="9"/>
  <c r="AA86" i="9"/>
  <c r="AB86" i="9"/>
  <c r="AC86" i="9"/>
  <c r="AD86" i="9"/>
  <c r="AE86" i="9"/>
  <c r="AF86" i="9"/>
  <c r="AG86" i="9"/>
  <c r="D87" i="9"/>
  <c r="E87" i="9"/>
  <c r="F87" i="9"/>
  <c r="G87" i="9"/>
  <c r="H87" i="9"/>
  <c r="I87" i="9"/>
  <c r="J87" i="9"/>
  <c r="K87" i="9"/>
  <c r="L87" i="9"/>
  <c r="M87" i="9"/>
  <c r="N87" i="9"/>
  <c r="O87" i="9"/>
  <c r="P87" i="9"/>
  <c r="Q87" i="9"/>
  <c r="R87" i="9"/>
  <c r="S87" i="9"/>
  <c r="T87" i="9"/>
  <c r="U87" i="9"/>
  <c r="V87" i="9"/>
  <c r="W87" i="9"/>
  <c r="X87" i="9"/>
  <c r="Y87" i="9"/>
  <c r="Z87" i="9"/>
  <c r="AA87" i="9"/>
  <c r="AB87" i="9"/>
  <c r="AC87" i="9"/>
  <c r="AD87" i="9"/>
  <c r="AE87" i="9"/>
  <c r="AF87" i="9"/>
  <c r="AG87" i="9"/>
  <c r="D88" i="9"/>
  <c r="E88" i="9"/>
  <c r="F88" i="9"/>
  <c r="G88" i="9"/>
  <c r="H88" i="9"/>
  <c r="I88" i="9"/>
  <c r="J88" i="9"/>
  <c r="K88" i="9"/>
  <c r="L88" i="9"/>
  <c r="M88" i="9"/>
  <c r="N88" i="9"/>
  <c r="O88" i="9"/>
  <c r="P88" i="9"/>
  <c r="Q88" i="9"/>
  <c r="R88" i="9"/>
  <c r="S88" i="9"/>
  <c r="T88" i="9"/>
  <c r="U88" i="9"/>
  <c r="V88" i="9"/>
  <c r="W88" i="9"/>
  <c r="X88" i="9"/>
  <c r="Y88" i="9"/>
  <c r="Z88" i="9"/>
  <c r="AA88" i="9"/>
  <c r="AB88" i="9"/>
  <c r="AC88" i="9"/>
  <c r="AD88" i="9"/>
  <c r="AE88" i="9"/>
  <c r="AF88" i="9"/>
  <c r="AG88" i="9"/>
  <c r="D89" i="9"/>
  <c r="E89" i="9"/>
  <c r="F89" i="9"/>
  <c r="G89" i="9"/>
  <c r="H89" i="9"/>
  <c r="I89" i="9"/>
  <c r="J89" i="9"/>
  <c r="K89" i="9"/>
  <c r="L89" i="9"/>
  <c r="M89" i="9"/>
  <c r="N89" i="9"/>
  <c r="O89" i="9"/>
  <c r="P89" i="9"/>
  <c r="Q89" i="9"/>
  <c r="R89" i="9"/>
  <c r="S89" i="9"/>
  <c r="T89" i="9"/>
  <c r="U89" i="9"/>
  <c r="V89" i="9"/>
  <c r="W89" i="9"/>
  <c r="X89" i="9"/>
  <c r="Y89" i="9"/>
  <c r="Z89" i="9"/>
  <c r="AA89" i="9"/>
  <c r="AB89" i="9"/>
  <c r="AC89" i="9"/>
  <c r="AD89" i="9"/>
  <c r="AE89" i="9"/>
  <c r="AF89" i="9"/>
  <c r="AG89" i="9"/>
  <c r="D90" i="9"/>
  <c r="E90" i="9"/>
  <c r="F90" i="9"/>
  <c r="G90" i="9"/>
  <c r="H90" i="9"/>
  <c r="I90" i="9"/>
  <c r="J90" i="9"/>
  <c r="K90" i="9"/>
  <c r="L90" i="9"/>
  <c r="M90" i="9"/>
  <c r="N90" i="9"/>
  <c r="O90" i="9"/>
  <c r="P90" i="9"/>
  <c r="Q90" i="9"/>
  <c r="R90" i="9"/>
  <c r="S90" i="9"/>
  <c r="T90" i="9"/>
  <c r="U90" i="9"/>
  <c r="V90" i="9"/>
  <c r="W90" i="9"/>
  <c r="X90" i="9"/>
  <c r="Y90" i="9"/>
  <c r="Z90" i="9"/>
  <c r="AA90" i="9"/>
  <c r="AB90" i="9"/>
  <c r="AC90" i="9"/>
  <c r="AD90" i="9"/>
  <c r="AE90" i="9"/>
  <c r="AF90" i="9"/>
  <c r="AG90" i="9"/>
  <c r="D91" i="9"/>
  <c r="E91" i="9"/>
  <c r="F91" i="9"/>
  <c r="G91" i="9"/>
  <c r="H91" i="9"/>
  <c r="I91" i="9"/>
  <c r="J91" i="9"/>
  <c r="K91" i="9"/>
  <c r="L91" i="9"/>
  <c r="M91" i="9"/>
  <c r="N91" i="9"/>
  <c r="O91" i="9"/>
  <c r="P91" i="9"/>
  <c r="Q91" i="9"/>
  <c r="R91" i="9"/>
  <c r="S91" i="9"/>
  <c r="T91" i="9"/>
  <c r="U91" i="9"/>
  <c r="V91" i="9"/>
  <c r="W91" i="9"/>
  <c r="X91" i="9"/>
  <c r="Y91" i="9"/>
  <c r="Z91" i="9"/>
  <c r="AA91" i="9"/>
  <c r="AB91" i="9"/>
  <c r="AC91" i="9"/>
  <c r="AD91" i="9"/>
  <c r="AE91" i="9"/>
  <c r="AF91" i="9"/>
  <c r="AG91" i="9"/>
  <c r="D92" i="9"/>
  <c r="E92" i="9"/>
  <c r="F92" i="9"/>
  <c r="G92" i="9"/>
  <c r="H92" i="9"/>
  <c r="I92" i="9"/>
  <c r="J92" i="9"/>
  <c r="K92" i="9"/>
  <c r="L92" i="9"/>
  <c r="M92" i="9"/>
  <c r="N92" i="9"/>
  <c r="O92" i="9"/>
  <c r="P92" i="9"/>
  <c r="Q92" i="9"/>
  <c r="R92" i="9"/>
  <c r="S92" i="9"/>
  <c r="T92" i="9"/>
  <c r="U92" i="9"/>
  <c r="V92" i="9"/>
  <c r="W92" i="9"/>
  <c r="X92" i="9"/>
  <c r="Y92" i="9"/>
  <c r="Z92" i="9"/>
  <c r="AA92" i="9"/>
  <c r="AB92" i="9"/>
  <c r="AC92" i="9"/>
  <c r="AD92" i="9"/>
  <c r="AE92" i="9"/>
  <c r="AF92" i="9"/>
  <c r="AG92" i="9"/>
  <c r="AH92" i="9"/>
  <c r="D93" i="9"/>
  <c r="E93" i="9"/>
  <c r="F93" i="9"/>
  <c r="G93" i="9"/>
  <c r="H93" i="9"/>
  <c r="I93" i="9"/>
  <c r="J93" i="9"/>
  <c r="K93" i="9"/>
  <c r="L93" i="9"/>
  <c r="M93" i="9"/>
  <c r="N93" i="9"/>
  <c r="O93" i="9"/>
  <c r="P93" i="9"/>
  <c r="Q93" i="9"/>
  <c r="R93" i="9"/>
  <c r="S93" i="9"/>
  <c r="T93" i="9"/>
  <c r="U93" i="9"/>
  <c r="V93" i="9"/>
  <c r="W93" i="9"/>
  <c r="X93" i="9"/>
  <c r="Y93" i="9"/>
  <c r="Z93" i="9"/>
  <c r="AA93" i="9"/>
  <c r="AB93" i="9"/>
  <c r="AC93" i="9"/>
  <c r="AD93" i="9"/>
  <c r="AE93" i="9"/>
  <c r="AF93" i="9"/>
  <c r="AG93" i="9"/>
  <c r="AH93" i="9"/>
  <c r="D94" i="9"/>
  <c r="E94" i="9"/>
  <c r="F94" i="9"/>
  <c r="G94" i="9"/>
  <c r="H94" i="9"/>
  <c r="I94" i="9"/>
  <c r="J94" i="9"/>
  <c r="K94" i="9"/>
  <c r="L94" i="9"/>
  <c r="M94" i="9"/>
  <c r="N94" i="9"/>
  <c r="O94" i="9"/>
  <c r="P94" i="9"/>
  <c r="Q94" i="9"/>
  <c r="R94" i="9"/>
  <c r="S94" i="9"/>
  <c r="T94" i="9"/>
  <c r="U94" i="9"/>
  <c r="V94" i="9"/>
  <c r="W94" i="9"/>
  <c r="X94" i="9"/>
  <c r="Y94" i="9"/>
  <c r="Z94" i="9"/>
  <c r="AA94" i="9"/>
  <c r="AB94" i="9"/>
  <c r="AC94" i="9"/>
  <c r="AD94" i="9"/>
  <c r="AE94" i="9"/>
  <c r="AF94" i="9"/>
  <c r="AG94" i="9"/>
  <c r="D95" i="9"/>
  <c r="E95" i="9"/>
  <c r="F95" i="9"/>
  <c r="G95" i="9"/>
  <c r="H95" i="9"/>
  <c r="I95" i="9"/>
  <c r="J95" i="9"/>
  <c r="K95" i="9"/>
  <c r="L95" i="9"/>
  <c r="M95" i="9"/>
  <c r="N95" i="9"/>
  <c r="O95" i="9"/>
  <c r="P95" i="9"/>
  <c r="Q95" i="9"/>
  <c r="R95" i="9"/>
  <c r="S95" i="9"/>
  <c r="T95" i="9"/>
  <c r="U95" i="9"/>
  <c r="V95" i="9"/>
  <c r="W95" i="9"/>
  <c r="X95" i="9"/>
  <c r="Y95" i="9"/>
  <c r="Z95" i="9"/>
  <c r="AA95" i="9"/>
  <c r="AB95" i="9"/>
  <c r="AC95" i="9"/>
  <c r="AD95" i="9"/>
  <c r="AE95" i="9"/>
  <c r="AF95" i="9"/>
  <c r="AG95" i="9"/>
  <c r="D96" i="9"/>
  <c r="E96" i="9"/>
  <c r="F96" i="9"/>
  <c r="G96" i="9"/>
  <c r="H96" i="9"/>
  <c r="I96" i="9"/>
  <c r="J96" i="9"/>
  <c r="K96" i="9"/>
  <c r="L96" i="9"/>
  <c r="M96" i="9"/>
  <c r="N96" i="9"/>
  <c r="O96" i="9"/>
  <c r="P96" i="9"/>
  <c r="Q96" i="9"/>
  <c r="R96" i="9"/>
  <c r="S96" i="9"/>
  <c r="T96" i="9"/>
  <c r="U96" i="9"/>
  <c r="V96" i="9"/>
  <c r="W96" i="9"/>
  <c r="X96" i="9"/>
  <c r="Y96" i="9"/>
  <c r="Z96" i="9"/>
  <c r="AA96" i="9"/>
  <c r="AB96" i="9"/>
  <c r="AC96" i="9"/>
  <c r="AD96" i="9"/>
  <c r="AE96" i="9"/>
  <c r="AF96" i="9"/>
  <c r="AG96" i="9"/>
  <c r="D97" i="9"/>
  <c r="E97" i="9"/>
  <c r="F97" i="9"/>
  <c r="G97" i="9"/>
  <c r="H97" i="9"/>
  <c r="I97" i="9"/>
  <c r="J97" i="9"/>
  <c r="K97" i="9"/>
  <c r="L97" i="9"/>
  <c r="M97" i="9"/>
  <c r="N97" i="9"/>
  <c r="O97" i="9"/>
  <c r="P97" i="9"/>
  <c r="Q97" i="9"/>
  <c r="R97" i="9"/>
  <c r="S97" i="9"/>
  <c r="T97" i="9"/>
  <c r="U97" i="9"/>
  <c r="V97" i="9"/>
  <c r="W97" i="9"/>
  <c r="X97" i="9"/>
  <c r="Y97" i="9"/>
  <c r="Z97" i="9"/>
  <c r="AA97" i="9"/>
  <c r="AB97" i="9"/>
  <c r="AC97" i="9"/>
  <c r="AD97" i="9"/>
  <c r="AE97" i="9"/>
  <c r="AF97" i="9"/>
  <c r="AG97" i="9"/>
  <c r="D98" i="9"/>
  <c r="E98" i="9"/>
  <c r="F98" i="9"/>
  <c r="G98" i="9"/>
  <c r="H98" i="9"/>
  <c r="I98" i="9"/>
  <c r="J98" i="9"/>
  <c r="K98" i="9"/>
  <c r="L98" i="9"/>
  <c r="M98" i="9"/>
  <c r="N98" i="9"/>
  <c r="O98" i="9"/>
  <c r="P98" i="9"/>
  <c r="Q98" i="9"/>
  <c r="R98" i="9"/>
  <c r="S98" i="9"/>
  <c r="T98" i="9"/>
  <c r="U98" i="9"/>
  <c r="V98" i="9"/>
  <c r="W98" i="9"/>
  <c r="X98" i="9"/>
  <c r="Y98" i="9"/>
  <c r="Z98" i="9"/>
  <c r="AA98" i="9"/>
  <c r="AB98" i="9"/>
  <c r="AC98" i="9"/>
  <c r="AD98" i="9"/>
  <c r="AE98" i="9"/>
  <c r="AF98" i="9"/>
  <c r="AG98" i="9"/>
  <c r="D99" i="9"/>
  <c r="E99" i="9"/>
  <c r="F99" i="9"/>
  <c r="G99" i="9"/>
  <c r="H99" i="9"/>
  <c r="I99" i="9"/>
  <c r="J99" i="9"/>
  <c r="K99" i="9"/>
  <c r="L99" i="9"/>
  <c r="M99" i="9"/>
  <c r="N99" i="9"/>
  <c r="O99" i="9"/>
  <c r="P99" i="9"/>
  <c r="Q99" i="9"/>
  <c r="R99" i="9"/>
  <c r="S99" i="9"/>
  <c r="T99" i="9"/>
  <c r="U99" i="9"/>
  <c r="V99" i="9"/>
  <c r="W99" i="9"/>
  <c r="X99" i="9"/>
  <c r="Y99" i="9"/>
  <c r="Z99" i="9"/>
  <c r="AA99" i="9"/>
  <c r="AB99" i="9"/>
  <c r="AC99" i="9"/>
  <c r="AD99" i="9"/>
  <c r="AE99" i="9"/>
  <c r="AF99" i="9"/>
  <c r="AG99" i="9"/>
  <c r="D100" i="9"/>
  <c r="E100" i="9"/>
  <c r="F100" i="9"/>
  <c r="G100" i="9"/>
  <c r="H100" i="9"/>
  <c r="I100" i="9"/>
  <c r="J100" i="9"/>
  <c r="K100" i="9"/>
  <c r="L100" i="9"/>
  <c r="M100" i="9"/>
  <c r="N100" i="9"/>
  <c r="O100" i="9"/>
  <c r="P100" i="9"/>
  <c r="Q100" i="9"/>
  <c r="R100" i="9"/>
  <c r="S100" i="9"/>
  <c r="T100" i="9"/>
  <c r="U100" i="9"/>
  <c r="V100" i="9"/>
  <c r="W100" i="9"/>
  <c r="X100" i="9"/>
  <c r="Y100" i="9"/>
  <c r="Z100" i="9"/>
  <c r="AA100" i="9"/>
  <c r="AB100" i="9"/>
  <c r="AC100" i="9"/>
  <c r="AD100" i="9"/>
  <c r="AE100" i="9"/>
  <c r="AF100" i="9"/>
  <c r="AG100" i="9"/>
  <c r="AH100" i="9"/>
  <c r="D101" i="9"/>
  <c r="E101" i="9"/>
  <c r="F101" i="9"/>
  <c r="G101" i="9"/>
  <c r="H101" i="9"/>
  <c r="I101" i="9"/>
  <c r="J101" i="9"/>
  <c r="K101" i="9"/>
  <c r="L101" i="9"/>
  <c r="M101" i="9"/>
  <c r="N101" i="9"/>
  <c r="O101" i="9"/>
  <c r="P101" i="9"/>
  <c r="Q101" i="9"/>
  <c r="R101" i="9"/>
  <c r="S101" i="9"/>
  <c r="T101" i="9"/>
  <c r="U101" i="9"/>
  <c r="V101" i="9"/>
  <c r="W101" i="9"/>
  <c r="X101" i="9"/>
  <c r="Y101" i="9"/>
  <c r="Z101" i="9"/>
  <c r="AA101" i="9"/>
  <c r="AB101" i="9"/>
  <c r="AC101" i="9"/>
  <c r="AD101" i="9"/>
  <c r="AE101" i="9"/>
  <c r="AF101" i="9"/>
  <c r="AG101" i="9"/>
  <c r="AH101" i="9"/>
  <c r="D102" i="9"/>
  <c r="E102" i="9"/>
  <c r="F102" i="9"/>
  <c r="G102" i="9"/>
  <c r="H102" i="9"/>
  <c r="I102" i="9"/>
  <c r="J102" i="9"/>
  <c r="K102" i="9"/>
  <c r="L102" i="9"/>
  <c r="M102" i="9"/>
  <c r="N102" i="9"/>
  <c r="O102" i="9"/>
  <c r="P102" i="9"/>
  <c r="Q102" i="9"/>
  <c r="R102" i="9"/>
  <c r="S102" i="9"/>
  <c r="T102" i="9"/>
  <c r="U102" i="9"/>
  <c r="V102" i="9"/>
  <c r="W102" i="9"/>
  <c r="X102" i="9"/>
  <c r="Y102" i="9"/>
  <c r="Z102" i="9"/>
  <c r="AA102" i="9"/>
  <c r="AB102" i="9"/>
  <c r="AC102" i="9"/>
  <c r="AD102" i="9"/>
  <c r="AE102" i="9"/>
  <c r="AF102" i="9"/>
  <c r="AG102" i="9"/>
  <c r="D103" i="9"/>
  <c r="E103" i="9"/>
  <c r="F103" i="9"/>
  <c r="G103" i="9"/>
  <c r="H103" i="9"/>
  <c r="I103" i="9"/>
  <c r="J103" i="9"/>
  <c r="K103" i="9"/>
  <c r="L103" i="9"/>
  <c r="M103" i="9"/>
  <c r="N103" i="9"/>
  <c r="O103" i="9"/>
  <c r="P103" i="9"/>
  <c r="Q103" i="9"/>
  <c r="R103" i="9"/>
  <c r="S103" i="9"/>
  <c r="T103" i="9"/>
  <c r="U103" i="9"/>
  <c r="V103" i="9"/>
  <c r="W103" i="9"/>
  <c r="X103" i="9"/>
  <c r="Y103" i="9"/>
  <c r="Z103" i="9"/>
  <c r="AA103" i="9"/>
  <c r="AB103" i="9"/>
  <c r="AC103" i="9"/>
  <c r="AD103" i="9"/>
  <c r="AE103" i="9"/>
  <c r="AF103" i="9"/>
  <c r="AG103" i="9"/>
  <c r="D104" i="9"/>
  <c r="E104" i="9"/>
  <c r="F104" i="9"/>
  <c r="G104" i="9"/>
  <c r="H104" i="9"/>
  <c r="I104" i="9"/>
  <c r="J104" i="9"/>
  <c r="K104" i="9"/>
  <c r="L104" i="9"/>
  <c r="M104" i="9"/>
  <c r="N104" i="9"/>
  <c r="O104" i="9"/>
  <c r="P104" i="9"/>
  <c r="Q104" i="9"/>
  <c r="R104" i="9"/>
  <c r="S104" i="9"/>
  <c r="T104" i="9"/>
  <c r="U104" i="9"/>
  <c r="V104" i="9"/>
  <c r="W104" i="9"/>
  <c r="X104" i="9"/>
  <c r="Y104" i="9"/>
  <c r="Z104" i="9"/>
  <c r="AA104" i="9"/>
  <c r="AB104" i="9"/>
  <c r="AC104" i="9"/>
  <c r="AD104" i="9"/>
  <c r="AE104" i="9"/>
  <c r="AF104" i="9"/>
  <c r="AG104" i="9"/>
  <c r="D105" i="9"/>
  <c r="E105" i="9"/>
  <c r="F105" i="9"/>
  <c r="G105" i="9"/>
  <c r="H105" i="9"/>
  <c r="I105" i="9"/>
  <c r="J105" i="9"/>
  <c r="K105" i="9"/>
  <c r="L105" i="9"/>
  <c r="M105" i="9"/>
  <c r="N105" i="9"/>
  <c r="O105" i="9"/>
  <c r="P105" i="9"/>
  <c r="Q105" i="9"/>
  <c r="R105" i="9"/>
  <c r="S105" i="9"/>
  <c r="T105" i="9"/>
  <c r="U105" i="9"/>
  <c r="V105" i="9"/>
  <c r="W105" i="9"/>
  <c r="X105" i="9"/>
  <c r="Y105" i="9"/>
  <c r="Z105" i="9"/>
  <c r="AA105" i="9"/>
  <c r="AB105" i="9"/>
  <c r="AC105" i="9"/>
  <c r="AD105" i="9"/>
  <c r="AE105" i="9"/>
  <c r="AF105" i="9"/>
  <c r="AG105" i="9"/>
  <c r="D106" i="9"/>
  <c r="E106" i="9"/>
  <c r="F106" i="9"/>
  <c r="G106" i="9"/>
  <c r="H106" i="9"/>
  <c r="I106" i="9"/>
  <c r="J106" i="9"/>
  <c r="K106" i="9"/>
  <c r="L106" i="9"/>
  <c r="M106" i="9"/>
  <c r="N106" i="9"/>
  <c r="O106" i="9"/>
  <c r="P106" i="9"/>
  <c r="Q106" i="9"/>
  <c r="R106" i="9"/>
  <c r="S106" i="9"/>
  <c r="T106" i="9"/>
  <c r="U106" i="9"/>
  <c r="V106" i="9"/>
  <c r="W106" i="9"/>
  <c r="X106" i="9"/>
  <c r="Y106" i="9"/>
  <c r="Z106" i="9"/>
  <c r="AA106" i="9"/>
  <c r="AB106" i="9"/>
  <c r="AC106" i="9"/>
  <c r="AD106" i="9"/>
  <c r="AE106" i="9"/>
  <c r="AF106" i="9"/>
  <c r="AG106" i="9"/>
  <c r="D107" i="9"/>
  <c r="E107" i="9"/>
  <c r="F107" i="9"/>
  <c r="G107" i="9"/>
  <c r="H107" i="9"/>
  <c r="I107" i="9"/>
  <c r="J107" i="9"/>
  <c r="K107" i="9"/>
  <c r="L107" i="9"/>
  <c r="M107" i="9"/>
  <c r="N107" i="9"/>
  <c r="O107" i="9"/>
  <c r="P107" i="9"/>
  <c r="Q107" i="9"/>
  <c r="R107" i="9"/>
  <c r="S107" i="9"/>
  <c r="T107" i="9"/>
  <c r="U107" i="9"/>
  <c r="V107" i="9"/>
  <c r="W107" i="9"/>
  <c r="X107" i="9"/>
  <c r="Y107" i="9"/>
  <c r="Z107" i="9"/>
  <c r="AA107" i="9"/>
  <c r="AB107" i="9"/>
  <c r="AC107" i="9"/>
  <c r="AD107" i="9"/>
  <c r="AE107" i="9"/>
  <c r="AF107" i="9"/>
  <c r="AG107" i="9"/>
  <c r="D108" i="9"/>
  <c r="E108" i="9"/>
  <c r="F108" i="9"/>
  <c r="G108" i="9"/>
  <c r="H108" i="9"/>
  <c r="I108" i="9"/>
  <c r="J108" i="9"/>
  <c r="K108" i="9"/>
  <c r="L108" i="9"/>
  <c r="M108" i="9"/>
  <c r="N108" i="9"/>
  <c r="O108" i="9"/>
  <c r="P108" i="9"/>
  <c r="Q108" i="9"/>
  <c r="R108" i="9"/>
  <c r="S108" i="9"/>
  <c r="T108" i="9"/>
  <c r="U108" i="9"/>
  <c r="V108" i="9"/>
  <c r="W108" i="9"/>
  <c r="X108" i="9"/>
  <c r="Y108" i="9"/>
  <c r="Z108" i="9"/>
  <c r="AA108" i="9"/>
  <c r="AB108" i="9"/>
  <c r="AC108" i="9"/>
  <c r="AD108" i="9"/>
  <c r="AE108" i="9"/>
  <c r="AF108" i="9"/>
  <c r="AG108" i="9"/>
  <c r="AH108" i="9"/>
  <c r="D109" i="9"/>
  <c r="E109" i="9"/>
  <c r="F109" i="9"/>
  <c r="G109" i="9"/>
  <c r="H109" i="9"/>
  <c r="I109" i="9"/>
  <c r="J109" i="9"/>
  <c r="K109" i="9"/>
  <c r="L109" i="9"/>
  <c r="M109" i="9"/>
  <c r="N109" i="9"/>
  <c r="O109" i="9"/>
  <c r="P109" i="9"/>
  <c r="Q109" i="9"/>
  <c r="R109" i="9"/>
  <c r="S109" i="9"/>
  <c r="T109" i="9"/>
  <c r="U109" i="9"/>
  <c r="V109" i="9"/>
  <c r="W109" i="9"/>
  <c r="X109" i="9"/>
  <c r="Y109" i="9"/>
  <c r="Z109" i="9"/>
  <c r="AA109" i="9"/>
  <c r="AB109" i="9"/>
  <c r="AC109" i="9"/>
  <c r="AD109" i="9"/>
  <c r="AE109" i="9"/>
  <c r="AF109" i="9"/>
  <c r="AG109" i="9"/>
  <c r="AH109" i="9"/>
  <c r="D110" i="9"/>
  <c r="E110" i="9"/>
  <c r="F110" i="9"/>
  <c r="G110" i="9"/>
  <c r="H110" i="9"/>
  <c r="I110" i="9"/>
  <c r="J110" i="9"/>
  <c r="K110" i="9"/>
  <c r="L110" i="9"/>
  <c r="M110" i="9"/>
  <c r="N110" i="9"/>
  <c r="O110" i="9"/>
  <c r="P110" i="9"/>
  <c r="Q110" i="9"/>
  <c r="R110" i="9"/>
  <c r="S110" i="9"/>
  <c r="T110" i="9"/>
  <c r="U110" i="9"/>
  <c r="V110" i="9"/>
  <c r="W110" i="9"/>
  <c r="X110" i="9"/>
  <c r="Y110" i="9"/>
  <c r="Z110" i="9"/>
  <c r="AA110" i="9"/>
  <c r="AB110" i="9"/>
  <c r="AC110" i="9"/>
  <c r="AD110" i="9"/>
  <c r="AE110" i="9"/>
  <c r="AF110" i="9"/>
  <c r="AG110" i="9"/>
  <c r="D111" i="9"/>
  <c r="E111" i="9"/>
  <c r="F111" i="9"/>
  <c r="G111" i="9"/>
  <c r="H111" i="9"/>
  <c r="I111" i="9"/>
  <c r="J111" i="9"/>
  <c r="K111" i="9"/>
  <c r="L111" i="9"/>
  <c r="M111" i="9"/>
  <c r="N111" i="9"/>
  <c r="O111" i="9"/>
  <c r="P111" i="9"/>
  <c r="Q111" i="9"/>
  <c r="R111" i="9"/>
  <c r="S111" i="9"/>
  <c r="T111" i="9"/>
  <c r="U111" i="9"/>
  <c r="V111" i="9"/>
  <c r="W111" i="9"/>
  <c r="X111" i="9"/>
  <c r="Y111" i="9"/>
  <c r="Z111" i="9"/>
  <c r="AA111" i="9"/>
  <c r="AB111" i="9"/>
  <c r="AC111" i="9"/>
  <c r="AD111" i="9"/>
  <c r="AE111" i="9"/>
  <c r="AF111" i="9"/>
  <c r="AG111" i="9"/>
  <c r="D112" i="9"/>
  <c r="E112" i="9"/>
  <c r="F112" i="9"/>
  <c r="G112" i="9"/>
  <c r="H112" i="9"/>
  <c r="I112" i="9"/>
  <c r="J112" i="9"/>
  <c r="K112" i="9"/>
  <c r="L112" i="9"/>
  <c r="M112" i="9"/>
  <c r="N112" i="9"/>
  <c r="O112" i="9"/>
  <c r="P112" i="9"/>
  <c r="Q112" i="9"/>
  <c r="R112" i="9"/>
  <c r="S112" i="9"/>
  <c r="T112" i="9"/>
  <c r="U112" i="9"/>
  <c r="V112" i="9"/>
  <c r="W112" i="9"/>
  <c r="X112" i="9"/>
  <c r="Y112" i="9"/>
  <c r="Z112" i="9"/>
  <c r="AA112" i="9"/>
  <c r="AB112" i="9"/>
  <c r="AC112" i="9"/>
  <c r="AD112" i="9"/>
  <c r="AE112" i="9"/>
  <c r="AF112" i="9"/>
  <c r="AG112" i="9"/>
  <c r="AH112" i="9"/>
  <c r="D113" i="9"/>
  <c r="E113" i="9"/>
  <c r="F113" i="9"/>
  <c r="G113" i="9"/>
  <c r="H113" i="9"/>
  <c r="I113" i="9"/>
  <c r="J113" i="9"/>
  <c r="K113" i="9"/>
  <c r="L113" i="9"/>
  <c r="M113" i="9"/>
  <c r="N113" i="9"/>
  <c r="O113" i="9"/>
  <c r="P113" i="9"/>
  <c r="Q113" i="9"/>
  <c r="R113" i="9"/>
  <c r="S113" i="9"/>
  <c r="T113" i="9"/>
  <c r="U113" i="9"/>
  <c r="V113" i="9"/>
  <c r="W113" i="9"/>
  <c r="X113" i="9"/>
  <c r="Y113" i="9"/>
  <c r="Z113" i="9"/>
  <c r="AA113" i="9"/>
  <c r="AB113" i="9"/>
  <c r="AC113" i="9"/>
  <c r="AD113" i="9"/>
  <c r="AE113" i="9"/>
  <c r="AF113" i="9"/>
  <c r="AG113" i="9"/>
  <c r="AH113" i="9"/>
  <c r="D114" i="9"/>
  <c r="E114" i="9"/>
  <c r="F114" i="9"/>
  <c r="G114" i="9"/>
  <c r="H114" i="9"/>
  <c r="I114" i="9"/>
  <c r="J114" i="9"/>
  <c r="K114" i="9"/>
  <c r="L114" i="9"/>
  <c r="M114" i="9"/>
  <c r="N114" i="9"/>
  <c r="O114" i="9"/>
  <c r="P114" i="9"/>
  <c r="Q114" i="9"/>
  <c r="R114" i="9"/>
  <c r="S114" i="9"/>
  <c r="T114" i="9"/>
  <c r="U114" i="9"/>
  <c r="V114" i="9"/>
  <c r="W114" i="9"/>
  <c r="X114" i="9"/>
  <c r="Y114" i="9"/>
  <c r="Z114" i="9"/>
  <c r="AA114" i="9"/>
  <c r="AB114" i="9"/>
  <c r="AC114" i="9"/>
  <c r="C83" i="9"/>
  <c r="C84" i="9"/>
  <c r="C85" i="9"/>
  <c r="C86" i="9"/>
  <c r="C87" i="9"/>
  <c r="C88" i="9"/>
  <c r="C8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104" i="9"/>
  <c r="C105" i="9"/>
  <c r="C106" i="9"/>
  <c r="C107" i="9"/>
  <c r="C108" i="9"/>
  <c r="C109" i="9"/>
  <c r="C110" i="9"/>
  <c r="C111" i="9"/>
  <c r="C112" i="9"/>
  <c r="C113" i="9"/>
  <c r="C114" i="9"/>
  <c r="C82" i="9"/>
  <c r="AG78" i="9"/>
  <c r="AF78" i="9"/>
  <c r="AE78" i="9"/>
  <c r="AD78" i="9"/>
  <c r="AC78" i="9"/>
  <c r="AB78" i="9"/>
  <c r="AA78" i="9"/>
  <c r="Z78" i="9"/>
  <c r="Y78" i="9"/>
  <c r="X78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E78" i="9"/>
  <c r="D78" i="9"/>
  <c r="C78" i="9"/>
  <c r="AH77" i="9"/>
  <c r="AH76" i="9"/>
  <c r="AH75" i="9"/>
  <c r="AH74" i="9"/>
  <c r="AH110" i="9" s="1"/>
  <c r="AH73" i="9"/>
  <c r="AH72" i="9"/>
  <c r="AH71" i="9"/>
  <c r="AH70" i="9"/>
  <c r="AH69" i="9"/>
  <c r="AH105" i="9" s="1"/>
  <c r="AH68" i="9"/>
  <c r="AH104" i="9" s="1"/>
  <c r="AH67" i="9"/>
  <c r="AH66" i="9"/>
  <c r="AH65" i="9"/>
  <c r="AH64" i="9"/>
  <c r="AH63" i="9"/>
  <c r="AH62" i="9"/>
  <c r="AH61" i="9"/>
  <c r="AH60" i="9"/>
  <c r="AH96" i="9" s="1"/>
  <c r="AH59" i="9"/>
  <c r="AH58" i="9"/>
  <c r="AH57" i="9"/>
  <c r="AH56" i="9"/>
  <c r="AH55" i="9"/>
  <c r="AH54" i="9"/>
  <c r="AH53" i="9"/>
  <c r="AH52" i="9"/>
  <c r="AH88" i="9" s="1"/>
  <c r="AH51" i="9"/>
  <c r="AH50" i="9"/>
  <c r="AH49" i="9"/>
  <c r="AH48" i="9"/>
  <c r="AH84" i="9" s="1"/>
  <c r="AH47" i="9"/>
  <c r="AH46" i="9"/>
  <c r="AG42" i="9"/>
  <c r="AF42" i="9"/>
  <c r="AF78" i="11" s="1"/>
  <c r="AE42" i="9"/>
  <c r="AE78" i="11" s="1"/>
  <c r="AD42" i="9"/>
  <c r="AC42" i="9"/>
  <c r="AB42" i="9"/>
  <c r="AA42" i="9"/>
  <c r="Z42" i="9"/>
  <c r="Y42" i="9"/>
  <c r="X42" i="9"/>
  <c r="W42" i="9"/>
  <c r="V42" i="9"/>
  <c r="U42" i="9"/>
  <c r="T42" i="9"/>
  <c r="S42" i="9"/>
  <c r="R42" i="9"/>
  <c r="Q42" i="9"/>
  <c r="P42" i="9"/>
  <c r="O42" i="9"/>
  <c r="N42" i="9"/>
  <c r="M42" i="9"/>
  <c r="L42" i="9"/>
  <c r="K42" i="9"/>
  <c r="J42" i="9"/>
  <c r="I42" i="9"/>
  <c r="H42" i="9"/>
  <c r="G42" i="9"/>
  <c r="F42" i="9"/>
  <c r="E42" i="9"/>
  <c r="D42" i="9"/>
  <c r="C42" i="9"/>
  <c r="AH41" i="9"/>
  <c r="AH40" i="9"/>
  <c r="AH76" i="11" s="1"/>
  <c r="AH39" i="9"/>
  <c r="AH38" i="9"/>
  <c r="AH74" i="11" s="1"/>
  <c r="AH37" i="9"/>
  <c r="AH36" i="9"/>
  <c r="AH72" i="11" s="1"/>
  <c r="AH35" i="9"/>
  <c r="AH34" i="9"/>
  <c r="AH106" i="9" s="1"/>
  <c r="AH33" i="9"/>
  <c r="AH32" i="9"/>
  <c r="AH68" i="11" s="1"/>
  <c r="AH31" i="9"/>
  <c r="AH30" i="9"/>
  <c r="AH102" i="9" s="1"/>
  <c r="AH29" i="9"/>
  <c r="AH28" i="9"/>
  <c r="AH64" i="11" s="1"/>
  <c r="AH27" i="9"/>
  <c r="AH26" i="9"/>
  <c r="AH98" i="9" s="1"/>
  <c r="AH25" i="9"/>
  <c r="AH97" i="9" s="1"/>
  <c r="AH24" i="9"/>
  <c r="AH60" i="11" s="1"/>
  <c r="AH23" i="9"/>
  <c r="AH22" i="9"/>
  <c r="AH94" i="9" s="1"/>
  <c r="AH21" i="9"/>
  <c r="AH57" i="11" s="1"/>
  <c r="AH20" i="9"/>
  <c r="AH56" i="11" s="1"/>
  <c r="AH19" i="9"/>
  <c r="AH18" i="9"/>
  <c r="AH90" i="9" s="1"/>
  <c r="AH17" i="9"/>
  <c r="AH89" i="9" s="1"/>
  <c r="AH16" i="9"/>
  <c r="AH52" i="11" s="1"/>
  <c r="AH15" i="9"/>
  <c r="AH14" i="9"/>
  <c r="AH86" i="9" s="1"/>
  <c r="AH13" i="9"/>
  <c r="AH85" i="9" s="1"/>
  <c r="AH12" i="9"/>
  <c r="AH48" i="11" s="1"/>
  <c r="AH11" i="9"/>
  <c r="AH83" i="9" s="1"/>
  <c r="AH10" i="9"/>
  <c r="AH82" i="9" s="1"/>
  <c r="AG113" i="8"/>
  <c r="AF113" i="8"/>
  <c r="AE113" i="8"/>
  <c r="AD113" i="8"/>
  <c r="AC113" i="8"/>
  <c r="AB113" i="8"/>
  <c r="AA113" i="8"/>
  <c r="Z113" i="8"/>
  <c r="Y113" i="8"/>
  <c r="X113" i="8"/>
  <c r="W113" i="8"/>
  <c r="V113" i="8"/>
  <c r="U113" i="8"/>
  <c r="T113" i="8"/>
  <c r="S113" i="8"/>
  <c r="R113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AG112" i="8"/>
  <c r="AF112" i="8"/>
  <c r="AE112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AG111" i="8"/>
  <c r="AF111" i="8"/>
  <c r="AE111" i="8"/>
  <c r="AD111" i="8"/>
  <c r="AC111" i="8"/>
  <c r="AB111" i="8"/>
  <c r="AA111" i="8"/>
  <c r="Z111" i="8"/>
  <c r="Y111" i="8"/>
  <c r="X111" i="8"/>
  <c r="W111" i="8"/>
  <c r="V111" i="8"/>
  <c r="U111" i="8"/>
  <c r="T111" i="8"/>
  <c r="S111" i="8"/>
  <c r="R111" i="8"/>
  <c r="Q111" i="8"/>
  <c r="P111" i="8"/>
  <c r="O111" i="8"/>
  <c r="N111" i="8"/>
  <c r="M111" i="8"/>
  <c r="L111" i="8"/>
  <c r="K111" i="8"/>
  <c r="J111" i="8"/>
  <c r="I111" i="8"/>
  <c r="H111" i="8"/>
  <c r="G111" i="8"/>
  <c r="F111" i="8"/>
  <c r="E111" i="8"/>
  <c r="D111" i="8"/>
  <c r="C111" i="8"/>
  <c r="AG110" i="8"/>
  <c r="AF110" i="8"/>
  <c r="AE110" i="8"/>
  <c r="AD110" i="8"/>
  <c r="AC110" i="8"/>
  <c r="AB110" i="8"/>
  <c r="AA110" i="8"/>
  <c r="Z110" i="8"/>
  <c r="Y110" i="8"/>
  <c r="X110" i="8"/>
  <c r="W110" i="8"/>
  <c r="V110" i="8"/>
  <c r="U110" i="8"/>
  <c r="T110" i="8"/>
  <c r="S110" i="8"/>
  <c r="R110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AG109" i="8"/>
  <c r="AF109" i="8"/>
  <c r="AE109" i="8"/>
  <c r="AD109" i="8"/>
  <c r="AC109" i="8"/>
  <c r="AB109" i="8"/>
  <c r="AA109" i="8"/>
  <c r="Z109" i="8"/>
  <c r="Y109" i="8"/>
  <c r="X109" i="8"/>
  <c r="W109" i="8"/>
  <c r="V109" i="8"/>
  <c r="U109" i="8"/>
  <c r="T109" i="8"/>
  <c r="S109" i="8"/>
  <c r="R109" i="8"/>
  <c r="Q109" i="8"/>
  <c r="P109" i="8"/>
  <c r="O109" i="8"/>
  <c r="N109" i="8"/>
  <c r="M109" i="8"/>
  <c r="L109" i="8"/>
  <c r="K109" i="8"/>
  <c r="J109" i="8"/>
  <c r="I109" i="8"/>
  <c r="H109" i="8"/>
  <c r="G109" i="8"/>
  <c r="F109" i="8"/>
  <c r="E109" i="8"/>
  <c r="D109" i="8"/>
  <c r="C109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AG107" i="8"/>
  <c r="AF107" i="8"/>
  <c r="AE107" i="8"/>
  <c r="AD107" i="8"/>
  <c r="AC107" i="8"/>
  <c r="AB107" i="8"/>
  <c r="AA107" i="8"/>
  <c r="Z107" i="8"/>
  <c r="Y107" i="8"/>
  <c r="X107" i="8"/>
  <c r="W107" i="8"/>
  <c r="V107" i="8"/>
  <c r="U107" i="8"/>
  <c r="T107" i="8"/>
  <c r="S107" i="8"/>
  <c r="R107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AG106" i="8"/>
  <c r="AF106" i="8"/>
  <c r="AE106" i="8"/>
  <c r="AD106" i="8"/>
  <c r="AC106" i="8"/>
  <c r="AB106" i="8"/>
  <c r="AA106" i="8"/>
  <c r="Z106" i="8"/>
  <c r="Y106" i="8"/>
  <c r="X106" i="8"/>
  <c r="W106" i="8"/>
  <c r="V106" i="8"/>
  <c r="U106" i="8"/>
  <c r="T106" i="8"/>
  <c r="S106" i="8"/>
  <c r="R106" i="8"/>
  <c r="Q106" i="8"/>
  <c r="P106" i="8"/>
  <c r="O106" i="8"/>
  <c r="N106" i="8"/>
  <c r="M106" i="8"/>
  <c r="L106" i="8"/>
  <c r="K106" i="8"/>
  <c r="J106" i="8"/>
  <c r="I106" i="8"/>
  <c r="H106" i="8"/>
  <c r="G106" i="8"/>
  <c r="F106" i="8"/>
  <c r="E106" i="8"/>
  <c r="D106" i="8"/>
  <c r="C106" i="8"/>
  <c r="AG105" i="8"/>
  <c r="AF105" i="8"/>
  <c r="AE105" i="8"/>
  <c r="AD105" i="8"/>
  <c r="AC105" i="8"/>
  <c r="AB105" i="8"/>
  <c r="AA105" i="8"/>
  <c r="Z105" i="8"/>
  <c r="Y105" i="8"/>
  <c r="X105" i="8"/>
  <c r="W105" i="8"/>
  <c r="V105" i="8"/>
  <c r="U105" i="8"/>
  <c r="T105" i="8"/>
  <c r="S105" i="8"/>
  <c r="R105" i="8"/>
  <c r="Q105" i="8"/>
  <c r="P105" i="8"/>
  <c r="O105" i="8"/>
  <c r="N105" i="8"/>
  <c r="M105" i="8"/>
  <c r="L105" i="8"/>
  <c r="K105" i="8"/>
  <c r="J105" i="8"/>
  <c r="I105" i="8"/>
  <c r="H105" i="8"/>
  <c r="G105" i="8"/>
  <c r="F105" i="8"/>
  <c r="E105" i="8"/>
  <c r="D105" i="8"/>
  <c r="C105" i="8"/>
  <c r="AG104" i="8"/>
  <c r="AF104" i="8"/>
  <c r="AE104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AG103" i="8"/>
  <c r="AF103" i="8"/>
  <c r="AE103" i="8"/>
  <c r="AD103" i="8"/>
  <c r="AC103" i="8"/>
  <c r="AB103" i="8"/>
  <c r="AA103" i="8"/>
  <c r="Z103" i="8"/>
  <c r="Y103" i="8"/>
  <c r="X103" i="8"/>
  <c r="W103" i="8"/>
  <c r="V103" i="8"/>
  <c r="U103" i="8"/>
  <c r="T103" i="8"/>
  <c r="S103" i="8"/>
  <c r="R103" i="8"/>
  <c r="Q103" i="8"/>
  <c r="P103" i="8"/>
  <c r="O103" i="8"/>
  <c r="N103" i="8"/>
  <c r="M103" i="8"/>
  <c r="L103" i="8"/>
  <c r="K103" i="8"/>
  <c r="J103" i="8"/>
  <c r="I103" i="8"/>
  <c r="H103" i="8"/>
  <c r="G103" i="8"/>
  <c r="F103" i="8"/>
  <c r="E103" i="8"/>
  <c r="D103" i="8"/>
  <c r="C103" i="8"/>
  <c r="AG102" i="8"/>
  <c r="AF102" i="8"/>
  <c r="AE102" i="8"/>
  <c r="AD102" i="8"/>
  <c r="AC102" i="8"/>
  <c r="AB102" i="8"/>
  <c r="AA102" i="8"/>
  <c r="Z102" i="8"/>
  <c r="Y102" i="8"/>
  <c r="X102" i="8"/>
  <c r="W102" i="8"/>
  <c r="V102" i="8"/>
  <c r="U102" i="8"/>
  <c r="T102" i="8"/>
  <c r="S102" i="8"/>
  <c r="R102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AG101" i="8"/>
  <c r="AF101" i="8"/>
  <c r="AE101" i="8"/>
  <c r="AD101" i="8"/>
  <c r="AC101" i="8"/>
  <c r="AB101" i="8"/>
  <c r="AA101" i="8"/>
  <c r="Z101" i="8"/>
  <c r="Y101" i="8"/>
  <c r="X101" i="8"/>
  <c r="W101" i="8"/>
  <c r="V101" i="8"/>
  <c r="U101" i="8"/>
  <c r="T101" i="8"/>
  <c r="S101" i="8"/>
  <c r="R101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AG100" i="8"/>
  <c r="AF100" i="8"/>
  <c r="AE100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AG99" i="8"/>
  <c r="AF99" i="8"/>
  <c r="AE99" i="8"/>
  <c r="AD99" i="8"/>
  <c r="AC99" i="8"/>
  <c r="AB99" i="8"/>
  <c r="AA99" i="8"/>
  <c r="Z99" i="8"/>
  <c r="Y99" i="8"/>
  <c r="X99" i="8"/>
  <c r="W99" i="8"/>
  <c r="V99" i="8"/>
  <c r="U99" i="8"/>
  <c r="T99" i="8"/>
  <c r="S99" i="8"/>
  <c r="R99" i="8"/>
  <c r="Q99" i="8"/>
  <c r="P99" i="8"/>
  <c r="O99" i="8"/>
  <c r="N99" i="8"/>
  <c r="M99" i="8"/>
  <c r="L99" i="8"/>
  <c r="K99" i="8"/>
  <c r="J99" i="8"/>
  <c r="I99" i="8"/>
  <c r="H99" i="8"/>
  <c r="G99" i="8"/>
  <c r="F99" i="8"/>
  <c r="E99" i="8"/>
  <c r="D99" i="8"/>
  <c r="C99" i="8"/>
  <c r="AG98" i="8"/>
  <c r="AF98" i="8"/>
  <c r="AE98" i="8"/>
  <c r="AD98" i="8"/>
  <c r="AC98" i="8"/>
  <c r="AB98" i="8"/>
  <c r="AA98" i="8"/>
  <c r="Z98" i="8"/>
  <c r="Y98" i="8"/>
  <c r="X98" i="8"/>
  <c r="W98" i="8"/>
  <c r="V98" i="8"/>
  <c r="U98" i="8"/>
  <c r="T98" i="8"/>
  <c r="S98" i="8"/>
  <c r="R98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AG97" i="8"/>
  <c r="AF97" i="8"/>
  <c r="AE97" i="8"/>
  <c r="AD97" i="8"/>
  <c r="AC97" i="8"/>
  <c r="AB97" i="8"/>
  <c r="AA97" i="8"/>
  <c r="Z97" i="8"/>
  <c r="Y97" i="8"/>
  <c r="X97" i="8"/>
  <c r="W97" i="8"/>
  <c r="V97" i="8"/>
  <c r="U97" i="8"/>
  <c r="T97" i="8"/>
  <c r="S97" i="8"/>
  <c r="R97" i="8"/>
  <c r="Q97" i="8"/>
  <c r="P97" i="8"/>
  <c r="O97" i="8"/>
  <c r="N97" i="8"/>
  <c r="M97" i="8"/>
  <c r="L97" i="8"/>
  <c r="K97" i="8"/>
  <c r="J97" i="8"/>
  <c r="I97" i="8"/>
  <c r="H97" i="8"/>
  <c r="G97" i="8"/>
  <c r="F97" i="8"/>
  <c r="E97" i="8"/>
  <c r="D97" i="8"/>
  <c r="C97" i="8"/>
  <c r="AG96" i="8"/>
  <c r="AF96" i="8"/>
  <c r="AE96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AG94" i="8"/>
  <c r="AF94" i="8"/>
  <c r="AE94" i="8"/>
  <c r="AD94" i="8"/>
  <c r="AC94" i="8"/>
  <c r="AB94" i="8"/>
  <c r="AA94" i="8"/>
  <c r="Z94" i="8"/>
  <c r="Y94" i="8"/>
  <c r="X94" i="8"/>
  <c r="W94" i="8"/>
  <c r="V94" i="8"/>
  <c r="U94" i="8"/>
  <c r="T94" i="8"/>
  <c r="S94" i="8"/>
  <c r="R94" i="8"/>
  <c r="Q94" i="8"/>
  <c r="P94" i="8"/>
  <c r="O94" i="8"/>
  <c r="N94" i="8"/>
  <c r="M94" i="8"/>
  <c r="L94" i="8"/>
  <c r="K94" i="8"/>
  <c r="J94" i="8"/>
  <c r="I94" i="8"/>
  <c r="H94" i="8"/>
  <c r="G94" i="8"/>
  <c r="F94" i="8"/>
  <c r="E94" i="8"/>
  <c r="D94" i="8"/>
  <c r="C94" i="8"/>
  <c r="AG93" i="8"/>
  <c r="AF93" i="8"/>
  <c r="AE93" i="8"/>
  <c r="AD93" i="8"/>
  <c r="AC93" i="8"/>
  <c r="AB93" i="8"/>
  <c r="AA93" i="8"/>
  <c r="Z93" i="8"/>
  <c r="Y93" i="8"/>
  <c r="X93" i="8"/>
  <c r="W93" i="8"/>
  <c r="V93" i="8"/>
  <c r="U93" i="8"/>
  <c r="T93" i="8"/>
  <c r="S93" i="8"/>
  <c r="R93" i="8"/>
  <c r="Q93" i="8"/>
  <c r="P93" i="8"/>
  <c r="O93" i="8"/>
  <c r="N93" i="8"/>
  <c r="M93" i="8"/>
  <c r="L93" i="8"/>
  <c r="K93" i="8"/>
  <c r="J93" i="8"/>
  <c r="I93" i="8"/>
  <c r="H93" i="8"/>
  <c r="G93" i="8"/>
  <c r="F93" i="8"/>
  <c r="E93" i="8"/>
  <c r="D93" i="8"/>
  <c r="C93" i="8"/>
  <c r="AG92" i="8"/>
  <c r="AF92" i="8"/>
  <c r="AE92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AG91" i="8"/>
  <c r="AF91" i="8"/>
  <c r="AE91" i="8"/>
  <c r="AD91" i="8"/>
  <c r="AC91" i="8"/>
  <c r="AB91" i="8"/>
  <c r="AA91" i="8"/>
  <c r="Z91" i="8"/>
  <c r="Y91" i="8"/>
  <c r="X91" i="8"/>
  <c r="W91" i="8"/>
  <c r="V91" i="8"/>
  <c r="U91" i="8"/>
  <c r="T91" i="8"/>
  <c r="S91" i="8"/>
  <c r="R91" i="8"/>
  <c r="Q91" i="8"/>
  <c r="P91" i="8"/>
  <c r="O91" i="8"/>
  <c r="N91" i="8"/>
  <c r="M91" i="8"/>
  <c r="L91" i="8"/>
  <c r="K91" i="8"/>
  <c r="J91" i="8"/>
  <c r="I91" i="8"/>
  <c r="H91" i="8"/>
  <c r="G91" i="8"/>
  <c r="F91" i="8"/>
  <c r="E91" i="8"/>
  <c r="D91" i="8"/>
  <c r="C91" i="8"/>
  <c r="AG90" i="8"/>
  <c r="AF90" i="8"/>
  <c r="AE90" i="8"/>
  <c r="AD90" i="8"/>
  <c r="AC90" i="8"/>
  <c r="AB90" i="8"/>
  <c r="AA90" i="8"/>
  <c r="Z90" i="8"/>
  <c r="Y90" i="8"/>
  <c r="X90" i="8"/>
  <c r="W90" i="8"/>
  <c r="V90" i="8"/>
  <c r="U90" i="8"/>
  <c r="T90" i="8"/>
  <c r="S90" i="8"/>
  <c r="R90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AG89" i="8"/>
  <c r="AF89" i="8"/>
  <c r="AE89" i="8"/>
  <c r="AD89" i="8"/>
  <c r="AC89" i="8"/>
  <c r="AB89" i="8"/>
  <c r="AA89" i="8"/>
  <c r="Z89" i="8"/>
  <c r="Y89" i="8"/>
  <c r="X89" i="8"/>
  <c r="W89" i="8"/>
  <c r="V89" i="8"/>
  <c r="U89" i="8"/>
  <c r="T89" i="8"/>
  <c r="S89" i="8"/>
  <c r="R89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AG88" i="8"/>
  <c r="AF88" i="8"/>
  <c r="AE88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AG87" i="8"/>
  <c r="AF87" i="8"/>
  <c r="AE87" i="8"/>
  <c r="AD87" i="8"/>
  <c r="AC87" i="8"/>
  <c r="AB87" i="8"/>
  <c r="AA87" i="8"/>
  <c r="Z87" i="8"/>
  <c r="Y87" i="8"/>
  <c r="X87" i="8"/>
  <c r="W87" i="8"/>
  <c r="V87" i="8"/>
  <c r="U87" i="8"/>
  <c r="T87" i="8"/>
  <c r="S87" i="8"/>
  <c r="R87" i="8"/>
  <c r="Q87" i="8"/>
  <c r="P87" i="8"/>
  <c r="O87" i="8"/>
  <c r="N87" i="8"/>
  <c r="M87" i="8"/>
  <c r="L87" i="8"/>
  <c r="K87" i="8"/>
  <c r="J87" i="8"/>
  <c r="I87" i="8"/>
  <c r="H87" i="8"/>
  <c r="G87" i="8"/>
  <c r="F87" i="8"/>
  <c r="E87" i="8"/>
  <c r="D87" i="8"/>
  <c r="C87" i="8"/>
  <c r="AG86" i="8"/>
  <c r="AF86" i="8"/>
  <c r="AE86" i="8"/>
  <c r="AD86" i="8"/>
  <c r="AC86" i="8"/>
  <c r="AB86" i="8"/>
  <c r="AA86" i="8"/>
  <c r="Z86" i="8"/>
  <c r="Y86" i="8"/>
  <c r="X86" i="8"/>
  <c r="W86" i="8"/>
  <c r="V86" i="8"/>
  <c r="U86" i="8"/>
  <c r="T86" i="8"/>
  <c r="S86" i="8"/>
  <c r="R86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AG85" i="8"/>
  <c r="AF85" i="8"/>
  <c r="AE85" i="8"/>
  <c r="AD85" i="8"/>
  <c r="AC85" i="8"/>
  <c r="AB85" i="8"/>
  <c r="AA85" i="8"/>
  <c r="Z85" i="8"/>
  <c r="Y85" i="8"/>
  <c r="X85" i="8"/>
  <c r="W85" i="8"/>
  <c r="V85" i="8"/>
  <c r="U85" i="8"/>
  <c r="T85" i="8"/>
  <c r="S85" i="8"/>
  <c r="R85" i="8"/>
  <c r="Q85" i="8"/>
  <c r="P85" i="8"/>
  <c r="O85" i="8"/>
  <c r="N85" i="8"/>
  <c r="M85" i="8"/>
  <c r="L85" i="8"/>
  <c r="K85" i="8"/>
  <c r="J85" i="8"/>
  <c r="I85" i="8"/>
  <c r="H85" i="8"/>
  <c r="G85" i="8"/>
  <c r="F85" i="8"/>
  <c r="E85" i="8"/>
  <c r="D85" i="8"/>
  <c r="C85" i="8"/>
  <c r="AG84" i="8"/>
  <c r="AF84" i="8"/>
  <c r="AE84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AG83" i="8"/>
  <c r="AF83" i="8"/>
  <c r="AE83" i="8"/>
  <c r="AD83" i="8"/>
  <c r="AC83" i="8"/>
  <c r="AB83" i="8"/>
  <c r="AA83" i="8"/>
  <c r="Z83" i="8"/>
  <c r="Y83" i="8"/>
  <c r="X83" i="8"/>
  <c r="W83" i="8"/>
  <c r="V83" i="8"/>
  <c r="U83" i="8"/>
  <c r="T83" i="8"/>
  <c r="S83" i="8"/>
  <c r="R83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AG82" i="8"/>
  <c r="AF82" i="8"/>
  <c r="AE82" i="8"/>
  <c r="AD82" i="8"/>
  <c r="AC82" i="8"/>
  <c r="AB82" i="8"/>
  <c r="AA82" i="8"/>
  <c r="Z82" i="8"/>
  <c r="Y82" i="8"/>
  <c r="X82" i="8"/>
  <c r="W82" i="8"/>
  <c r="V82" i="8"/>
  <c r="U82" i="8"/>
  <c r="T82" i="8"/>
  <c r="S82" i="8"/>
  <c r="R82" i="8"/>
  <c r="Q82" i="8"/>
  <c r="P82" i="8"/>
  <c r="O82" i="8"/>
  <c r="N82" i="8"/>
  <c r="M82" i="8"/>
  <c r="L82" i="8"/>
  <c r="K82" i="8"/>
  <c r="J82" i="8"/>
  <c r="I82" i="8"/>
  <c r="H82" i="8"/>
  <c r="G82" i="8"/>
  <c r="F82" i="8"/>
  <c r="E82" i="8"/>
  <c r="D82" i="8"/>
  <c r="C82" i="8"/>
  <c r="AG78" i="8"/>
  <c r="AF78" i="8"/>
  <c r="AE78" i="8"/>
  <c r="AD78" i="8"/>
  <c r="AC78" i="8"/>
  <c r="AB78" i="8"/>
  <c r="AA78" i="8"/>
  <c r="Z78" i="8"/>
  <c r="Y78" i="8"/>
  <c r="X78" i="8"/>
  <c r="W78" i="8"/>
  <c r="V78" i="8"/>
  <c r="U78" i="8"/>
  <c r="T78" i="8"/>
  <c r="S78" i="8"/>
  <c r="R78" i="8"/>
  <c r="Q78" i="8"/>
  <c r="P78" i="8"/>
  <c r="O78" i="8"/>
  <c r="N78" i="8"/>
  <c r="M78" i="8"/>
  <c r="L78" i="8"/>
  <c r="K78" i="8"/>
  <c r="J78" i="8"/>
  <c r="I78" i="8"/>
  <c r="H78" i="8"/>
  <c r="G78" i="8"/>
  <c r="F78" i="8"/>
  <c r="E78" i="8"/>
  <c r="D78" i="8"/>
  <c r="C78" i="8"/>
  <c r="AH77" i="8"/>
  <c r="AH76" i="8"/>
  <c r="AH75" i="8"/>
  <c r="AH74" i="8"/>
  <c r="AH73" i="8"/>
  <c r="AH72" i="8"/>
  <c r="AH71" i="8"/>
  <c r="AH70" i="8"/>
  <c r="AH69" i="8"/>
  <c r="AH68" i="8"/>
  <c r="AH67" i="8"/>
  <c r="AH66" i="8"/>
  <c r="AH65" i="8"/>
  <c r="AH64" i="8"/>
  <c r="AH63" i="8"/>
  <c r="AH62" i="8"/>
  <c r="AH61" i="8"/>
  <c r="AH60" i="8"/>
  <c r="AH59" i="8"/>
  <c r="AH58" i="8"/>
  <c r="AH57" i="8"/>
  <c r="AH56" i="8"/>
  <c r="AH55" i="8"/>
  <c r="AH54" i="8"/>
  <c r="AH53" i="8"/>
  <c r="AH52" i="8"/>
  <c r="AH51" i="8"/>
  <c r="AH50" i="8"/>
  <c r="AH49" i="8"/>
  <c r="AH48" i="8"/>
  <c r="AH47" i="8"/>
  <c r="AH46" i="8"/>
  <c r="AG42" i="8"/>
  <c r="AG114" i="8" s="1"/>
  <c r="AF42" i="8"/>
  <c r="AF114" i="8" s="1"/>
  <c r="AE42" i="8"/>
  <c r="AD42" i="8"/>
  <c r="AD114" i="8" s="1"/>
  <c r="AC42" i="8"/>
  <c r="AC114" i="8" s="1"/>
  <c r="AB42" i="8"/>
  <c r="AA42" i="8"/>
  <c r="AA114" i="8" s="1"/>
  <c r="Z42" i="8"/>
  <c r="Y42" i="8"/>
  <c r="Y114" i="8" s="1"/>
  <c r="X42" i="8"/>
  <c r="W42" i="8"/>
  <c r="W114" i="8" s="1"/>
  <c r="V42" i="8"/>
  <c r="U42" i="8"/>
  <c r="U114" i="8" s="1"/>
  <c r="T42" i="8"/>
  <c r="S42" i="8"/>
  <c r="S114" i="8" s="1"/>
  <c r="R42" i="8"/>
  <c r="Q42" i="8"/>
  <c r="Q114" i="8" s="1"/>
  <c r="P42" i="8"/>
  <c r="O42" i="8"/>
  <c r="O114" i="8" s="1"/>
  <c r="N42" i="8"/>
  <c r="M42" i="8"/>
  <c r="M114" i="8" s="1"/>
  <c r="L42" i="8"/>
  <c r="K42" i="8"/>
  <c r="K114" i="8" s="1"/>
  <c r="J42" i="8"/>
  <c r="I42" i="8"/>
  <c r="I114" i="8" s="1"/>
  <c r="H42" i="8"/>
  <c r="G42" i="8"/>
  <c r="G114" i="8" s="1"/>
  <c r="F42" i="8"/>
  <c r="E42" i="8"/>
  <c r="E114" i="8" s="1"/>
  <c r="D42" i="8"/>
  <c r="C42" i="8"/>
  <c r="AH41" i="8"/>
  <c r="AH40" i="8"/>
  <c r="AH112" i="8" s="1"/>
  <c r="AH39" i="8"/>
  <c r="AH38" i="8"/>
  <c r="AH37" i="8"/>
  <c r="AH36" i="8"/>
  <c r="AH108" i="8" s="1"/>
  <c r="AH35" i="8"/>
  <c r="AH34" i="8"/>
  <c r="AH33" i="8"/>
  <c r="AH32" i="8"/>
  <c r="AH104" i="8" s="1"/>
  <c r="AH31" i="8"/>
  <c r="AH30" i="8"/>
  <c r="AH29" i="8"/>
  <c r="AH28" i="8"/>
  <c r="AH100" i="8" s="1"/>
  <c r="AH27" i="8"/>
  <c r="AH26" i="8"/>
  <c r="AH25" i="8"/>
  <c r="AH24" i="8"/>
  <c r="AH96" i="8" s="1"/>
  <c r="AH23" i="8"/>
  <c r="AH22" i="8"/>
  <c r="AH21" i="8"/>
  <c r="AH20" i="8"/>
  <c r="AH92" i="8" s="1"/>
  <c r="AH19" i="8"/>
  <c r="AH18" i="8"/>
  <c r="AH17" i="8"/>
  <c r="AH16" i="8"/>
  <c r="AH88" i="8" s="1"/>
  <c r="AH15" i="8"/>
  <c r="AH14" i="8"/>
  <c r="AH86" i="8" s="1"/>
  <c r="AH13" i="8"/>
  <c r="AH12" i="8"/>
  <c r="AH84" i="8" s="1"/>
  <c r="AH11" i="8"/>
  <c r="AH83" i="8" s="1"/>
  <c r="AH10" i="8"/>
  <c r="AG113" i="7"/>
  <c r="AF113" i="7"/>
  <c r="AE113" i="7"/>
  <c r="AD113" i="7"/>
  <c r="AC113" i="7"/>
  <c r="AB113" i="7"/>
  <c r="AA113" i="7"/>
  <c r="Z113" i="7"/>
  <c r="Y113" i="7"/>
  <c r="X113" i="7"/>
  <c r="W113" i="7"/>
  <c r="V113" i="7"/>
  <c r="U113" i="7"/>
  <c r="T113" i="7"/>
  <c r="S113" i="7"/>
  <c r="R113" i="7"/>
  <c r="Q113" i="7"/>
  <c r="P113" i="7"/>
  <c r="O113" i="7"/>
  <c r="N113" i="7"/>
  <c r="M113" i="7"/>
  <c r="L113" i="7"/>
  <c r="K113" i="7"/>
  <c r="J113" i="7"/>
  <c r="I113" i="7"/>
  <c r="H113" i="7"/>
  <c r="G113" i="7"/>
  <c r="F113" i="7"/>
  <c r="E113" i="7"/>
  <c r="D113" i="7"/>
  <c r="C113" i="7"/>
  <c r="AG112" i="7"/>
  <c r="AF112" i="7"/>
  <c r="AE112" i="7"/>
  <c r="AD112" i="7"/>
  <c r="AC112" i="7"/>
  <c r="AB112" i="7"/>
  <c r="AA112" i="7"/>
  <c r="Z112" i="7"/>
  <c r="Y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AG111" i="7"/>
  <c r="AF111" i="7"/>
  <c r="AE111" i="7"/>
  <c r="AD111" i="7"/>
  <c r="AC111" i="7"/>
  <c r="AB111" i="7"/>
  <c r="AA111" i="7"/>
  <c r="Z111" i="7"/>
  <c r="Y111" i="7"/>
  <c r="X111" i="7"/>
  <c r="W111" i="7"/>
  <c r="V111" i="7"/>
  <c r="U111" i="7"/>
  <c r="T111" i="7"/>
  <c r="S111" i="7"/>
  <c r="R111" i="7"/>
  <c r="Q111" i="7"/>
  <c r="P111" i="7"/>
  <c r="O111" i="7"/>
  <c r="N111" i="7"/>
  <c r="M111" i="7"/>
  <c r="L111" i="7"/>
  <c r="K111" i="7"/>
  <c r="J111" i="7"/>
  <c r="I111" i="7"/>
  <c r="H111" i="7"/>
  <c r="G111" i="7"/>
  <c r="F111" i="7"/>
  <c r="E111" i="7"/>
  <c r="D111" i="7"/>
  <c r="C111" i="7"/>
  <c r="AG110" i="7"/>
  <c r="AF110" i="7"/>
  <c r="AE110" i="7"/>
  <c r="AD110" i="7"/>
  <c r="AC110" i="7"/>
  <c r="AB110" i="7"/>
  <c r="AA110" i="7"/>
  <c r="Z110" i="7"/>
  <c r="Y110" i="7"/>
  <c r="X110" i="7"/>
  <c r="W110" i="7"/>
  <c r="V110" i="7"/>
  <c r="U110" i="7"/>
  <c r="T110" i="7"/>
  <c r="S110" i="7"/>
  <c r="R110" i="7"/>
  <c r="Q110" i="7"/>
  <c r="P110" i="7"/>
  <c r="O110" i="7"/>
  <c r="N110" i="7"/>
  <c r="M110" i="7"/>
  <c r="L110" i="7"/>
  <c r="K110" i="7"/>
  <c r="J110" i="7"/>
  <c r="I110" i="7"/>
  <c r="H110" i="7"/>
  <c r="G110" i="7"/>
  <c r="F110" i="7"/>
  <c r="E110" i="7"/>
  <c r="D110" i="7"/>
  <c r="C110" i="7"/>
  <c r="AG109" i="7"/>
  <c r="AF109" i="7"/>
  <c r="AE109" i="7"/>
  <c r="AD109" i="7"/>
  <c r="AC109" i="7"/>
  <c r="AB109" i="7"/>
  <c r="AA109" i="7"/>
  <c r="Z109" i="7"/>
  <c r="Y109" i="7"/>
  <c r="X109" i="7"/>
  <c r="W109" i="7"/>
  <c r="V109" i="7"/>
  <c r="U109" i="7"/>
  <c r="T109" i="7"/>
  <c r="S109" i="7"/>
  <c r="R109" i="7"/>
  <c r="Q109" i="7"/>
  <c r="P109" i="7"/>
  <c r="O109" i="7"/>
  <c r="N109" i="7"/>
  <c r="M109" i="7"/>
  <c r="L109" i="7"/>
  <c r="K109" i="7"/>
  <c r="J109" i="7"/>
  <c r="I109" i="7"/>
  <c r="H109" i="7"/>
  <c r="G109" i="7"/>
  <c r="F109" i="7"/>
  <c r="E109" i="7"/>
  <c r="D109" i="7"/>
  <c r="C109" i="7"/>
  <c r="AG108" i="7"/>
  <c r="AF108" i="7"/>
  <c r="AE108" i="7"/>
  <c r="AD108" i="7"/>
  <c r="AC108" i="7"/>
  <c r="AB108" i="7"/>
  <c r="AA108" i="7"/>
  <c r="Z108" i="7"/>
  <c r="Y108" i="7"/>
  <c r="X108" i="7"/>
  <c r="W108" i="7"/>
  <c r="V108" i="7"/>
  <c r="U108" i="7"/>
  <c r="T108" i="7"/>
  <c r="S108" i="7"/>
  <c r="R108" i="7"/>
  <c r="Q108" i="7"/>
  <c r="P108" i="7"/>
  <c r="O108" i="7"/>
  <c r="N108" i="7"/>
  <c r="M108" i="7"/>
  <c r="L108" i="7"/>
  <c r="K108" i="7"/>
  <c r="J108" i="7"/>
  <c r="I108" i="7"/>
  <c r="H108" i="7"/>
  <c r="G108" i="7"/>
  <c r="F108" i="7"/>
  <c r="E108" i="7"/>
  <c r="D108" i="7"/>
  <c r="C108" i="7"/>
  <c r="AG107" i="7"/>
  <c r="AF107" i="7"/>
  <c r="AE107" i="7"/>
  <c r="AD107" i="7"/>
  <c r="AC107" i="7"/>
  <c r="AB107" i="7"/>
  <c r="AA107" i="7"/>
  <c r="Z107" i="7"/>
  <c r="Y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AG106" i="7"/>
  <c r="AF106" i="7"/>
  <c r="AE106" i="7"/>
  <c r="AD106" i="7"/>
  <c r="AC106" i="7"/>
  <c r="AB106" i="7"/>
  <c r="AA106" i="7"/>
  <c r="Z106" i="7"/>
  <c r="Y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C106" i="7"/>
  <c r="AG105" i="7"/>
  <c r="AF105" i="7"/>
  <c r="AE105" i="7"/>
  <c r="AD105" i="7"/>
  <c r="AC105" i="7"/>
  <c r="AB105" i="7"/>
  <c r="AA105" i="7"/>
  <c r="Z105" i="7"/>
  <c r="Y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AG104" i="7"/>
  <c r="AF104" i="7"/>
  <c r="AE104" i="7"/>
  <c r="AD104" i="7"/>
  <c r="AC104" i="7"/>
  <c r="AB104" i="7"/>
  <c r="AA104" i="7"/>
  <c r="Z104" i="7"/>
  <c r="Y104" i="7"/>
  <c r="X104" i="7"/>
  <c r="W104" i="7"/>
  <c r="V104" i="7"/>
  <c r="U104" i="7"/>
  <c r="T104" i="7"/>
  <c r="S104" i="7"/>
  <c r="R104" i="7"/>
  <c r="Q104" i="7"/>
  <c r="P104" i="7"/>
  <c r="O104" i="7"/>
  <c r="N104" i="7"/>
  <c r="M104" i="7"/>
  <c r="L104" i="7"/>
  <c r="K104" i="7"/>
  <c r="J104" i="7"/>
  <c r="I104" i="7"/>
  <c r="H104" i="7"/>
  <c r="G104" i="7"/>
  <c r="F104" i="7"/>
  <c r="E104" i="7"/>
  <c r="D104" i="7"/>
  <c r="C104" i="7"/>
  <c r="AG103" i="7"/>
  <c r="AF103" i="7"/>
  <c r="AE103" i="7"/>
  <c r="AD103" i="7"/>
  <c r="AC103" i="7"/>
  <c r="AB103" i="7"/>
  <c r="AA103" i="7"/>
  <c r="Z103" i="7"/>
  <c r="Y103" i="7"/>
  <c r="X103" i="7"/>
  <c r="W103" i="7"/>
  <c r="V103" i="7"/>
  <c r="U103" i="7"/>
  <c r="T103" i="7"/>
  <c r="S103" i="7"/>
  <c r="R103" i="7"/>
  <c r="Q103" i="7"/>
  <c r="P103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AG102" i="7"/>
  <c r="AF102" i="7"/>
  <c r="AE102" i="7"/>
  <c r="AD102" i="7"/>
  <c r="AC102" i="7"/>
  <c r="AB102" i="7"/>
  <c r="AA102" i="7"/>
  <c r="Z102" i="7"/>
  <c r="Y102" i="7"/>
  <c r="X102" i="7"/>
  <c r="W102" i="7"/>
  <c r="V102" i="7"/>
  <c r="U102" i="7"/>
  <c r="T102" i="7"/>
  <c r="S102" i="7"/>
  <c r="R102" i="7"/>
  <c r="Q102" i="7"/>
  <c r="P102" i="7"/>
  <c r="O102" i="7"/>
  <c r="N102" i="7"/>
  <c r="M102" i="7"/>
  <c r="L102" i="7"/>
  <c r="K102" i="7"/>
  <c r="J102" i="7"/>
  <c r="I102" i="7"/>
  <c r="H102" i="7"/>
  <c r="G102" i="7"/>
  <c r="F102" i="7"/>
  <c r="E102" i="7"/>
  <c r="D102" i="7"/>
  <c r="C102" i="7"/>
  <c r="AG101" i="7"/>
  <c r="AF101" i="7"/>
  <c r="AE101" i="7"/>
  <c r="AD101" i="7"/>
  <c r="AC101" i="7"/>
  <c r="AB101" i="7"/>
  <c r="AA101" i="7"/>
  <c r="Z101" i="7"/>
  <c r="Y101" i="7"/>
  <c r="X101" i="7"/>
  <c r="W101" i="7"/>
  <c r="V101" i="7"/>
  <c r="U101" i="7"/>
  <c r="T101" i="7"/>
  <c r="S101" i="7"/>
  <c r="R101" i="7"/>
  <c r="Q101" i="7"/>
  <c r="P101" i="7"/>
  <c r="O101" i="7"/>
  <c r="N101" i="7"/>
  <c r="M101" i="7"/>
  <c r="L101" i="7"/>
  <c r="K101" i="7"/>
  <c r="J101" i="7"/>
  <c r="I101" i="7"/>
  <c r="H101" i="7"/>
  <c r="G101" i="7"/>
  <c r="F101" i="7"/>
  <c r="E101" i="7"/>
  <c r="D101" i="7"/>
  <c r="C101" i="7"/>
  <c r="AG100" i="7"/>
  <c r="AF100" i="7"/>
  <c r="AE100" i="7"/>
  <c r="AD100" i="7"/>
  <c r="AC100" i="7"/>
  <c r="AB100" i="7"/>
  <c r="AA100" i="7"/>
  <c r="Z100" i="7"/>
  <c r="Y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AG99" i="7"/>
  <c r="AF99" i="7"/>
  <c r="AE99" i="7"/>
  <c r="AD99" i="7"/>
  <c r="AC99" i="7"/>
  <c r="AB99" i="7"/>
  <c r="AA99" i="7"/>
  <c r="Z99" i="7"/>
  <c r="Y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AG98" i="7"/>
  <c r="AF98" i="7"/>
  <c r="AE98" i="7"/>
  <c r="AD98" i="7"/>
  <c r="AC98" i="7"/>
  <c r="AB98" i="7"/>
  <c r="AA98" i="7"/>
  <c r="Z98" i="7"/>
  <c r="Y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AG97" i="7"/>
  <c r="AF97" i="7"/>
  <c r="AE97" i="7"/>
  <c r="AD97" i="7"/>
  <c r="AC97" i="7"/>
  <c r="AB97" i="7"/>
  <c r="AA97" i="7"/>
  <c r="Z97" i="7"/>
  <c r="Y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C97" i="7"/>
  <c r="AG96" i="7"/>
  <c r="AF96" i="7"/>
  <c r="AE96" i="7"/>
  <c r="AD96" i="7"/>
  <c r="AC96" i="7"/>
  <c r="AB96" i="7"/>
  <c r="AA96" i="7"/>
  <c r="Z96" i="7"/>
  <c r="Y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C96" i="7"/>
  <c r="AG95" i="7"/>
  <c r="AF95" i="7"/>
  <c r="AE95" i="7"/>
  <c r="AD95" i="7"/>
  <c r="AC95" i="7"/>
  <c r="AB95" i="7"/>
  <c r="AA95" i="7"/>
  <c r="Z95" i="7"/>
  <c r="Y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D95" i="7"/>
  <c r="C95" i="7"/>
  <c r="AG94" i="7"/>
  <c r="AF94" i="7"/>
  <c r="AE94" i="7"/>
  <c r="AD94" i="7"/>
  <c r="AC94" i="7"/>
  <c r="AB94" i="7"/>
  <c r="AA94" i="7"/>
  <c r="Z94" i="7"/>
  <c r="Y94" i="7"/>
  <c r="X94" i="7"/>
  <c r="W94" i="7"/>
  <c r="V94" i="7"/>
  <c r="U94" i="7"/>
  <c r="T94" i="7"/>
  <c r="S94" i="7"/>
  <c r="R94" i="7"/>
  <c r="Q94" i="7"/>
  <c r="P94" i="7"/>
  <c r="O94" i="7"/>
  <c r="N94" i="7"/>
  <c r="M94" i="7"/>
  <c r="L94" i="7"/>
  <c r="K94" i="7"/>
  <c r="J94" i="7"/>
  <c r="I94" i="7"/>
  <c r="H94" i="7"/>
  <c r="G94" i="7"/>
  <c r="F94" i="7"/>
  <c r="E94" i="7"/>
  <c r="D94" i="7"/>
  <c r="C94" i="7"/>
  <c r="AG93" i="7"/>
  <c r="AF93" i="7"/>
  <c r="AE93" i="7"/>
  <c r="AD93" i="7"/>
  <c r="AC93" i="7"/>
  <c r="AB93" i="7"/>
  <c r="AA93" i="7"/>
  <c r="Z93" i="7"/>
  <c r="Y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F93" i="7"/>
  <c r="E93" i="7"/>
  <c r="D93" i="7"/>
  <c r="C93" i="7"/>
  <c r="AG92" i="7"/>
  <c r="AF92" i="7"/>
  <c r="AE92" i="7"/>
  <c r="AD92" i="7"/>
  <c r="AC92" i="7"/>
  <c r="AB92" i="7"/>
  <c r="AA92" i="7"/>
  <c r="Z92" i="7"/>
  <c r="Y92" i="7"/>
  <c r="X92" i="7"/>
  <c r="W92" i="7"/>
  <c r="V92" i="7"/>
  <c r="U92" i="7"/>
  <c r="T92" i="7"/>
  <c r="S92" i="7"/>
  <c r="R92" i="7"/>
  <c r="Q92" i="7"/>
  <c r="P92" i="7"/>
  <c r="O92" i="7"/>
  <c r="N92" i="7"/>
  <c r="M92" i="7"/>
  <c r="L92" i="7"/>
  <c r="K92" i="7"/>
  <c r="J92" i="7"/>
  <c r="I92" i="7"/>
  <c r="H92" i="7"/>
  <c r="G92" i="7"/>
  <c r="F92" i="7"/>
  <c r="E92" i="7"/>
  <c r="D92" i="7"/>
  <c r="C92" i="7"/>
  <c r="AG91" i="7"/>
  <c r="AF91" i="7"/>
  <c r="AE91" i="7"/>
  <c r="AD91" i="7"/>
  <c r="AC91" i="7"/>
  <c r="AB91" i="7"/>
  <c r="AA91" i="7"/>
  <c r="Z91" i="7"/>
  <c r="Y91" i="7"/>
  <c r="X91" i="7"/>
  <c r="W91" i="7"/>
  <c r="V91" i="7"/>
  <c r="U91" i="7"/>
  <c r="T91" i="7"/>
  <c r="S91" i="7"/>
  <c r="R91" i="7"/>
  <c r="Q91" i="7"/>
  <c r="P91" i="7"/>
  <c r="O91" i="7"/>
  <c r="N91" i="7"/>
  <c r="M91" i="7"/>
  <c r="L91" i="7"/>
  <c r="K91" i="7"/>
  <c r="J91" i="7"/>
  <c r="I91" i="7"/>
  <c r="H91" i="7"/>
  <c r="G91" i="7"/>
  <c r="F91" i="7"/>
  <c r="E91" i="7"/>
  <c r="D91" i="7"/>
  <c r="C91" i="7"/>
  <c r="AG90" i="7"/>
  <c r="AF90" i="7"/>
  <c r="AE90" i="7"/>
  <c r="AD90" i="7"/>
  <c r="AC90" i="7"/>
  <c r="AB90" i="7"/>
  <c r="AA90" i="7"/>
  <c r="Z90" i="7"/>
  <c r="Y90" i="7"/>
  <c r="X90" i="7"/>
  <c r="W90" i="7"/>
  <c r="V90" i="7"/>
  <c r="U90" i="7"/>
  <c r="T90" i="7"/>
  <c r="S90" i="7"/>
  <c r="R90" i="7"/>
  <c r="Q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AG89" i="7"/>
  <c r="AF89" i="7"/>
  <c r="AE89" i="7"/>
  <c r="AD89" i="7"/>
  <c r="AC89" i="7"/>
  <c r="AB89" i="7"/>
  <c r="AA89" i="7"/>
  <c r="Z89" i="7"/>
  <c r="Y89" i="7"/>
  <c r="X89" i="7"/>
  <c r="W89" i="7"/>
  <c r="V89" i="7"/>
  <c r="U89" i="7"/>
  <c r="T89" i="7"/>
  <c r="S89" i="7"/>
  <c r="R89" i="7"/>
  <c r="Q89" i="7"/>
  <c r="P89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AG88" i="7"/>
  <c r="AF88" i="7"/>
  <c r="AE88" i="7"/>
  <c r="AD88" i="7"/>
  <c r="AC88" i="7"/>
  <c r="AB88" i="7"/>
  <c r="AA88" i="7"/>
  <c r="Z88" i="7"/>
  <c r="Y88" i="7"/>
  <c r="X88" i="7"/>
  <c r="W88" i="7"/>
  <c r="V88" i="7"/>
  <c r="U88" i="7"/>
  <c r="T88" i="7"/>
  <c r="S88" i="7"/>
  <c r="R88" i="7"/>
  <c r="Q88" i="7"/>
  <c r="P88" i="7"/>
  <c r="O88" i="7"/>
  <c r="N88" i="7"/>
  <c r="M88" i="7"/>
  <c r="L88" i="7"/>
  <c r="K88" i="7"/>
  <c r="J88" i="7"/>
  <c r="I88" i="7"/>
  <c r="H88" i="7"/>
  <c r="G88" i="7"/>
  <c r="F88" i="7"/>
  <c r="E88" i="7"/>
  <c r="D88" i="7"/>
  <c r="C88" i="7"/>
  <c r="AG87" i="7"/>
  <c r="AF87" i="7"/>
  <c r="AE87" i="7"/>
  <c r="AD87" i="7"/>
  <c r="AC87" i="7"/>
  <c r="AB87" i="7"/>
  <c r="AA87" i="7"/>
  <c r="Z87" i="7"/>
  <c r="Y87" i="7"/>
  <c r="X87" i="7"/>
  <c r="W87" i="7"/>
  <c r="V87" i="7"/>
  <c r="U87" i="7"/>
  <c r="T87" i="7"/>
  <c r="S87" i="7"/>
  <c r="R87" i="7"/>
  <c r="Q87" i="7"/>
  <c r="P87" i="7"/>
  <c r="O87" i="7"/>
  <c r="N87" i="7"/>
  <c r="M87" i="7"/>
  <c r="L87" i="7"/>
  <c r="K87" i="7"/>
  <c r="J87" i="7"/>
  <c r="I87" i="7"/>
  <c r="H87" i="7"/>
  <c r="G87" i="7"/>
  <c r="F87" i="7"/>
  <c r="E87" i="7"/>
  <c r="D87" i="7"/>
  <c r="C87" i="7"/>
  <c r="AG86" i="7"/>
  <c r="AF86" i="7"/>
  <c r="AE86" i="7"/>
  <c r="AD86" i="7"/>
  <c r="AC86" i="7"/>
  <c r="AB86" i="7"/>
  <c r="AA86" i="7"/>
  <c r="Z86" i="7"/>
  <c r="Y86" i="7"/>
  <c r="X86" i="7"/>
  <c r="W86" i="7"/>
  <c r="V86" i="7"/>
  <c r="U86" i="7"/>
  <c r="T86" i="7"/>
  <c r="S86" i="7"/>
  <c r="R86" i="7"/>
  <c r="Q86" i="7"/>
  <c r="P86" i="7"/>
  <c r="O86" i="7"/>
  <c r="N86" i="7"/>
  <c r="M86" i="7"/>
  <c r="L86" i="7"/>
  <c r="K86" i="7"/>
  <c r="J86" i="7"/>
  <c r="I86" i="7"/>
  <c r="H86" i="7"/>
  <c r="G86" i="7"/>
  <c r="F86" i="7"/>
  <c r="E86" i="7"/>
  <c r="D86" i="7"/>
  <c r="C86" i="7"/>
  <c r="AG85" i="7"/>
  <c r="AF85" i="7"/>
  <c r="AE85" i="7"/>
  <c r="AD85" i="7"/>
  <c r="AC85" i="7"/>
  <c r="AB85" i="7"/>
  <c r="AA85" i="7"/>
  <c r="Z85" i="7"/>
  <c r="Y85" i="7"/>
  <c r="X85" i="7"/>
  <c r="W85" i="7"/>
  <c r="V85" i="7"/>
  <c r="U85" i="7"/>
  <c r="T85" i="7"/>
  <c r="S85" i="7"/>
  <c r="R85" i="7"/>
  <c r="Q85" i="7"/>
  <c r="P85" i="7"/>
  <c r="O85" i="7"/>
  <c r="N85" i="7"/>
  <c r="M85" i="7"/>
  <c r="L85" i="7"/>
  <c r="K85" i="7"/>
  <c r="J85" i="7"/>
  <c r="I85" i="7"/>
  <c r="H85" i="7"/>
  <c r="G85" i="7"/>
  <c r="F85" i="7"/>
  <c r="E85" i="7"/>
  <c r="D85" i="7"/>
  <c r="C85" i="7"/>
  <c r="AG84" i="7"/>
  <c r="AF84" i="7"/>
  <c r="AE84" i="7"/>
  <c r="AD84" i="7"/>
  <c r="AC84" i="7"/>
  <c r="AB84" i="7"/>
  <c r="AA84" i="7"/>
  <c r="Z84" i="7"/>
  <c r="Y84" i="7"/>
  <c r="X84" i="7"/>
  <c r="W84" i="7"/>
  <c r="V84" i="7"/>
  <c r="U84" i="7"/>
  <c r="T84" i="7"/>
  <c r="S84" i="7"/>
  <c r="R84" i="7"/>
  <c r="Q84" i="7"/>
  <c r="P84" i="7"/>
  <c r="O84" i="7"/>
  <c r="N84" i="7"/>
  <c r="M84" i="7"/>
  <c r="L84" i="7"/>
  <c r="K84" i="7"/>
  <c r="J84" i="7"/>
  <c r="I84" i="7"/>
  <c r="H84" i="7"/>
  <c r="G84" i="7"/>
  <c r="F84" i="7"/>
  <c r="E84" i="7"/>
  <c r="D84" i="7"/>
  <c r="C84" i="7"/>
  <c r="AG83" i="7"/>
  <c r="AF83" i="7"/>
  <c r="AE83" i="7"/>
  <c r="AD83" i="7"/>
  <c r="AC83" i="7"/>
  <c r="AB83" i="7"/>
  <c r="AA83" i="7"/>
  <c r="Z83" i="7"/>
  <c r="Y83" i="7"/>
  <c r="X83" i="7"/>
  <c r="W83" i="7"/>
  <c r="V83" i="7"/>
  <c r="U83" i="7"/>
  <c r="T83" i="7"/>
  <c r="S83" i="7"/>
  <c r="R83" i="7"/>
  <c r="Q83" i="7"/>
  <c r="P83" i="7"/>
  <c r="O83" i="7"/>
  <c r="N83" i="7"/>
  <c r="M83" i="7"/>
  <c r="L83" i="7"/>
  <c r="K83" i="7"/>
  <c r="J83" i="7"/>
  <c r="I83" i="7"/>
  <c r="H83" i="7"/>
  <c r="G83" i="7"/>
  <c r="F83" i="7"/>
  <c r="E83" i="7"/>
  <c r="D83" i="7"/>
  <c r="C83" i="7"/>
  <c r="AG82" i="7"/>
  <c r="AF82" i="7"/>
  <c r="AE82" i="7"/>
  <c r="AD82" i="7"/>
  <c r="AC82" i="7"/>
  <c r="AB82" i="7"/>
  <c r="AA82" i="7"/>
  <c r="Z82" i="7"/>
  <c r="Y82" i="7"/>
  <c r="X82" i="7"/>
  <c r="W82" i="7"/>
  <c r="V82" i="7"/>
  <c r="U82" i="7"/>
  <c r="T82" i="7"/>
  <c r="S82" i="7"/>
  <c r="R82" i="7"/>
  <c r="Q82" i="7"/>
  <c r="P82" i="7"/>
  <c r="O82" i="7"/>
  <c r="N82" i="7"/>
  <c r="M82" i="7"/>
  <c r="L82" i="7"/>
  <c r="K82" i="7"/>
  <c r="J82" i="7"/>
  <c r="I82" i="7"/>
  <c r="H82" i="7"/>
  <c r="G82" i="7"/>
  <c r="F82" i="7"/>
  <c r="E82" i="7"/>
  <c r="D82" i="7"/>
  <c r="C82" i="7"/>
  <c r="AG78" i="7"/>
  <c r="AF78" i="7"/>
  <c r="AE78" i="7"/>
  <c r="AD78" i="7"/>
  <c r="AC78" i="7"/>
  <c r="AB78" i="7"/>
  <c r="AA78" i="7"/>
  <c r="Z78" i="7"/>
  <c r="Y78" i="7"/>
  <c r="X78" i="7"/>
  <c r="W78" i="7"/>
  <c r="V78" i="7"/>
  <c r="U78" i="7"/>
  <c r="T78" i="7"/>
  <c r="S78" i="7"/>
  <c r="R78" i="7"/>
  <c r="Q78" i="7"/>
  <c r="P78" i="7"/>
  <c r="O78" i="7"/>
  <c r="N78" i="7"/>
  <c r="M78" i="7"/>
  <c r="L78" i="7"/>
  <c r="K78" i="7"/>
  <c r="J78" i="7"/>
  <c r="I78" i="7"/>
  <c r="H78" i="7"/>
  <c r="G78" i="7"/>
  <c r="F78" i="7"/>
  <c r="E78" i="7"/>
  <c r="D78" i="7"/>
  <c r="C78" i="7"/>
  <c r="AH77" i="7"/>
  <c r="AH76" i="7"/>
  <c r="AH75" i="7"/>
  <c r="AH74" i="7"/>
  <c r="AH73" i="7"/>
  <c r="AH72" i="7"/>
  <c r="AH71" i="7"/>
  <c r="AH70" i="7"/>
  <c r="AH69" i="7"/>
  <c r="AH68" i="7"/>
  <c r="AH67" i="7"/>
  <c r="AH66" i="7"/>
  <c r="AH65" i="7"/>
  <c r="AH64" i="7"/>
  <c r="AH63" i="7"/>
  <c r="AH62" i="7"/>
  <c r="AH61" i="7"/>
  <c r="AH60" i="7"/>
  <c r="AH59" i="7"/>
  <c r="AH58" i="7"/>
  <c r="AH57" i="7"/>
  <c r="AH56" i="7"/>
  <c r="AH55" i="7"/>
  <c r="AH54" i="7"/>
  <c r="AH53" i="7"/>
  <c r="AH52" i="7"/>
  <c r="AH51" i="7"/>
  <c r="AH50" i="7"/>
  <c r="AH49" i="7"/>
  <c r="AH48" i="7"/>
  <c r="AH47" i="7"/>
  <c r="AH46" i="7"/>
  <c r="AG42" i="7"/>
  <c r="AF42" i="7"/>
  <c r="AF114" i="7" s="1"/>
  <c r="AE42" i="7"/>
  <c r="AE114" i="7" s="1"/>
  <c r="AD42" i="7"/>
  <c r="AD114" i="7" s="1"/>
  <c r="AC42" i="7"/>
  <c r="AC114" i="7" s="1"/>
  <c r="AB42" i="7"/>
  <c r="AB114" i="7" s="1"/>
  <c r="AA42" i="7"/>
  <c r="Z42" i="7"/>
  <c r="Y42" i="7"/>
  <c r="Y114" i="7" s="1"/>
  <c r="X42" i="7"/>
  <c r="X114" i="7" s="1"/>
  <c r="W42" i="7"/>
  <c r="V42" i="7"/>
  <c r="U42" i="7"/>
  <c r="U114" i="7" s="1"/>
  <c r="T42" i="7"/>
  <c r="T114" i="7" s="1"/>
  <c r="S42" i="7"/>
  <c r="R42" i="7"/>
  <c r="Q42" i="7"/>
  <c r="Q114" i="7" s="1"/>
  <c r="P42" i="7"/>
  <c r="P114" i="7" s="1"/>
  <c r="O42" i="7"/>
  <c r="N42" i="7"/>
  <c r="M42" i="7"/>
  <c r="M114" i="7" s="1"/>
  <c r="L42" i="7"/>
  <c r="L114" i="7" s="1"/>
  <c r="K42" i="7"/>
  <c r="J42" i="7"/>
  <c r="I42" i="7"/>
  <c r="I114" i="7" s="1"/>
  <c r="H42" i="7"/>
  <c r="H114" i="7" s="1"/>
  <c r="G42" i="7"/>
  <c r="F42" i="7"/>
  <c r="E42" i="7"/>
  <c r="E114" i="7" s="1"/>
  <c r="D42" i="7"/>
  <c r="D114" i="7" s="1"/>
  <c r="C42" i="7"/>
  <c r="AH41" i="7"/>
  <c r="AH40" i="7"/>
  <c r="AH112" i="7" s="1"/>
  <c r="AH39" i="7"/>
  <c r="AH111" i="7" s="1"/>
  <c r="AH38" i="7"/>
  <c r="AH37" i="7"/>
  <c r="AH36" i="7"/>
  <c r="AH35" i="7"/>
  <c r="AH107" i="7" s="1"/>
  <c r="AH34" i="7"/>
  <c r="AH33" i="7"/>
  <c r="AH32" i="7"/>
  <c r="AH31" i="7"/>
  <c r="AH103" i="7" s="1"/>
  <c r="AH30" i="7"/>
  <c r="AH29" i="7"/>
  <c r="AH28" i="7"/>
  <c r="AH27" i="7"/>
  <c r="AH99" i="7" s="1"/>
  <c r="AH26" i="7"/>
  <c r="AH25" i="7"/>
  <c r="AH97" i="7" s="1"/>
  <c r="AH24" i="7"/>
  <c r="AH23" i="7"/>
  <c r="AH95" i="7" s="1"/>
  <c r="AH22" i="7"/>
  <c r="AH94" i="7" s="1"/>
  <c r="AH21" i="7"/>
  <c r="AH93" i="7" s="1"/>
  <c r="AH20" i="7"/>
  <c r="AH19" i="7"/>
  <c r="AH91" i="7" s="1"/>
  <c r="AH18" i="7"/>
  <c r="AH90" i="7" s="1"/>
  <c r="AH17" i="7"/>
  <c r="AH16" i="7"/>
  <c r="AH15" i="7"/>
  <c r="AH87" i="7" s="1"/>
  <c r="AH14" i="7"/>
  <c r="AH86" i="7" s="1"/>
  <c r="AH13" i="7"/>
  <c r="AH12" i="7"/>
  <c r="AH11" i="7"/>
  <c r="AH83" i="7" s="1"/>
  <c r="AH10" i="7"/>
  <c r="C47" i="6"/>
  <c r="D47" i="6"/>
  <c r="E47" i="6"/>
  <c r="F47" i="6"/>
  <c r="G47" i="6"/>
  <c r="H47" i="6"/>
  <c r="I47" i="6"/>
  <c r="J47" i="6"/>
  <c r="K47" i="6"/>
  <c r="L47" i="6"/>
  <c r="M47" i="6"/>
  <c r="N47" i="6"/>
  <c r="O47" i="6"/>
  <c r="P47" i="6"/>
  <c r="Q47" i="6"/>
  <c r="R47" i="6"/>
  <c r="S47" i="6"/>
  <c r="T47" i="6"/>
  <c r="U47" i="6"/>
  <c r="V47" i="6"/>
  <c r="W47" i="6"/>
  <c r="X47" i="6"/>
  <c r="Y47" i="6"/>
  <c r="Z47" i="6"/>
  <c r="AA47" i="6"/>
  <c r="AB47" i="6"/>
  <c r="AC47" i="6"/>
  <c r="AD47" i="6"/>
  <c r="AE47" i="6"/>
  <c r="AF47" i="6"/>
  <c r="AG47" i="6"/>
  <c r="C48" i="6"/>
  <c r="D48" i="6"/>
  <c r="E48" i="6"/>
  <c r="F48" i="6"/>
  <c r="G48" i="6"/>
  <c r="H48" i="6"/>
  <c r="I48" i="6"/>
  <c r="J48" i="6"/>
  <c r="K48" i="6"/>
  <c r="L48" i="6"/>
  <c r="M48" i="6"/>
  <c r="N48" i="6"/>
  <c r="O48" i="6"/>
  <c r="P48" i="6"/>
  <c r="Q48" i="6"/>
  <c r="R48" i="6"/>
  <c r="S48" i="6"/>
  <c r="T48" i="6"/>
  <c r="U48" i="6"/>
  <c r="V48" i="6"/>
  <c r="W48" i="6"/>
  <c r="X48" i="6"/>
  <c r="Y48" i="6"/>
  <c r="Z48" i="6"/>
  <c r="AA48" i="6"/>
  <c r="AB48" i="6"/>
  <c r="AC48" i="6"/>
  <c r="AD48" i="6"/>
  <c r="AE48" i="6"/>
  <c r="AF48" i="6"/>
  <c r="AG48" i="6"/>
  <c r="C49" i="6"/>
  <c r="D49" i="6"/>
  <c r="E49" i="6"/>
  <c r="F49" i="6"/>
  <c r="G49" i="6"/>
  <c r="H49" i="6"/>
  <c r="I49" i="6"/>
  <c r="J49" i="6"/>
  <c r="K49" i="6"/>
  <c r="L49" i="6"/>
  <c r="M49" i="6"/>
  <c r="N49" i="6"/>
  <c r="O49" i="6"/>
  <c r="P49" i="6"/>
  <c r="Q49" i="6"/>
  <c r="R49" i="6"/>
  <c r="S49" i="6"/>
  <c r="T49" i="6"/>
  <c r="U49" i="6"/>
  <c r="V49" i="6"/>
  <c r="W49" i="6"/>
  <c r="X49" i="6"/>
  <c r="Y49" i="6"/>
  <c r="Z49" i="6"/>
  <c r="AA49" i="6"/>
  <c r="AB49" i="6"/>
  <c r="AC49" i="6"/>
  <c r="AD49" i="6"/>
  <c r="AE49" i="6"/>
  <c r="AF49" i="6"/>
  <c r="AG49" i="6"/>
  <c r="C50" i="6"/>
  <c r="D50" i="6"/>
  <c r="E50" i="6"/>
  <c r="F50" i="6"/>
  <c r="G50" i="6"/>
  <c r="H50" i="6"/>
  <c r="I50" i="6"/>
  <c r="J50" i="6"/>
  <c r="K50" i="6"/>
  <c r="L50" i="6"/>
  <c r="M50" i="6"/>
  <c r="N50" i="6"/>
  <c r="O50" i="6"/>
  <c r="P50" i="6"/>
  <c r="Q50" i="6"/>
  <c r="R50" i="6"/>
  <c r="S50" i="6"/>
  <c r="T50" i="6"/>
  <c r="U50" i="6"/>
  <c r="V50" i="6"/>
  <c r="W50" i="6"/>
  <c r="X50" i="6"/>
  <c r="Y50" i="6"/>
  <c r="Z50" i="6"/>
  <c r="AA50" i="6"/>
  <c r="AB50" i="6"/>
  <c r="AC50" i="6"/>
  <c r="AD50" i="6"/>
  <c r="AE50" i="6"/>
  <c r="AF50" i="6"/>
  <c r="AG50" i="6"/>
  <c r="C51" i="6"/>
  <c r="D51" i="6"/>
  <c r="E51" i="6"/>
  <c r="F51" i="6"/>
  <c r="G51" i="6"/>
  <c r="H51" i="6"/>
  <c r="I51" i="6"/>
  <c r="J51" i="6"/>
  <c r="K51" i="6"/>
  <c r="L51" i="6"/>
  <c r="M51" i="6"/>
  <c r="N51" i="6"/>
  <c r="O51" i="6"/>
  <c r="P51" i="6"/>
  <c r="Q51" i="6"/>
  <c r="R51" i="6"/>
  <c r="S51" i="6"/>
  <c r="T51" i="6"/>
  <c r="U51" i="6"/>
  <c r="V51" i="6"/>
  <c r="W51" i="6"/>
  <c r="X51" i="6"/>
  <c r="Y51" i="6"/>
  <c r="Z51" i="6"/>
  <c r="AA51" i="6"/>
  <c r="AB51" i="6"/>
  <c r="AC51" i="6"/>
  <c r="AD51" i="6"/>
  <c r="AE51" i="6"/>
  <c r="AF51" i="6"/>
  <c r="AG51" i="6"/>
  <c r="C52" i="6"/>
  <c r="D52" i="6"/>
  <c r="E52" i="6"/>
  <c r="F52" i="6"/>
  <c r="G52" i="6"/>
  <c r="H52" i="6"/>
  <c r="I52" i="6"/>
  <c r="J52" i="6"/>
  <c r="K52" i="6"/>
  <c r="L52" i="6"/>
  <c r="M52" i="6"/>
  <c r="N52" i="6"/>
  <c r="O52" i="6"/>
  <c r="P52" i="6"/>
  <c r="Q52" i="6"/>
  <c r="R52" i="6"/>
  <c r="S52" i="6"/>
  <c r="T52" i="6"/>
  <c r="U52" i="6"/>
  <c r="V52" i="6"/>
  <c r="W52" i="6"/>
  <c r="X52" i="6"/>
  <c r="Y52" i="6"/>
  <c r="Z52" i="6"/>
  <c r="AA52" i="6"/>
  <c r="AB52" i="6"/>
  <c r="AC52" i="6"/>
  <c r="AD52" i="6"/>
  <c r="AE52" i="6"/>
  <c r="AF52" i="6"/>
  <c r="AG52" i="6"/>
  <c r="C53" i="6"/>
  <c r="D53" i="6"/>
  <c r="E53" i="6"/>
  <c r="F53" i="6"/>
  <c r="G53" i="6"/>
  <c r="H53" i="6"/>
  <c r="I53" i="6"/>
  <c r="J53" i="6"/>
  <c r="K53" i="6"/>
  <c r="L53" i="6"/>
  <c r="M53" i="6"/>
  <c r="N53" i="6"/>
  <c r="O53" i="6"/>
  <c r="P53" i="6"/>
  <c r="Q53" i="6"/>
  <c r="R53" i="6"/>
  <c r="S53" i="6"/>
  <c r="T53" i="6"/>
  <c r="U53" i="6"/>
  <c r="V53" i="6"/>
  <c r="W53" i="6"/>
  <c r="X53" i="6"/>
  <c r="Y53" i="6"/>
  <c r="Z53" i="6"/>
  <c r="AA53" i="6"/>
  <c r="AB53" i="6"/>
  <c r="AC53" i="6"/>
  <c r="AD53" i="6"/>
  <c r="AE53" i="6"/>
  <c r="AF53" i="6"/>
  <c r="AG53" i="6"/>
  <c r="C54" i="6"/>
  <c r="D54" i="6"/>
  <c r="E54" i="6"/>
  <c r="F54" i="6"/>
  <c r="G54" i="6"/>
  <c r="H54" i="6"/>
  <c r="I54" i="6"/>
  <c r="J54" i="6"/>
  <c r="K54" i="6"/>
  <c r="L54" i="6"/>
  <c r="M54" i="6"/>
  <c r="N54" i="6"/>
  <c r="O54" i="6"/>
  <c r="P54" i="6"/>
  <c r="Q54" i="6"/>
  <c r="R54" i="6"/>
  <c r="S54" i="6"/>
  <c r="T54" i="6"/>
  <c r="U54" i="6"/>
  <c r="V54" i="6"/>
  <c r="W54" i="6"/>
  <c r="X54" i="6"/>
  <c r="Y54" i="6"/>
  <c r="Z54" i="6"/>
  <c r="AA54" i="6"/>
  <c r="AB54" i="6"/>
  <c r="AC54" i="6"/>
  <c r="AD54" i="6"/>
  <c r="AE54" i="6"/>
  <c r="AF54" i="6"/>
  <c r="AG54" i="6"/>
  <c r="C55" i="6"/>
  <c r="D55" i="6"/>
  <c r="E55" i="6"/>
  <c r="F55" i="6"/>
  <c r="G55" i="6"/>
  <c r="H55" i="6"/>
  <c r="I55" i="6"/>
  <c r="J55" i="6"/>
  <c r="K55" i="6"/>
  <c r="L55" i="6"/>
  <c r="M55" i="6"/>
  <c r="N55" i="6"/>
  <c r="O55" i="6"/>
  <c r="P55" i="6"/>
  <c r="Q55" i="6"/>
  <c r="R55" i="6"/>
  <c r="S55" i="6"/>
  <c r="T55" i="6"/>
  <c r="U55" i="6"/>
  <c r="V55" i="6"/>
  <c r="W55" i="6"/>
  <c r="X55" i="6"/>
  <c r="Y55" i="6"/>
  <c r="Z55" i="6"/>
  <c r="AA55" i="6"/>
  <c r="AB55" i="6"/>
  <c r="AC55" i="6"/>
  <c r="AD55" i="6"/>
  <c r="AE55" i="6"/>
  <c r="AF55" i="6"/>
  <c r="AG55" i="6"/>
  <c r="C56" i="6"/>
  <c r="D56" i="6"/>
  <c r="E56" i="6"/>
  <c r="F56" i="6"/>
  <c r="G56" i="6"/>
  <c r="H56" i="6"/>
  <c r="I56" i="6"/>
  <c r="J56" i="6"/>
  <c r="K56" i="6"/>
  <c r="L56" i="6"/>
  <c r="M56" i="6"/>
  <c r="N56" i="6"/>
  <c r="O56" i="6"/>
  <c r="P56" i="6"/>
  <c r="Q56" i="6"/>
  <c r="R56" i="6"/>
  <c r="S56" i="6"/>
  <c r="T56" i="6"/>
  <c r="U56" i="6"/>
  <c r="V56" i="6"/>
  <c r="W56" i="6"/>
  <c r="X56" i="6"/>
  <c r="Y56" i="6"/>
  <c r="Z56" i="6"/>
  <c r="AA56" i="6"/>
  <c r="AB56" i="6"/>
  <c r="AC56" i="6"/>
  <c r="AD56" i="6"/>
  <c r="AE56" i="6"/>
  <c r="AF56" i="6"/>
  <c r="AG56" i="6"/>
  <c r="C57" i="6"/>
  <c r="D57" i="6"/>
  <c r="E57" i="6"/>
  <c r="F57" i="6"/>
  <c r="G57" i="6"/>
  <c r="H57" i="6"/>
  <c r="I57" i="6"/>
  <c r="J57" i="6"/>
  <c r="K57" i="6"/>
  <c r="L57" i="6"/>
  <c r="M57" i="6"/>
  <c r="N57" i="6"/>
  <c r="O57" i="6"/>
  <c r="P57" i="6"/>
  <c r="Q57" i="6"/>
  <c r="R57" i="6"/>
  <c r="S57" i="6"/>
  <c r="T57" i="6"/>
  <c r="U57" i="6"/>
  <c r="V57" i="6"/>
  <c r="W57" i="6"/>
  <c r="X57" i="6"/>
  <c r="Y57" i="6"/>
  <c r="Z57" i="6"/>
  <c r="AA57" i="6"/>
  <c r="AB57" i="6"/>
  <c r="AC57" i="6"/>
  <c r="AD57" i="6"/>
  <c r="AE57" i="6"/>
  <c r="AF57" i="6"/>
  <c r="AG57" i="6"/>
  <c r="C58" i="6"/>
  <c r="D58" i="6"/>
  <c r="E58" i="6"/>
  <c r="F58" i="6"/>
  <c r="G58" i="6"/>
  <c r="H58" i="6"/>
  <c r="I58" i="6"/>
  <c r="J58" i="6"/>
  <c r="K58" i="6"/>
  <c r="L58" i="6"/>
  <c r="M58" i="6"/>
  <c r="N58" i="6"/>
  <c r="O58" i="6"/>
  <c r="P58" i="6"/>
  <c r="Q58" i="6"/>
  <c r="R58" i="6"/>
  <c r="S58" i="6"/>
  <c r="T58" i="6"/>
  <c r="U58" i="6"/>
  <c r="V58" i="6"/>
  <c r="W58" i="6"/>
  <c r="X58" i="6"/>
  <c r="Y58" i="6"/>
  <c r="Z58" i="6"/>
  <c r="AA58" i="6"/>
  <c r="AB58" i="6"/>
  <c r="AC58" i="6"/>
  <c r="AD58" i="6"/>
  <c r="AE58" i="6"/>
  <c r="AF58" i="6"/>
  <c r="AG58" i="6"/>
  <c r="C59" i="6"/>
  <c r="D59" i="6"/>
  <c r="E59" i="6"/>
  <c r="F59" i="6"/>
  <c r="G59" i="6"/>
  <c r="H59" i="6"/>
  <c r="I59" i="6"/>
  <c r="J59" i="6"/>
  <c r="K59" i="6"/>
  <c r="L59" i="6"/>
  <c r="M59" i="6"/>
  <c r="N59" i="6"/>
  <c r="O59" i="6"/>
  <c r="P59" i="6"/>
  <c r="Q59" i="6"/>
  <c r="R59" i="6"/>
  <c r="S59" i="6"/>
  <c r="T59" i="6"/>
  <c r="U59" i="6"/>
  <c r="V59" i="6"/>
  <c r="W59" i="6"/>
  <c r="X59" i="6"/>
  <c r="Y59" i="6"/>
  <c r="Z59" i="6"/>
  <c r="AA59" i="6"/>
  <c r="AB59" i="6"/>
  <c r="AC59" i="6"/>
  <c r="AD59" i="6"/>
  <c r="AE59" i="6"/>
  <c r="AF59" i="6"/>
  <c r="AG59" i="6"/>
  <c r="C60" i="6"/>
  <c r="D60" i="6"/>
  <c r="E60" i="6"/>
  <c r="F60" i="6"/>
  <c r="G60" i="6"/>
  <c r="H60" i="6"/>
  <c r="I60" i="6"/>
  <c r="J60" i="6"/>
  <c r="K60" i="6"/>
  <c r="L60" i="6"/>
  <c r="M60" i="6"/>
  <c r="N60" i="6"/>
  <c r="O60" i="6"/>
  <c r="P60" i="6"/>
  <c r="Q60" i="6"/>
  <c r="R60" i="6"/>
  <c r="S60" i="6"/>
  <c r="T60" i="6"/>
  <c r="U60" i="6"/>
  <c r="V60" i="6"/>
  <c r="W60" i="6"/>
  <c r="X60" i="6"/>
  <c r="Y60" i="6"/>
  <c r="Z60" i="6"/>
  <c r="AA60" i="6"/>
  <c r="AB60" i="6"/>
  <c r="AC60" i="6"/>
  <c r="AD60" i="6"/>
  <c r="AE60" i="6"/>
  <c r="AF60" i="6"/>
  <c r="AG60" i="6"/>
  <c r="C61" i="6"/>
  <c r="D61" i="6"/>
  <c r="E61" i="6"/>
  <c r="F61" i="6"/>
  <c r="G61" i="6"/>
  <c r="H61" i="6"/>
  <c r="I61" i="6"/>
  <c r="J61" i="6"/>
  <c r="K61" i="6"/>
  <c r="L61" i="6"/>
  <c r="M61" i="6"/>
  <c r="N61" i="6"/>
  <c r="O61" i="6"/>
  <c r="P61" i="6"/>
  <c r="Q61" i="6"/>
  <c r="R61" i="6"/>
  <c r="S61" i="6"/>
  <c r="T61" i="6"/>
  <c r="U61" i="6"/>
  <c r="V61" i="6"/>
  <c r="W61" i="6"/>
  <c r="X61" i="6"/>
  <c r="Y61" i="6"/>
  <c r="Z61" i="6"/>
  <c r="AA61" i="6"/>
  <c r="AB61" i="6"/>
  <c r="AC61" i="6"/>
  <c r="AD61" i="6"/>
  <c r="AE61" i="6"/>
  <c r="AF61" i="6"/>
  <c r="AG61" i="6"/>
  <c r="C62" i="6"/>
  <c r="D62" i="6"/>
  <c r="E62" i="6"/>
  <c r="F62" i="6"/>
  <c r="G62" i="6"/>
  <c r="H62" i="6"/>
  <c r="I62" i="6"/>
  <c r="J62" i="6"/>
  <c r="K62" i="6"/>
  <c r="L62" i="6"/>
  <c r="M62" i="6"/>
  <c r="N62" i="6"/>
  <c r="O62" i="6"/>
  <c r="P62" i="6"/>
  <c r="Q62" i="6"/>
  <c r="R62" i="6"/>
  <c r="S62" i="6"/>
  <c r="T62" i="6"/>
  <c r="U62" i="6"/>
  <c r="V62" i="6"/>
  <c r="W62" i="6"/>
  <c r="X62" i="6"/>
  <c r="Y62" i="6"/>
  <c r="Z62" i="6"/>
  <c r="AA62" i="6"/>
  <c r="AB62" i="6"/>
  <c r="AC62" i="6"/>
  <c r="AD62" i="6"/>
  <c r="AE62" i="6"/>
  <c r="AF62" i="6"/>
  <c r="AG62" i="6"/>
  <c r="C63" i="6"/>
  <c r="D63" i="6"/>
  <c r="E63" i="6"/>
  <c r="F63" i="6"/>
  <c r="G63" i="6"/>
  <c r="H63" i="6"/>
  <c r="I63" i="6"/>
  <c r="J63" i="6"/>
  <c r="K63" i="6"/>
  <c r="L63" i="6"/>
  <c r="M63" i="6"/>
  <c r="N63" i="6"/>
  <c r="O63" i="6"/>
  <c r="P63" i="6"/>
  <c r="Q63" i="6"/>
  <c r="R63" i="6"/>
  <c r="S63" i="6"/>
  <c r="T63" i="6"/>
  <c r="U63" i="6"/>
  <c r="V63" i="6"/>
  <c r="W63" i="6"/>
  <c r="X63" i="6"/>
  <c r="Y63" i="6"/>
  <c r="Z63" i="6"/>
  <c r="AA63" i="6"/>
  <c r="AB63" i="6"/>
  <c r="AC63" i="6"/>
  <c r="AD63" i="6"/>
  <c r="AE63" i="6"/>
  <c r="AF63" i="6"/>
  <c r="AG63" i="6"/>
  <c r="C64" i="6"/>
  <c r="D64" i="6"/>
  <c r="E64" i="6"/>
  <c r="F64" i="6"/>
  <c r="G64" i="6"/>
  <c r="H64" i="6"/>
  <c r="I64" i="6"/>
  <c r="J64" i="6"/>
  <c r="K64" i="6"/>
  <c r="L64" i="6"/>
  <c r="M64" i="6"/>
  <c r="N64" i="6"/>
  <c r="O64" i="6"/>
  <c r="P64" i="6"/>
  <c r="Q64" i="6"/>
  <c r="R64" i="6"/>
  <c r="S64" i="6"/>
  <c r="T64" i="6"/>
  <c r="U64" i="6"/>
  <c r="V64" i="6"/>
  <c r="W64" i="6"/>
  <c r="X64" i="6"/>
  <c r="Y64" i="6"/>
  <c r="Z64" i="6"/>
  <c r="AA64" i="6"/>
  <c r="AB64" i="6"/>
  <c r="AC64" i="6"/>
  <c r="AD64" i="6"/>
  <c r="AE64" i="6"/>
  <c r="AF64" i="6"/>
  <c r="AG64" i="6"/>
  <c r="C65" i="6"/>
  <c r="D65" i="6"/>
  <c r="E65" i="6"/>
  <c r="F65" i="6"/>
  <c r="G65" i="6"/>
  <c r="H65" i="6"/>
  <c r="I65" i="6"/>
  <c r="J65" i="6"/>
  <c r="K65" i="6"/>
  <c r="L65" i="6"/>
  <c r="M65" i="6"/>
  <c r="N65" i="6"/>
  <c r="O65" i="6"/>
  <c r="P65" i="6"/>
  <c r="Q65" i="6"/>
  <c r="R65" i="6"/>
  <c r="S65" i="6"/>
  <c r="T65" i="6"/>
  <c r="U65" i="6"/>
  <c r="V65" i="6"/>
  <c r="W65" i="6"/>
  <c r="X65" i="6"/>
  <c r="Y65" i="6"/>
  <c r="Z65" i="6"/>
  <c r="AA65" i="6"/>
  <c r="AB65" i="6"/>
  <c r="AC65" i="6"/>
  <c r="AD65" i="6"/>
  <c r="AE65" i="6"/>
  <c r="AF65" i="6"/>
  <c r="AG65" i="6"/>
  <c r="C66" i="6"/>
  <c r="D66" i="6"/>
  <c r="E66" i="6"/>
  <c r="F66" i="6"/>
  <c r="G66" i="6"/>
  <c r="H66" i="6"/>
  <c r="I66" i="6"/>
  <c r="J66" i="6"/>
  <c r="K66" i="6"/>
  <c r="L66" i="6"/>
  <c r="M66" i="6"/>
  <c r="N66" i="6"/>
  <c r="O66" i="6"/>
  <c r="P66" i="6"/>
  <c r="Q66" i="6"/>
  <c r="R66" i="6"/>
  <c r="S66" i="6"/>
  <c r="T66" i="6"/>
  <c r="U66" i="6"/>
  <c r="V66" i="6"/>
  <c r="W66" i="6"/>
  <c r="X66" i="6"/>
  <c r="Y66" i="6"/>
  <c r="Z66" i="6"/>
  <c r="AA66" i="6"/>
  <c r="AB66" i="6"/>
  <c r="AC66" i="6"/>
  <c r="AD66" i="6"/>
  <c r="AE66" i="6"/>
  <c r="AF66" i="6"/>
  <c r="AG66" i="6"/>
  <c r="C67" i="6"/>
  <c r="D67" i="6"/>
  <c r="E67" i="6"/>
  <c r="F67" i="6"/>
  <c r="G67" i="6"/>
  <c r="H67" i="6"/>
  <c r="I67" i="6"/>
  <c r="J67" i="6"/>
  <c r="K67" i="6"/>
  <c r="L67" i="6"/>
  <c r="M67" i="6"/>
  <c r="N67" i="6"/>
  <c r="O67" i="6"/>
  <c r="P67" i="6"/>
  <c r="Q67" i="6"/>
  <c r="R67" i="6"/>
  <c r="S67" i="6"/>
  <c r="T67" i="6"/>
  <c r="U67" i="6"/>
  <c r="V67" i="6"/>
  <c r="W67" i="6"/>
  <c r="X67" i="6"/>
  <c r="Y67" i="6"/>
  <c r="Z67" i="6"/>
  <c r="AA67" i="6"/>
  <c r="AB67" i="6"/>
  <c r="AC67" i="6"/>
  <c r="AD67" i="6"/>
  <c r="AE67" i="6"/>
  <c r="AF67" i="6"/>
  <c r="AG67" i="6"/>
  <c r="C68" i="6"/>
  <c r="D68" i="6"/>
  <c r="E68" i="6"/>
  <c r="F68" i="6"/>
  <c r="G68" i="6"/>
  <c r="H68" i="6"/>
  <c r="I68" i="6"/>
  <c r="J68" i="6"/>
  <c r="K68" i="6"/>
  <c r="L68" i="6"/>
  <c r="M68" i="6"/>
  <c r="N68" i="6"/>
  <c r="O68" i="6"/>
  <c r="P68" i="6"/>
  <c r="Q68" i="6"/>
  <c r="R68" i="6"/>
  <c r="S68" i="6"/>
  <c r="T68" i="6"/>
  <c r="U68" i="6"/>
  <c r="V68" i="6"/>
  <c r="W68" i="6"/>
  <c r="X68" i="6"/>
  <c r="Y68" i="6"/>
  <c r="Z68" i="6"/>
  <c r="AA68" i="6"/>
  <c r="AB68" i="6"/>
  <c r="AC68" i="6"/>
  <c r="AD68" i="6"/>
  <c r="AE68" i="6"/>
  <c r="AF68" i="6"/>
  <c r="AG68" i="6"/>
  <c r="C69" i="6"/>
  <c r="D69" i="6"/>
  <c r="E69" i="6"/>
  <c r="F69" i="6"/>
  <c r="G69" i="6"/>
  <c r="H69" i="6"/>
  <c r="I69" i="6"/>
  <c r="J69" i="6"/>
  <c r="K69" i="6"/>
  <c r="L69" i="6"/>
  <c r="M69" i="6"/>
  <c r="N69" i="6"/>
  <c r="O69" i="6"/>
  <c r="P69" i="6"/>
  <c r="Q69" i="6"/>
  <c r="R69" i="6"/>
  <c r="S69" i="6"/>
  <c r="T69" i="6"/>
  <c r="U69" i="6"/>
  <c r="V69" i="6"/>
  <c r="W69" i="6"/>
  <c r="X69" i="6"/>
  <c r="Y69" i="6"/>
  <c r="Z69" i="6"/>
  <c r="AA69" i="6"/>
  <c r="AB69" i="6"/>
  <c r="AC69" i="6"/>
  <c r="AD69" i="6"/>
  <c r="AE69" i="6"/>
  <c r="AF69" i="6"/>
  <c r="AG69" i="6"/>
  <c r="C70" i="6"/>
  <c r="D70" i="6"/>
  <c r="E70" i="6"/>
  <c r="F70" i="6"/>
  <c r="G70" i="6"/>
  <c r="H70" i="6"/>
  <c r="I70" i="6"/>
  <c r="J70" i="6"/>
  <c r="K70" i="6"/>
  <c r="L70" i="6"/>
  <c r="M70" i="6"/>
  <c r="N70" i="6"/>
  <c r="O70" i="6"/>
  <c r="P70" i="6"/>
  <c r="Q70" i="6"/>
  <c r="R70" i="6"/>
  <c r="S70" i="6"/>
  <c r="T70" i="6"/>
  <c r="U70" i="6"/>
  <c r="V70" i="6"/>
  <c r="W70" i="6"/>
  <c r="X70" i="6"/>
  <c r="Y70" i="6"/>
  <c r="Z70" i="6"/>
  <c r="AA70" i="6"/>
  <c r="AB70" i="6"/>
  <c r="AC70" i="6"/>
  <c r="AD70" i="6"/>
  <c r="AE70" i="6"/>
  <c r="AF70" i="6"/>
  <c r="AG70" i="6"/>
  <c r="C71" i="6"/>
  <c r="D71" i="6"/>
  <c r="E71" i="6"/>
  <c r="F71" i="6"/>
  <c r="G71" i="6"/>
  <c r="H71" i="6"/>
  <c r="I71" i="6"/>
  <c r="J71" i="6"/>
  <c r="K71" i="6"/>
  <c r="L71" i="6"/>
  <c r="M71" i="6"/>
  <c r="N71" i="6"/>
  <c r="O71" i="6"/>
  <c r="P71" i="6"/>
  <c r="Q71" i="6"/>
  <c r="R71" i="6"/>
  <c r="S71" i="6"/>
  <c r="T71" i="6"/>
  <c r="U71" i="6"/>
  <c r="V71" i="6"/>
  <c r="W71" i="6"/>
  <c r="X71" i="6"/>
  <c r="Y71" i="6"/>
  <c r="Z71" i="6"/>
  <c r="AA71" i="6"/>
  <c r="AB71" i="6"/>
  <c r="AC71" i="6"/>
  <c r="AD71" i="6"/>
  <c r="AE71" i="6"/>
  <c r="AF71" i="6"/>
  <c r="AG71" i="6"/>
  <c r="C72" i="6"/>
  <c r="D72" i="6"/>
  <c r="E72" i="6"/>
  <c r="F72" i="6"/>
  <c r="G72" i="6"/>
  <c r="H72" i="6"/>
  <c r="I72" i="6"/>
  <c r="J72" i="6"/>
  <c r="K72" i="6"/>
  <c r="L72" i="6"/>
  <c r="M72" i="6"/>
  <c r="N72" i="6"/>
  <c r="O72" i="6"/>
  <c r="P72" i="6"/>
  <c r="Q72" i="6"/>
  <c r="R72" i="6"/>
  <c r="S72" i="6"/>
  <c r="T72" i="6"/>
  <c r="U72" i="6"/>
  <c r="V72" i="6"/>
  <c r="W72" i="6"/>
  <c r="X72" i="6"/>
  <c r="Y72" i="6"/>
  <c r="Z72" i="6"/>
  <c r="AA72" i="6"/>
  <c r="AB72" i="6"/>
  <c r="AC72" i="6"/>
  <c r="AD72" i="6"/>
  <c r="AE72" i="6"/>
  <c r="AF72" i="6"/>
  <c r="AG72" i="6"/>
  <c r="C73" i="6"/>
  <c r="D73" i="6"/>
  <c r="E73" i="6"/>
  <c r="F73" i="6"/>
  <c r="G73" i="6"/>
  <c r="H73" i="6"/>
  <c r="I73" i="6"/>
  <c r="J73" i="6"/>
  <c r="K73" i="6"/>
  <c r="L73" i="6"/>
  <c r="M73" i="6"/>
  <c r="N73" i="6"/>
  <c r="O73" i="6"/>
  <c r="P73" i="6"/>
  <c r="Q73" i="6"/>
  <c r="R73" i="6"/>
  <c r="S73" i="6"/>
  <c r="T73" i="6"/>
  <c r="U73" i="6"/>
  <c r="V73" i="6"/>
  <c r="W73" i="6"/>
  <c r="X73" i="6"/>
  <c r="Y73" i="6"/>
  <c r="Z73" i="6"/>
  <c r="AA73" i="6"/>
  <c r="AB73" i="6"/>
  <c r="AC73" i="6"/>
  <c r="AD73" i="6"/>
  <c r="AE73" i="6"/>
  <c r="AF73" i="6"/>
  <c r="AG73" i="6"/>
  <c r="C74" i="6"/>
  <c r="D74" i="6"/>
  <c r="E74" i="6"/>
  <c r="F74" i="6"/>
  <c r="G74" i="6"/>
  <c r="H74" i="6"/>
  <c r="I74" i="6"/>
  <c r="J74" i="6"/>
  <c r="K74" i="6"/>
  <c r="L74" i="6"/>
  <c r="M74" i="6"/>
  <c r="N74" i="6"/>
  <c r="O74" i="6"/>
  <c r="P74" i="6"/>
  <c r="Q74" i="6"/>
  <c r="R74" i="6"/>
  <c r="S74" i="6"/>
  <c r="T74" i="6"/>
  <c r="U74" i="6"/>
  <c r="V74" i="6"/>
  <c r="W74" i="6"/>
  <c r="X74" i="6"/>
  <c r="Y74" i="6"/>
  <c r="Z74" i="6"/>
  <c r="AA74" i="6"/>
  <c r="AB74" i="6"/>
  <c r="AC74" i="6"/>
  <c r="AD74" i="6"/>
  <c r="AE74" i="6"/>
  <c r="AF74" i="6"/>
  <c r="AG74" i="6"/>
  <c r="C75" i="6"/>
  <c r="D75" i="6"/>
  <c r="E75" i="6"/>
  <c r="F75" i="6"/>
  <c r="G75" i="6"/>
  <c r="H75" i="6"/>
  <c r="I75" i="6"/>
  <c r="J75" i="6"/>
  <c r="K75" i="6"/>
  <c r="L75" i="6"/>
  <c r="M75" i="6"/>
  <c r="N75" i="6"/>
  <c r="O75" i="6"/>
  <c r="P75" i="6"/>
  <c r="Q75" i="6"/>
  <c r="R75" i="6"/>
  <c r="S75" i="6"/>
  <c r="T75" i="6"/>
  <c r="U75" i="6"/>
  <c r="V75" i="6"/>
  <c r="W75" i="6"/>
  <c r="X75" i="6"/>
  <c r="Y75" i="6"/>
  <c r="Z75" i="6"/>
  <c r="AA75" i="6"/>
  <c r="AB75" i="6"/>
  <c r="AC75" i="6"/>
  <c r="AD75" i="6"/>
  <c r="AE75" i="6"/>
  <c r="AF75" i="6"/>
  <c r="AG75" i="6"/>
  <c r="C76" i="6"/>
  <c r="D76" i="6"/>
  <c r="E76" i="6"/>
  <c r="F76" i="6"/>
  <c r="G76" i="6"/>
  <c r="H76" i="6"/>
  <c r="I76" i="6"/>
  <c r="J76" i="6"/>
  <c r="K76" i="6"/>
  <c r="L76" i="6"/>
  <c r="M76" i="6"/>
  <c r="N76" i="6"/>
  <c r="O76" i="6"/>
  <c r="P76" i="6"/>
  <c r="Q76" i="6"/>
  <c r="R76" i="6"/>
  <c r="S76" i="6"/>
  <c r="T76" i="6"/>
  <c r="U76" i="6"/>
  <c r="V76" i="6"/>
  <c r="W76" i="6"/>
  <c r="X76" i="6"/>
  <c r="Y76" i="6"/>
  <c r="Z76" i="6"/>
  <c r="AA76" i="6"/>
  <c r="AB76" i="6"/>
  <c r="AC76" i="6"/>
  <c r="AD76" i="6"/>
  <c r="AE76" i="6"/>
  <c r="AF76" i="6"/>
  <c r="AG76" i="6"/>
  <c r="C77" i="6"/>
  <c r="D77" i="6"/>
  <c r="E77" i="6"/>
  <c r="F77" i="6"/>
  <c r="G77" i="6"/>
  <c r="H77" i="6"/>
  <c r="I77" i="6"/>
  <c r="J77" i="6"/>
  <c r="K77" i="6"/>
  <c r="L77" i="6"/>
  <c r="M77" i="6"/>
  <c r="N77" i="6"/>
  <c r="O77" i="6"/>
  <c r="P77" i="6"/>
  <c r="Q77" i="6"/>
  <c r="R77" i="6"/>
  <c r="S77" i="6"/>
  <c r="T77" i="6"/>
  <c r="U77" i="6"/>
  <c r="V77" i="6"/>
  <c r="W77" i="6"/>
  <c r="X77" i="6"/>
  <c r="Y77" i="6"/>
  <c r="Z77" i="6"/>
  <c r="AA77" i="6"/>
  <c r="AB77" i="6"/>
  <c r="AC77" i="6"/>
  <c r="AD77" i="6"/>
  <c r="AE77" i="6"/>
  <c r="AF77" i="6"/>
  <c r="AG77" i="6"/>
  <c r="E78" i="6"/>
  <c r="I78" i="6"/>
  <c r="M78" i="6"/>
  <c r="Q78" i="6"/>
  <c r="U78" i="6"/>
  <c r="Y78" i="6"/>
  <c r="AC78" i="6"/>
  <c r="AF78" i="6"/>
  <c r="D46" i="6"/>
  <c r="E46" i="6"/>
  <c r="F46" i="6"/>
  <c r="G46" i="6"/>
  <c r="H46" i="6"/>
  <c r="I46" i="6"/>
  <c r="J46" i="6"/>
  <c r="K46" i="6"/>
  <c r="L46" i="6"/>
  <c r="M46" i="6"/>
  <c r="N46" i="6"/>
  <c r="O46" i="6"/>
  <c r="P46" i="6"/>
  <c r="Q46" i="6"/>
  <c r="R46" i="6"/>
  <c r="S46" i="6"/>
  <c r="T46" i="6"/>
  <c r="U46" i="6"/>
  <c r="V46" i="6"/>
  <c r="W46" i="6"/>
  <c r="X46" i="6"/>
  <c r="Y46" i="6"/>
  <c r="Z46" i="6"/>
  <c r="AA46" i="6"/>
  <c r="AB46" i="6"/>
  <c r="AC46" i="6"/>
  <c r="AD46" i="6"/>
  <c r="AE46" i="6"/>
  <c r="AF46" i="6"/>
  <c r="AG46" i="6"/>
  <c r="C46" i="6"/>
  <c r="AG42" i="6"/>
  <c r="AF42" i="6"/>
  <c r="AE42" i="6"/>
  <c r="AD42" i="6"/>
  <c r="AC42" i="6"/>
  <c r="AB42" i="6"/>
  <c r="AB78" i="6" s="1"/>
  <c r="AA42" i="6"/>
  <c r="AA78" i="6" s="1"/>
  <c r="Z42" i="6"/>
  <c r="Z78" i="6" s="1"/>
  <c r="Y42" i="6"/>
  <c r="X42" i="6"/>
  <c r="X78" i="6" s="1"/>
  <c r="W42" i="6"/>
  <c r="W78" i="6" s="1"/>
  <c r="V42" i="6"/>
  <c r="V78" i="6" s="1"/>
  <c r="U42" i="6"/>
  <c r="T42" i="6"/>
  <c r="T78" i="6" s="1"/>
  <c r="S42" i="6"/>
  <c r="S78" i="6" s="1"/>
  <c r="R42" i="6"/>
  <c r="R78" i="6" s="1"/>
  <c r="Q42" i="6"/>
  <c r="P42" i="6"/>
  <c r="P78" i="6" s="1"/>
  <c r="O42" i="6"/>
  <c r="O78" i="6" s="1"/>
  <c r="N42" i="6"/>
  <c r="N78" i="6" s="1"/>
  <c r="M42" i="6"/>
  <c r="L42" i="6"/>
  <c r="L78" i="6" s="1"/>
  <c r="K42" i="6"/>
  <c r="K78" i="6" s="1"/>
  <c r="J42" i="6"/>
  <c r="J78" i="6" s="1"/>
  <c r="I42" i="6"/>
  <c r="H42" i="6"/>
  <c r="H78" i="6" s="1"/>
  <c r="G42" i="6"/>
  <c r="G78" i="6" s="1"/>
  <c r="F42" i="6"/>
  <c r="F78" i="6" s="1"/>
  <c r="E42" i="6"/>
  <c r="D42" i="6"/>
  <c r="D78" i="6" s="1"/>
  <c r="C42" i="6"/>
  <c r="C78" i="6" s="1"/>
  <c r="AH41" i="6"/>
  <c r="AH40" i="6"/>
  <c r="AH39" i="6"/>
  <c r="AH38" i="6"/>
  <c r="AH37" i="6"/>
  <c r="AH36" i="6"/>
  <c r="AH72" i="6" s="1"/>
  <c r="AH35" i="6"/>
  <c r="AH71" i="6" s="1"/>
  <c r="AH34" i="6"/>
  <c r="AH33" i="6"/>
  <c r="AH32" i="6"/>
  <c r="AH68" i="6" s="1"/>
  <c r="AH31" i="6"/>
  <c r="AH67" i="6" s="1"/>
  <c r="AH30" i="6"/>
  <c r="AH66" i="6" s="1"/>
  <c r="AH29" i="6"/>
  <c r="AH28" i="6"/>
  <c r="AH27" i="6"/>
  <c r="AH26" i="6"/>
  <c r="AH25" i="6"/>
  <c r="AH24" i="6"/>
  <c r="AH23" i="6"/>
  <c r="AH22" i="6"/>
  <c r="AH21" i="6"/>
  <c r="AH20" i="6"/>
  <c r="AH19" i="6"/>
  <c r="AH18" i="6"/>
  <c r="AH17" i="6"/>
  <c r="AH16" i="6"/>
  <c r="AH52" i="6" s="1"/>
  <c r="AH15" i="6"/>
  <c r="AH14" i="6"/>
  <c r="AH13" i="6"/>
  <c r="AH12" i="6"/>
  <c r="AH11" i="6"/>
  <c r="AH10" i="6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Q82" i="5"/>
  <c r="R82" i="5"/>
  <c r="S82" i="5"/>
  <c r="T82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D83" i="5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Q84" i="5"/>
  <c r="R84" i="5"/>
  <c r="S84" i="5"/>
  <c r="T84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D85" i="5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Q86" i="5"/>
  <c r="R86" i="5"/>
  <c r="S86" i="5"/>
  <c r="T86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D87" i="5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Q88" i="5"/>
  <c r="R88" i="5"/>
  <c r="S88" i="5"/>
  <c r="T88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D89" i="5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Q90" i="5"/>
  <c r="R90" i="5"/>
  <c r="S90" i="5"/>
  <c r="T90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D91" i="5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Q92" i="5"/>
  <c r="R92" i="5"/>
  <c r="S92" i="5"/>
  <c r="T92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D93" i="5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Q94" i="5"/>
  <c r="R94" i="5"/>
  <c r="S94" i="5"/>
  <c r="T94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D95" i="5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D100" i="5"/>
  <c r="E100" i="5"/>
  <c r="F100" i="5"/>
  <c r="G100" i="5"/>
  <c r="H100" i="5"/>
  <c r="I100" i="5"/>
  <c r="J100" i="5"/>
  <c r="K100" i="5"/>
  <c r="L100" i="5"/>
  <c r="M100" i="5"/>
  <c r="N100" i="5"/>
  <c r="O100" i="5"/>
  <c r="P100" i="5"/>
  <c r="Q100" i="5"/>
  <c r="R100" i="5"/>
  <c r="S100" i="5"/>
  <c r="T100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D103" i="5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D106" i="5"/>
  <c r="E106" i="5"/>
  <c r="F106" i="5"/>
  <c r="G106" i="5"/>
  <c r="H106" i="5"/>
  <c r="I106" i="5"/>
  <c r="J106" i="5"/>
  <c r="K106" i="5"/>
  <c r="L106" i="5"/>
  <c r="M106" i="5"/>
  <c r="N106" i="5"/>
  <c r="O106" i="5"/>
  <c r="P106" i="5"/>
  <c r="Q106" i="5"/>
  <c r="R106" i="5"/>
  <c r="S106" i="5"/>
  <c r="T106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D108" i="5"/>
  <c r="E108" i="5"/>
  <c r="F108" i="5"/>
  <c r="G108" i="5"/>
  <c r="H108" i="5"/>
  <c r="I108" i="5"/>
  <c r="J108" i="5"/>
  <c r="K108" i="5"/>
  <c r="L108" i="5"/>
  <c r="M108" i="5"/>
  <c r="N108" i="5"/>
  <c r="O108" i="5"/>
  <c r="P108" i="5"/>
  <c r="Q108" i="5"/>
  <c r="R108" i="5"/>
  <c r="S108" i="5"/>
  <c r="T108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D110" i="5"/>
  <c r="E110" i="5"/>
  <c r="F110" i="5"/>
  <c r="G110" i="5"/>
  <c r="H110" i="5"/>
  <c r="I110" i="5"/>
  <c r="J110" i="5"/>
  <c r="K110" i="5"/>
  <c r="L110" i="5"/>
  <c r="M110" i="5"/>
  <c r="N110" i="5"/>
  <c r="O110" i="5"/>
  <c r="P110" i="5"/>
  <c r="Q110" i="5"/>
  <c r="R110" i="5"/>
  <c r="S110" i="5"/>
  <c r="T110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D112" i="5"/>
  <c r="E112" i="5"/>
  <c r="F112" i="5"/>
  <c r="G112" i="5"/>
  <c r="H112" i="5"/>
  <c r="I112" i="5"/>
  <c r="J112" i="5"/>
  <c r="K112" i="5"/>
  <c r="L112" i="5"/>
  <c r="M112" i="5"/>
  <c r="N112" i="5"/>
  <c r="O112" i="5"/>
  <c r="P112" i="5"/>
  <c r="Q112" i="5"/>
  <c r="R112" i="5"/>
  <c r="S112" i="5"/>
  <c r="T112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G114" i="5"/>
  <c r="K114" i="5"/>
  <c r="O114" i="5"/>
  <c r="S114" i="5"/>
  <c r="W114" i="5"/>
  <c r="AA114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82" i="5"/>
  <c r="AG78" i="5"/>
  <c r="AF78" i="5"/>
  <c r="AE78" i="5"/>
  <c r="AD78" i="5"/>
  <c r="AC78" i="5"/>
  <c r="AB78" i="5"/>
  <c r="AA78" i="5"/>
  <c r="Z78" i="5"/>
  <c r="Y78" i="5"/>
  <c r="X78" i="5"/>
  <c r="W78" i="5"/>
  <c r="V78" i="5"/>
  <c r="U78" i="5"/>
  <c r="T78" i="5"/>
  <c r="S78" i="5"/>
  <c r="R78" i="5"/>
  <c r="Q78" i="5"/>
  <c r="P78" i="5"/>
  <c r="O78" i="5"/>
  <c r="N78" i="5"/>
  <c r="M78" i="5"/>
  <c r="L78" i="5"/>
  <c r="K78" i="5"/>
  <c r="J78" i="5"/>
  <c r="I78" i="5"/>
  <c r="H78" i="5"/>
  <c r="G78" i="5"/>
  <c r="F78" i="5"/>
  <c r="E78" i="5"/>
  <c r="D78" i="5"/>
  <c r="C78" i="5"/>
  <c r="AH77" i="5"/>
  <c r="AH76" i="5"/>
  <c r="AH75" i="5"/>
  <c r="AH74" i="5"/>
  <c r="AH73" i="5"/>
  <c r="AH72" i="5"/>
  <c r="AH71" i="5"/>
  <c r="AH70" i="5"/>
  <c r="AH69" i="5"/>
  <c r="AH68" i="5"/>
  <c r="AH67" i="5"/>
  <c r="AH66" i="5"/>
  <c r="AH65" i="5"/>
  <c r="AH64" i="5"/>
  <c r="AH63" i="5"/>
  <c r="AH62" i="5"/>
  <c r="AH61" i="5"/>
  <c r="AH60" i="5"/>
  <c r="AH59" i="5"/>
  <c r="AH58" i="5"/>
  <c r="AH57" i="5"/>
  <c r="AH56" i="5"/>
  <c r="AH55" i="5"/>
  <c r="AH54" i="5"/>
  <c r="AH53" i="5"/>
  <c r="AH52" i="5"/>
  <c r="AH51" i="5"/>
  <c r="AH50" i="5"/>
  <c r="AH49" i="5"/>
  <c r="AH48" i="5"/>
  <c r="AH47" i="5"/>
  <c r="AH46" i="5"/>
  <c r="AG42" i="5"/>
  <c r="AG114" i="5" s="1"/>
  <c r="AF42" i="5"/>
  <c r="AF114" i="5" s="1"/>
  <c r="AE42" i="5"/>
  <c r="AD42" i="5"/>
  <c r="AD114" i="5" s="1"/>
  <c r="AC42" i="5"/>
  <c r="AC114" i="5" s="1"/>
  <c r="AB42" i="5"/>
  <c r="AB114" i="5" s="1"/>
  <c r="AA42" i="5"/>
  <c r="Z42" i="5"/>
  <c r="Z114" i="5" s="1"/>
  <c r="Y42" i="5"/>
  <c r="Y114" i="5" s="1"/>
  <c r="X42" i="5"/>
  <c r="X114" i="5" s="1"/>
  <c r="W42" i="5"/>
  <c r="V42" i="5"/>
  <c r="V114" i="5" s="1"/>
  <c r="U42" i="5"/>
  <c r="U114" i="5" s="1"/>
  <c r="T42" i="5"/>
  <c r="T114" i="5" s="1"/>
  <c r="S42" i="5"/>
  <c r="R42" i="5"/>
  <c r="R114" i="5" s="1"/>
  <c r="Q42" i="5"/>
  <c r="Q114" i="5" s="1"/>
  <c r="P42" i="5"/>
  <c r="P114" i="5" s="1"/>
  <c r="O42" i="5"/>
  <c r="N42" i="5"/>
  <c r="N114" i="5" s="1"/>
  <c r="M42" i="5"/>
  <c r="M114" i="5" s="1"/>
  <c r="L42" i="5"/>
  <c r="L114" i="5" s="1"/>
  <c r="K42" i="5"/>
  <c r="J42" i="5"/>
  <c r="J114" i="5" s="1"/>
  <c r="I42" i="5"/>
  <c r="I114" i="5" s="1"/>
  <c r="H42" i="5"/>
  <c r="H114" i="5" s="1"/>
  <c r="G42" i="5"/>
  <c r="F42" i="5"/>
  <c r="F114" i="5" s="1"/>
  <c r="E42" i="5"/>
  <c r="D42" i="5"/>
  <c r="D114" i="5" s="1"/>
  <c r="C42" i="5"/>
  <c r="C114" i="5" s="1"/>
  <c r="AH41" i="5"/>
  <c r="AH40" i="5"/>
  <c r="AH112" i="5" s="1"/>
  <c r="AH39" i="5"/>
  <c r="AH111" i="5" s="1"/>
  <c r="AH38" i="5"/>
  <c r="AH110" i="5" s="1"/>
  <c r="AH37" i="5"/>
  <c r="AH36" i="5"/>
  <c r="AH35" i="5"/>
  <c r="AH107" i="5" s="1"/>
  <c r="AH34" i="5"/>
  <c r="AH106" i="5" s="1"/>
  <c r="AH33" i="5"/>
  <c r="AH32" i="5"/>
  <c r="AH31" i="5"/>
  <c r="AH103" i="5" s="1"/>
  <c r="AH30" i="5"/>
  <c r="AH102" i="5" s="1"/>
  <c r="AH29" i="5"/>
  <c r="AH28" i="5"/>
  <c r="AH27" i="5"/>
  <c r="AH99" i="5" s="1"/>
  <c r="AH26" i="5"/>
  <c r="AH98" i="5" s="1"/>
  <c r="AH25" i="5"/>
  <c r="AH24" i="5"/>
  <c r="AH23" i="5"/>
  <c r="AH95" i="5" s="1"/>
  <c r="AH22" i="5"/>
  <c r="AH94" i="5" s="1"/>
  <c r="AH21" i="5"/>
  <c r="AH20" i="5"/>
  <c r="AH19" i="5"/>
  <c r="AH91" i="5" s="1"/>
  <c r="AH18" i="5"/>
  <c r="AH17" i="5"/>
  <c r="AH16" i="5"/>
  <c r="AH15" i="5"/>
  <c r="AH87" i="5" s="1"/>
  <c r="AH14" i="5"/>
  <c r="AH13" i="5"/>
  <c r="AH12" i="5"/>
  <c r="AH11" i="5"/>
  <c r="AH83" i="5" s="1"/>
  <c r="AH10" i="5"/>
  <c r="AH82" i="5" s="1"/>
  <c r="C111" i="4"/>
  <c r="D111" i="4"/>
  <c r="E111" i="4"/>
  <c r="F111" i="4"/>
  <c r="G111" i="4"/>
  <c r="H111" i="4"/>
  <c r="I111" i="4"/>
  <c r="J111" i="4"/>
  <c r="K111" i="4"/>
  <c r="L111" i="4"/>
  <c r="M111" i="4"/>
  <c r="N111" i="4"/>
  <c r="O111" i="4"/>
  <c r="P111" i="4"/>
  <c r="Q111" i="4"/>
  <c r="R111" i="4"/>
  <c r="S111" i="4"/>
  <c r="T111" i="4"/>
  <c r="U111" i="4"/>
  <c r="V111" i="4"/>
  <c r="W111" i="4"/>
  <c r="X111" i="4"/>
  <c r="Y111" i="4"/>
  <c r="Z111" i="4"/>
  <c r="AA111" i="4"/>
  <c r="AB111" i="4"/>
  <c r="AC111" i="4"/>
  <c r="AD111" i="4"/>
  <c r="AE111" i="4"/>
  <c r="AF111" i="4"/>
  <c r="AG111" i="4"/>
  <c r="C112" i="4"/>
  <c r="D112" i="4"/>
  <c r="E112" i="4"/>
  <c r="F112" i="4"/>
  <c r="G112" i="4"/>
  <c r="H112" i="4"/>
  <c r="I112" i="4"/>
  <c r="J112" i="4"/>
  <c r="K112" i="4"/>
  <c r="L112" i="4"/>
  <c r="M112" i="4"/>
  <c r="N112" i="4"/>
  <c r="O112" i="4"/>
  <c r="P112" i="4"/>
  <c r="Q112" i="4"/>
  <c r="R112" i="4"/>
  <c r="S112" i="4"/>
  <c r="T112" i="4"/>
  <c r="U112" i="4"/>
  <c r="V112" i="4"/>
  <c r="W112" i="4"/>
  <c r="X112" i="4"/>
  <c r="Y112" i="4"/>
  <c r="Z112" i="4"/>
  <c r="AA112" i="4"/>
  <c r="AB112" i="4"/>
  <c r="AC112" i="4"/>
  <c r="AD112" i="4"/>
  <c r="AE112" i="4"/>
  <c r="AF112" i="4"/>
  <c r="AG112" i="4"/>
  <c r="C113" i="4"/>
  <c r="D113" i="4"/>
  <c r="E113" i="4"/>
  <c r="F113" i="4"/>
  <c r="G113" i="4"/>
  <c r="H113" i="4"/>
  <c r="I113" i="4"/>
  <c r="J113" i="4"/>
  <c r="K113" i="4"/>
  <c r="L113" i="4"/>
  <c r="M113" i="4"/>
  <c r="N113" i="4"/>
  <c r="O113" i="4"/>
  <c r="P113" i="4"/>
  <c r="Q113" i="4"/>
  <c r="R113" i="4"/>
  <c r="S113" i="4"/>
  <c r="T113" i="4"/>
  <c r="U113" i="4"/>
  <c r="V113" i="4"/>
  <c r="W113" i="4"/>
  <c r="X113" i="4"/>
  <c r="Y113" i="4"/>
  <c r="Z113" i="4"/>
  <c r="AA113" i="4"/>
  <c r="AB113" i="4"/>
  <c r="AC113" i="4"/>
  <c r="AD113" i="4"/>
  <c r="AE113" i="4"/>
  <c r="AF113" i="4"/>
  <c r="AG113" i="4"/>
  <c r="C114" i="4"/>
  <c r="D114" i="4"/>
  <c r="E114" i="4"/>
  <c r="F114" i="4"/>
  <c r="G114" i="4"/>
  <c r="H114" i="4"/>
  <c r="I114" i="4"/>
  <c r="J114" i="4"/>
  <c r="K114" i="4"/>
  <c r="L114" i="4"/>
  <c r="M114" i="4"/>
  <c r="N114" i="4"/>
  <c r="O114" i="4"/>
  <c r="P114" i="4"/>
  <c r="Q114" i="4"/>
  <c r="R114" i="4"/>
  <c r="S114" i="4"/>
  <c r="T114" i="4"/>
  <c r="U114" i="4"/>
  <c r="V114" i="4"/>
  <c r="W114" i="4"/>
  <c r="X114" i="4"/>
  <c r="Y114" i="4"/>
  <c r="Z114" i="4"/>
  <c r="AA114" i="4"/>
  <c r="AB114" i="4"/>
  <c r="AC114" i="4"/>
  <c r="C85" i="4"/>
  <c r="D85" i="4"/>
  <c r="E85" i="4"/>
  <c r="F85" i="4"/>
  <c r="G85" i="4"/>
  <c r="H85" i="4"/>
  <c r="I85" i="4"/>
  <c r="J85" i="4"/>
  <c r="K85" i="4"/>
  <c r="L85" i="4"/>
  <c r="M85" i="4"/>
  <c r="N85" i="4"/>
  <c r="O85" i="4"/>
  <c r="P85" i="4"/>
  <c r="Q85" i="4"/>
  <c r="R85" i="4"/>
  <c r="S85" i="4"/>
  <c r="T85" i="4"/>
  <c r="U85" i="4"/>
  <c r="V85" i="4"/>
  <c r="W85" i="4"/>
  <c r="X85" i="4"/>
  <c r="Y85" i="4"/>
  <c r="Z85" i="4"/>
  <c r="AA85" i="4"/>
  <c r="AB85" i="4"/>
  <c r="AC85" i="4"/>
  <c r="AD85" i="4"/>
  <c r="AE85" i="4"/>
  <c r="AF85" i="4"/>
  <c r="AG85" i="4"/>
  <c r="AH85" i="4"/>
  <c r="C86" i="4"/>
  <c r="D86" i="4"/>
  <c r="E86" i="4"/>
  <c r="F86" i="4"/>
  <c r="G86" i="4"/>
  <c r="H86" i="4"/>
  <c r="I86" i="4"/>
  <c r="J86" i="4"/>
  <c r="K86" i="4"/>
  <c r="L86" i="4"/>
  <c r="M86" i="4"/>
  <c r="N86" i="4"/>
  <c r="O86" i="4"/>
  <c r="P86" i="4"/>
  <c r="Q86" i="4"/>
  <c r="R86" i="4"/>
  <c r="S86" i="4"/>
  <c r="T86" i="4"/>
  <c r="U86" i="4"/>
  <c r="V86" i="4"/>
  <c r="W86" i="4"/>
  <c r="X86" i="4"/>
  <c r="Y86" i="4"/>
  <c r="Z86" i="4"/>
  <c r="AA86" i="4"/>
  <c r="AB86" i="4"/>
  <c r="AC86" i="4"/>
  <c r="AD86" i="4"/>
  <c r="AE86" i="4"/>
  <c r="AF86" i="4"/>
  <c r="AG86" i="4"/>
  <c r="C87" i="4"/>
  <c r="D87" i="4"/>
  <c r="E87" i="4"/>
  <c r="F87" i="4"/>
  <c r="G87" i="4"/>
  <c r="H87" i="4"/>
  <c r="I87" i="4"/>
  <c r="J87" i="4"/>
  <c r="K87" i="4"/>
  <c r="L87" i="4"/>
  <c r="M87" i="4"/>
  <c r="N87" i="4"/>
  <c r="O87" i="4"/>
  <c r="P87" i="4"/>
  <c r="Q87" i="4"/>
  <c r="R87" i="4"/>
  <c r="S87" i="4"/>
  <c r="T87" i="4"/>
  <c r="U87" i="4"/>
  <c r="V87" i="4"/>
  <c r="W87" i="4"/>
  <c r="X87" i="4"/>
  <c r="Y87" i="4"/>
  <c r="Z87" i="4"/>
  <c r="AA87" i="4"/>
  <c r="AB87" i="4"/>
  <c r="AC87" i="4"/>
  <c r="AD87" i="4"/>
  <c r="AE87" i="4"/>
  <c r="AF87" i="4"/>
  <c r="AG87" i="4"/>
  <c r="C88" i="4"/>
  <c r="D88" i="4"/>
  <c r="E88" i="4"/>
  <c r="F88" i="4"/>
  <c r="G88" i="4"/>
  <c r="H88" i="4"/>
  <c r="I88" i="4"/>
  <c r="J88" i="4"/>
  <c r="K88" i="4"/>
  <c r="L88" i="4"/>
  <c r="M88" i="4"/>
  <c r="N88" i="4"/>
  <c r="O88" i="4"/>
  <c r="P88" i="4"/>
  <c r="Q88" i="4"/>
  <c r="R88" i="4"/>
  <c r="S88" i="4"/>
  <c r="T88" i="4"/>
  <c r="U88" i="4"/>
  <c r="V88" i="4"/>
  <c r="W88" i="4"/>
  <c r="X88" i="4"/>
  <c r="Y88" i="4"/>
  <c r="Z88" i="4"/>
  <c r="AA88" i="4"/>
  <c r="AB88" i="4"/>
  <c r="AC88" i="4"/>
  <c r="AD88" i="4"/>
  <c r="AE88" i="4"/>
  <c r="AF88" i="4"/>
  <c r="AG88" i="4"/>
  <c r="C89" i="4"/>
  <c r="D89" i="4"/>
  <c r="E89" i="4"/>
  <c r="F89" i="4"/>
  <c r="G89" i="4"/>
  <c r="H89" i="4"/>
  <c r="I89" i="4"/>
  <c r="J89" i="4"/>
  <c r="K89" i="4"/>
  <c r="L89" i="4"/>
  <c r="M89" i="4"/>
  <c r="N89" i="4"/>
  <c r="O89" i="4"/>
  <c r="P89" i="4"/>
  <c r="Q89" i="4"/>
  <c r="R89" i="4"/>
  <c r="S89" i="4"/>
  <c r="T89" i="4"/>
  <c r="U89" i="4"/>
  <c r="V89" i="4"/>
  <c r="W89" i="4"/>
  <c r="X89" i="4"/>
  <c r="Y89" i="4"/>
  <c r="Z89" i="4"/>
  <c r="AA89" i="4"/>
  <c r="AB89" i="4"/>
  <c r="AC89" i="4"/>
  <c r="AD89" i="4"/>
  <c r="AE89" i="4"/>
  <c r="AF89" i="4"/>
  <c r="AG89" i="4"/>
  <c r="C90" i="4"/>
  <c r="D90" i="4"/>
  <c r="E90" i="4"/>
  <c r="F90" i="4"/>
  <c r="G90" i="4"/>
  <c r="H90" i="4"/>
  <c r="I90" i="4"/>
  <c r="J90" i="4"/>
  <c r="K90" i="4"/>
  <c r="L90" i="4"/>
  <c r="M90" i="4"/>
  <c r="N90" i="4"/>
  <c r="O90" i="4"/>
  <c r="P90" i="4"/>
  <c r="Q90" i="4"/>
  <c r="R90" i="4"/>
  <c r="S90" i="4"/>
  <c r="T90" i="4"/>
  <c r="U90" i="4"/>
  <c r="V90" i="4"/>
  <c r="W90" i="4"/>
  <c r="X90" i="4"/>
  <c r="Y90" i="4"/>
  <c r="Z90" i="4"/>
  <c r="AA90" i="4"/>
  <c r="AB90" i="4"/>
  <c r="AC90" i="4"/>
  <c r="AD90" i="4"/>
  <c r="AE90" i="4"/>
  <c r="AF90" i="4"/>
  <c r="AG90" i="4"/>
  <c r="C91" i="4"/>
  <c r="D91" i="4"/>
  <c r="E91" i="4"/>
  <c r="F91" i="4"/>
  <c r="G91" i="4"/>
  <c r="H91" i="4"/>
  <c r="I91" i="4"/>
  <c r="J91" i="4"/>
  <c r="K91" i="4"/>
  <c r="L91" i="4"/>
  <c r="M91" i="4"/>
  <c r="N91" i="4"/>
  <c r="O91" i="4"/>
  <c r="P91" i="4"/>
  <c r="Q91" i="4"/>
  <c r="R91" i="4"/>
  <c r="S91" i="4"/>
  <c r="T91" i="4"/>
  <c r="U91" i="4"/>
  <c r="V91" i="4"/>
  <c r="W91" i="4"/>
  <c r="X91" i="4"/>
  <c r="Y91" i="4"/>
  <c r="Z91" i="4"/>
  <c r="AA91" i="4"/>
  <c r="AB91" i="4"/>
  <c r="AC91" i="4"/>
  <c r="AD91" i="4"/>
  <c r="AE91" i="4"/>
  <c r="AF91" i="4"/>
  <c r="AG91" i="4"/>
  <c r="C92" i="4"/>
  <c r="D92" i="4"/>
  <c r="E92" i="4"/>
  <c r="F92" i="4"/>
  <c r="G92" i="4"/>
  <c r="H92" i="4"/>
  <c r="I92" i="4"/>
  <c r="J92" i="4"/>
  <c r="K92" i="4"/>
  <c r="L92" i="4"/>
  <c r="M92" i="4"/>
  <c r="N92" i="4"/>
  <c r="O92" i="4"/>
  <c r="P92" i="4"/>
  <c r="Q92" i="4"/>
  <c r="R92" i="4"/>
  <c r="S92" i="4"/>
  <c r="T92" i="4"/>
  <c r="U92" i="4"/>
  <c r="V92" i="4"/>
  <c r="W92" i="4"/>
  <c r="X92" i="4"/>
  <c r="Y92" i="4"/>
  <c r="Z92" i="4"/>
  <c r="AA92" i="4"/>
  <c r="AB92" i="4"/>
  <c r="AC92" i="4"/>
  <c r="AD92" i="4"/>
  <c r="AE92" i="4"/>
  <c r="AF92" i="4"/>
  <c r="AG92" i="4"/>
  <c r="C93" i="4"/>
  <c r="D93" i="4"/>
  <c r="E93" i="4"/>
  <c r="F93" i="4"/>
  <c r="G93" i="4"/>
  <c r="H93" i="4"/>
  <c r="I93" i="4"/>
  <c r="J93" i="4"/>
  <c r="K93" i="4"/>
  <c r="L93" i="4"/>
  <c r="M93" i="4"/>
  <c r="N93" i="4"/>
  <c r="O93" i="4"/>
  <c r="P93" i="4"/>
  <c r="Q93" i="4"/>
  <c r="R93" i="4"/>
  <c r="S93" i="4"/>
  <c r="T93" i="4"/>
  <c r="U93" i="4"/>
  <c r="V93" i="4"/>
  <c r="W93" i="4"/>
  <c r="X93" i="4"/>
  <c r="Y93" i="4"/>
  <c r="Z93" i="4"/>
  <c r="AA93" i="4"/>
  <c r="AB93" i="4"/>
  <c r="AC93" i="4"/>
  <c r="AD93" i="4"/>
  <c r="AE93" i="4"/>
  <c r="AF93" i="4"/>
  <c r="AG93" i="4"/>
  <c r="C94" i="4"/>
  <c r="D94" i="4"/>
  <c r="E94" i="4"/>
  <c r="F94" i="4"/>
  <c r="G94" i="4"/>
  <c r="H94" i="4"/>
  <c r="I94" i="4"/>
  <c r="J94" i="4"/>
  <c r="K94" i="4"/>
  <c r="L94" i="4"/>
  <c r="M94" i="4"/>
  <c r="N94" i="4"/>
  <c r="O94" i="4"/>
  <c r="P94" i="4"/>
  <c r="Q94" i="4"/>
  <c r="R94" i="4"/>
  <c r="S94" i="4"/>
  <c r="T94" i="4"/>
  <c r="U94" i="4"/>
  <c r="V94" i="4"/>
  <c r="W94" i="4"/>
  <c r="X94" i="4"/>
  <c r="Y94" i="4"/>
  <c r="Z94" i="4"/>
  <c r="AA94" i="4"/>
  <c r="AB94" i="4"/>
  <c r="AC94" i="4"/>
  <c r="AD94" i="4"/>
  <c r="AE94" i="4"/>
  <c r="AF94" i="4"/>
  <c r="AG94" i="4"/>
  <c r="C95" i="4"/>
  <c r="D95" i="4"/>
  <c r="E95" i="4"/>
  <c r="F95" i="4"/>
  <c r="G95" i="4"/>
  <c r="H95" i="4"/>
  <c r="I95" i="4"/>
  <c r="J95" i="4"/>
  <c r="K95" i="4"/>
  <c r="L95" i="4"/>
  <c r="M95" i="4"/>
  <c r="N95" i="4"/>
  <c r="O95" i="4"/>
  <c r="P95" i="4"/>
  <c r="Q95" i="4"/>
  <c r="R95" i="4"/>
  <c r="S95" i="4"/>
  <c r="T95" i="4"/>
  <c r="U95" i="4"/>
  <c r="V95" i="4"/>
  <c r="W95" i="4"/>
  <c r="X95" i="4"/>
  <c r="Y95" i="4"/>
  <c r="Z95" i="4"/>
  <c r="AA95" i="4"/>
  <c r="AB95" i="4"/>
  <c r="AC95" i="4"/>
  <c r="AD95" i="4"/>
  <c r="AE95" i="4"/>
  <c r="AF95" i="4"/>
  <c r="AG95" i="4"/>
  <c r="C96" i="4"/>
  <c r="D96" i="4"/>
  <c r="E96" i="4"/>
  <c r="F96" i="4"/>
  <c r="G96" i="4"/>
  <c r="H96" i="4"/>
  <c r="I96" i="4"/>
  <c r="J96" i="4"/>
  <c r="K96" i="4"/>
  <c r="L96" i="4"/>
  <c r="M96" i="4"/>
  <c r="N96" i="4"/>
  <c r="O96" i="4"/>
  <c r="P96" i="4"/>
  <c r="Q96" i="4"/>
  <c r="R96" i="4"/>
  <c r="S96" i="4"/>
  <c r="T96" i="4"/>
  <c r="U96" i="4"/>
  <c r="V96" i="4"/>
  <c r="W96" i="4"/>
  <c r="X96" i="4"/>
  <c r="Y96" i="4"/>
  <c r="Z96" i="4"/>
  <c r="AA96" i="4"/>
  <c r="AB96" i="4"/>
  <c r="AC96" i="4"/>
  <c r="AD96" i="4"/>
  <c r="AE96" i="4"/>
  <c r="AF96" i="4"/>
  <c r="AG96" i="4"/>
  <c r="C97" i="4"/>
  <c r="D97" i="4"/>
  <c r="E97" i="4"/>
  <c r="F97" i="4"/>
  <c r="G97" i="4"/>
  <c r="H97" i="4"/>
  <c r="I97" i="4"/>
  <c r="J97" i="4"/>
  <c r="K97" i="4"/>
  <c r="L97" i="4"/>
  <c r="M97" i="4"/>
  <c r="N97" i="4"/>
  <c r="O97" i="4"/>
  <c r="P97" i="4"/>
  <c r="Q97" i="4"/>
  <c r="R97" i="4"/>
  <c r="S97" i="4"/>
  <c r="T97" i="4"/>
  <c r="U97" i="4"/>
  <c r="V97" i="4"/>
  <c r="W97" i="4"/>
  <c r="X97" i="4"/>
  <c r="Y97" i="4"/>
  <c r="Z97" i="4"/>
  <c r="AA97" i="4"/>
  <c r="AB97" i="4"/>
  <c r="AC97" i="4"/>
  <c r="AD97" i="4"/>
  <c r="AE97" i="4"/>
  <c r="AF97" i="4"/>
  <c r="AG97" i="4"/>
  <c r="C98" i="4"/>
  <c r="D98" i="4"/>
  <c r="E98" i="4"/>
  <c r="F98" i="4"/>
  <c r="G98" i="4"/>
  <c r="H98" i="4"/>
  <c r="I98" i="4"/>
  <c r="J98" i="4"/>
  <c r="K98" i="4"/>
  <c r="L98" i="4"/>
  <c r="M98" i="4"/>
  <c r="N98" i="4"/>
  <c r="O98" i="4"/>
  <c r="P98" i="4"/>
  <c r="Q98" i="4"/>
  <c r="R98" i="4"/>
  <c r="S98" i="4"/>
  <c r="T98" i="4"/>
  <c r="U98" i="4"/>
  <c r="V98" i="4"/>
  <c r="W98" i="4"/>
  <c r="X98" i="4"/>
  <c r="Y98" i="4"/>
  <c r="Z98" i="4"/>
  <c r="AA98" i="4"/>
  <c r="AB98" i="4"/>
  <c r="AC98" i="4"/>
  <c r="AD98" i="4"/>
  <c r="AE98" i="4"/>
  <c r="AF98" i="4"/>
  <c r="AG98" i="4"/>
  <c r="C99" i="4"/>
  <c r="D99" i="4"/>
  <c r="E99" i="4"/>
  <c r="F99" i="4"/>
  <c r="G99" i="4"/>
  <c r="H99" i="4"/>
  <c r="I99" i="4"/>
  <c r="J99" i="4"/>
  <c r="K99" i="4"/>
  <c r="L99" i="4"/>
  <c r="M99" i="4"/>
  <c r="N99" i="4"/>
  <c r="O99" i="4"/>
  <c r="P99" i="4"/>
  <c r="Q99" i="4"/>
  <c r="R99" i="4"/>
  <c r="S99" i="4"/>
  <c r="T99" i="4"/>
  <c r="U99" i="4"/>
  <c r="V99" i="4"/>
  <c r="W99" i="4"/>
  <c r="X99" i="4"/>
  <c r="Y99" i="4"/>
  <c r="Z99" i="4"/>
  <c r="AA99" i="4"/>
  <c r="AB99" i="4"/>
  <c r="AC99" i="4"/>
  <c r="AD99" i="4"/>
  <c r="AE99" i="4"/>
  <c r="AF99" i="4"/>
  <c r="AG99" i="4"/>
  <c r="C100" i="4"/>
  <c r="D100" i="4"/>
  <c r="E100" i="4"/>
  <c r="F100" i="4"/>
  <c r="G100" i="4"/>
  <c r="H100" i="4"/>
  <c r="I100" i="4"/>
  <c r="J100" i="4"/>
  <c r="K100" i="4"/>
  <c r="L100" i="4"/>
  <c r="M100" i="4"/>
  <c r="N100" i="4"/>
  <c r="O100" i="4"/>
  <c r="P100" i="4"/>
  <c r="Q100" i="4"/>
  <c r="R100" i="4"/>
  <c r="S100" i="4"/>
  <c r="T100" i="4"/>
  <c r="U100" i="4"/>
  <c r="V100" i="4"/>
  <c r="W100" i="4"/>
  <c r="X100" i="4"/>
  <c r="Y100" i="4"/>
  <c r="Z100" i="4"/>
  <c r="AA100" i="4"/>
  <c r="AB100" i="4"/>
  <c r="AC100" i="4"/>
  <c r="AD100" i="4"/>
  <c r="AE100" i="4"/>
  <c r="AF100" i="4"/>
  <c r="AG100" i="4"/>
  <c r="C101" i="4"/>
  <c r="D101" i="4"/>
  <c r="E101" i="4"/>
  <c r="F101" i="4"/>
  <c r="G101" i="4"/>
  <c r="H101" i="4"/>
  <c r="I101" i="4"/>
  <c r="J101" i="4"/>
  <c r="K101" i="4"/>
  <c r="L101" i="4"/>
  <c r="M101" i="4"/>
  <c r="N101" i="4"/>
  <c r="O101" i="4"/>
  <c r="P101" i="4"/>
  <c r="Q101" i="4"/>
  <c r="R101" i="4"/>
  <c r="S101" i="4"/>
  <c r="T101" i="4"/>
  <c r="U101" i="4"/>
  <c r="V101" i="4"/>
  <c r="W101" i="4"/>
  <c r="X101" i="4"/>
  <c r="Y101" i="4"/>
  <c r="Z101" i="4"/>
  <c r="AA101" i="4"/>
  <c r="AB101" i="4"/>
  <c r="AC101" i="4"/>
  <c r="AD101" i="4"/>
  <c r="AE101" i="4"/>
  <c r="AF101" i="4"/>
  <c r="AG101" i="4"/>
  <c r="AH101" i="4"/>
  <c r="C102" i="4"/>
  <c r="D102" i="4"/>
  <c r="E102" i="4"/>
  <c r="F102" i="4"/>
  <c r="G102" i="4"/>
  <c r="H102" i="4"/>
  <c r="I102" i="4"/>
  <c r="J102" i="4"/>
  <c r="K102" i="4"/>
  <c r="L102" i="4"/>
  <c r="M102" i="4"/>
  <c r="N102" i="4"/>
  <c r="O102" i="4"/>
  <c r="P102" i="4"/>
  <c r="Q102" i="4"/>
  <c r="R102" i="4"/>
  <c r="S102" i="4"/>
  <c r="T102" i="4"/>
  <c r="U102" i="4"/>
  <c r="V102" i="4"/>
  <c r="W102" i="4"/>
  <c r="X102" i="4"/>
  <c r="Y102" i="4"/>
  <c r="Z102" i="4"/>
  <c r="AA102" i="4"/>
  <c r="AB102" i="4"/>
  <c r="AC102" i="4"/>
  <c r="AD102" i="4"/>
  <c r="AE102" i="4"/>
  <c r="AF102" i="4"/>
  <c r="AG102" i="4"/>
  <c r="C103" i="4"/>
  <c r="D103" i="4"/>
  <c r="E103" i="4"/>
  <c r="F103" i="4"/>
  <c r="G103" i="4"/>
  <c r="H103" i="4"/>
  <c r="I103" i="4"/>
  <c r="J103" i="4"/>
  <c r="K103" i="4"/>
  <c r="L103" i="4"/>
  <c r="M103" i="4"/>
  <c r="N103" i="4"/>
  <c r="O103" i="4"/>
  <c r="P103" i="4"/>
  <c r="Q103" i="4"/>
  <c r="R103" i="4"/>
  <c r="S103" i="4"/>
  <c r="T103" i="4"/>
  <c r="U103" i="4"/>
  <c r="V103" i="4"/>
  <c r="W103" i="4"/>
  <c r="X103" i="4"/>
  <c r="Y103" i="4"/>
  <c r="Z103" i="4"/>
  <c r="AA103" i="4"/>
  <c r="AB103" i="4"/>
  <c r="AC103" i="4"/>
  <c r="AD103" i="4"/>
  <c r="AE103" i="4"/>
  <c r="AF103" i="4"/>
  <c r="AG103" i="4"/>
  <c r="C104" i="4"/>
  <c r="D104" i="4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AC104" i="4"/>
  <c r="AD104" i="4"/>
  <c r="AE104" i="4"/>
  <c r="AF104" i="4"/>
  <c r="AG104" i="4"/>
  <c r="C105" i="4"/>
  <c r="D105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AC105" i="4"/>
  <c r="AD105" i="4"/>
  <c r="AE105" i="4"/>
  <c r="AF105" i="4"/>
  <c r="AG105" i="4"/>
  <c r="C106" i="4"/>
  <c r="D106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AC106" i="4"/>
  <c r="AD106" i="4"/>
  <c r="AE106" i="4"/>
  <c r="AF106" i="4"/>
  <c r="AG106" i="4"/>
  <c r="C107" i="4"/>
  <c r="D107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AC107" i="4"/>
  <c r="AD107" i="4"/>
  <c r="AE107" i="4"/>
  <c r="AF107" i="4"/>
  <c r="AG107" i="4"/>
  <c r="C108" i="4"/>
  <c r="D108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AC108" i="4"/>
  <c r="AD108" i="4"/>
  <c r="AE108" i="4"/>
  <c r="AF108" i="4"/>
  <c r="AG108" i="4"/>
  <c r="C109" i="4"/>
  <c r="D109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C109" i="4"/>
  <c r="AD109" i="4"/>
  <c r="AE109" i="4"/>
  <c r="AF109" i="4"/>
  <c r="AG109" i="4"/>
  <c r="AH109" i="4"/>
  <c r="C110" i="4"/>
  <c r="D110" i="4"/>
  <c r="E110" i="4"/>
  <c r="F110" i="4"/>
  <c r="G110" i="4"/>
  <c r="H110" i="4"/>
  <c r="I110" i="4"/>
  <c r="J110" i="4"/>
  <c r="K110" i="4"/>
  <c r="L110" i="4"/>
  <c r="M110" i="4"/>
  <c r="N110" i="4"/>
  <c r="O110" i="4"/>
  <c r="P110" i="4"/>
  <c r="Q110" i="4"/>
  <c r="R110" i="4"/>
  <c r="S110" i="4"/>
  <c r="T110" i="4"/>
  <c r="U110" i="4"/>
  <c r="V110" i="4"/>
  <c r="W110" i="4"/>
  <c r="X110" i="4"/>
  <c r="Y110" i="4"/>
  <c r="Z110" i="4"/>
  <c r="AA110" i="4"/>
  <c r="AB110" i="4"/>
  <c r="AC110" i="4"/>
  <c r="AD110" i="4"/>
  <c r="AE110" i="4"/>
  <c r="AF110" i="4"/>
  <c r="AG110" i="4"/>
  <c r="C83" i="4"/>
  <c r="D83" i="4"/>
  <c r="E83" i="4"/>
  <c r="F83" i="4"/>
  <c r="G83" i="4"/>
  <c r="H83" i="4"/>
  <c r="I83" i="4"/>
  <c r="J83" i="4"/>
  <c r="K83" i="4"/>
  <c r="L83" i="4"/>
  <c r="M83" i="4"/>
  <c r="N83" i="4"/>
  <c r="O83" i="4"/>
  <c r="P83" i="4"/>
  <c r="Q83" i="4"/>
  <c r="R83" i="4"/>
  <c r="S83" i="4"/>
  <c r="T83" i="4"/>
  <c r="U83" i="4"/>
  <c r="V83" i="4"/>
  <c r="W83" i="4"/>
  <c r="X83" i="4"/>
  <c r="Y83" i="4"/>
  <c r="Z83" i="4"/>
  <c r="AA83" i="4"/>
  <c r="AB83" i="4"/>
  <c r="AC83" i="4"/>
  <c r="AD83" i="4"/>
  <c r="AE83" i="4"/>
  <c r="AF83" i="4"/>
  <c r="AG83" i="4"/>
  <c r="C84" i="4"/>
  <c r="D84" i="4"/>
  <c r="E84" i="4"/>
  <c r="F84" i="4"/>
  <c r="G84" i="4"/>
  <c r="H84" i="4"/>
  <c r="I84" i="4"/>
  <c r="J84" i="4"/>
  <c r="K84" i="4"/>
  <c r="L84" i="4"/>
  <c r="M84" i="4"/>
  <c r="N84" i="4"/>
  <c r="O84" i="4"/>
  <c r="P84" i="4"/>
  <c r="Q84" i="4"/>
  <c r="R84" i="4"/>
  <c r="S84" i="4"/>
  <c r="T84" i="4"/>
  <c r="U84" i="4"/>
  <c r="V84" i="4"/>
  <c r="W84" i="4"/>
  <c r="X84" i="4"/>
  <c r="Y84" i="4"/>
  <c r="Z84" i="4"/>
  <c r="AA84" i="4"/>
  <c r="AB84" i="4"/>
  <c r="AC84" i="4"/>
  <c r="AD84" i="4"/>
  <c r="AE84" i="4"/>
  <c r="AF84" i="4"/>
  <c r="AG84" i="4"/>
  <c r="AH84" i="4"/>
  <c r="AH50" i="4"/>
  <c r="AH51" i="4"/>
  <c r="AH52" i="4"/>
  <c r="AH53" i="4"/>
  <c r="AH89" i="4" s="1"/>
  <c r="AH54" i="4"/>
  <c r="AH90" i="4" s="1"/>
  <c r="AH55" i="4"/>
  <c r="AH56" i="4"/>
  <c r="AH57" i="4"/>
  <c r="AH58" i="4"/>
  <c r="AH94" i="4" s="1"/>
  <c r="AH59" i="4"/>
  <c r="AH60" i="4"/>
  <c r="AH61" i="4"/>
  <c r="AH62" i="4"/>
  <c r="AH98" i="4" s="1"/>
  <c r="AH63" i="4"/>
  <c r="AH64" i="4"/>
  <c r="AH65" i="4"/>
  <c r="AH66" i="4"/>
  <c r="AH102" i="4" s="1"/>
  <c r="AH67" i="4"/>
  <c r="AH68" i="4"/>
  <c r="AH69" i="4"/>
  <c r="AH105" i="4" s="1"/>
  <c r="AH70" i="4"/>
  <c r="AH106" i="4" s="1"/>
  <c r="AH71" i="4"/>
  <c r="AH72" i="4"/>
  <c r="AH73" i="4"/>
  <c r="AH74" i="4"/>
  <c r="AH110" i="4" s="1"/>
  <c r="AH75" i="4"/>
  <c r="AH76" i="4"/>
  <c r="AH77" i="4"/>
  <c r="AH113" i="4" s="1"/>
  <c r="AH47" i="4"/>
  <c r="AH48" i="4"/>
  <c r="AH49" i="4"/>
  <c r="AH13" i="3"/>
  <c r="AH14" i="3"/>
  <c r="AH15" i="3"/>
  <c r="AH16" i="3"/>
  <c r="AH17" i="3"/>
  <c r="AH18" i="3"/>
  <c r="AH19" i="3"/>
  <c r="AH20" i="3"/>
  <c r="AH21" i="3"/>
  <c r="AH22" i="3"/>
  <c r="AH23" i="3"/>
  <c r="AH24" i="3"/>
  <c r="AH25" i="3"/>
  <c r="AH26" i="3"/>
  <c r="AH98" i="3" s="1"/>
  <c r="AH27" i="3"/>
  <c r="AH28" i="3"/>
  <c r="AH29" i="3"/>
  <c r="AH30" i="3"/>
  <c r="AH31" i="3"/>
  <c r="AH32" i="3"/>
  <c r="AH33" i="3"/>
  <c r="AH34" i="3"/>
  <c r="AH35" i="3"/>
  <c r="AH36" i="3"/>
  <c r="AH37" i="3"/>
  <c r="AH38" i="3"/>
  <c r="AH39" i="3"/>
  <c r="AH40" i="3"/>
  <c r="AH41" i="3"/>
  <c r="AH13" i="4"/>
  <c r="AH14" i="4"/>
  <c r="AH86" i="4" s="1"/>
  <c r="AH15" i="4"/>
  <c r="AH87" i="4" s="1"/>
  <c r="AH16" i="4"/>
  <c r="AH88" i="4" s="1"/>
  <c r="AH17" i="4"/>
  <c r="AH18" i="4"/>
  <c r="AH19" i="4"/>
  <c r="AH91" i="4" s="1"/>
  <c r="AH20" i="4"/>
  <c r="AH92" i="4" s="1"/>
  <c r="AH21" i="4"/>
  <c r="AH93" i="4" s="1"/>
  <c r="AH22" i="4"/>
  <c r="AH23" i="4"/>
  <c r="AH95" i="4" s="1"/>
  <c r="AH24" i="4"/>
  <c r="AH96" i="4" s="1"/>
  <c r="AH25" i="4"/>
  <c r="AH97" i="4" s="1"/>
  <c r="AH26" i="4"/>
  <c r="AH27" i="4"/>
  <c r="AH99" i="4" s="1"/>
  <c r="AH28" i="4"/>
  <c r="AH100" i="4" s="1"/>
  <c r="AH29" i="4"/>
  <c r="AH30" i="4"/>
  <c r="AH31" i="4"/>
  <c r="AH103" i="4" s="1"/>
  <c r="AH32" i="4"/>
  <c r="AH104" i="4" s="1"/>
  <c r="AH33" i="4"/>
  <c r="AH34" i="4"/>
  <c r="AH35" i="4"/>
  <c r="AH107" i="4" s="1"/>
  <c r="AH36" i="4"/>
  <c r="AH108" i="4" s="1"/>
  <c r="AH37" i="4"/>
  <c r="AH38" i="4"/>
  <c r="AH39" i="4"/>
  <c r="AH111" i="4" s="1"/>
  <c r="AH40" i="4"/>
  <c r="AH112" i="4" s="1"/>
  <c r="AH41" i="4"/>
  <c r="AH11" i="3"/>
  <c r="AH12" i="3"/>
  <c r="AH11" i="4"/>
  <c r="AH12" i="4"/>
  <c r="C88" i="3"/>
  <c r="D88" i="3"/>
  <c r="E88" i="3"/>
  <c r="F88" i="3"/>
  <c r="G88" i="3"/>
  <c r="H88" i="3"/>
  <c r="I88" i="3"/>
  <c r="J88" i="3"/>
  <c r="K88" i="3"/>
  <c r="L88" i="3"/>
  <c r="M88" i="3"/>
  <c r="N88" i="3"/>
  <c r="O88" i="3"/>
  <c r="P88" i="3"/>
  <c r="Q88" i="3"/>
  <c r="R88" i="3"/>
  <c r="S88" i="3"/>
  <c r="T88" i="3"/>
  <c r="U88" i="3"/>
  <c r="V88" i="3"/>
  <c r="W88" i="3"/>
  <c r="X88" i="3"/>
  <c r="Y88" i="3"/>
  <c r="Z88" i="3"/>
  <c r="AA88" i="3"/>
  <c r="AB88" i="3"/>
  <c r="AC88" i="3"/>
  <c r="AD88" i="3"/>
  <c r="AE88" i="3"/>
  <c r="AF88" i="3"/>
  <c r="AG88" i="3"/>
  <c r="C89" i="3"/>
  <c r="D89" i="3"/>
  <c r="E89" i="3"/>
  <c r="F89" i="3"/>
  <c r="G89" i="3"/>
  <c r="H89" i="3"/>
  <c r="I89" i="3"/>
  <c r="J89" i="3"/>
  <c r="K89" i="3"/>
  <c r="L89" i="3"/>
  <c r="M89" i="3"/>
  <c r="N89" i="3"/>
  <c r="O89" i="3"/>
  <c r="P89" i="3"/>
  <c r="Q89" i="3"/>
  <c r="R89" i="3"/>
  <c r="S89" i="3"/>
  <c r="T89" i="3"/>
  <c r="U89" i="3"/>
  <c r="V89" i="3"/>
  <c r="W89" i="3"/>
  <c r="X89" i="3"/>
  <c r="Y89" i="3"/>
  <c r="Z89" i="3"/>
  <c r="AA89" i="3"/>
  <c r="AB89" i="3"/>
  <c r="AC89" i="3"/>
  <c r="AD89" i="3"/>
  <c r="AE89" i="3"/>
  <c r="AF89" i="3"/>
  <c r="AG89" i="3"/>
  <c r="C90" i="3"/>
  <c r="D90" i="3"/>
  <c r="E90" i="3"/>
  <c r="F90" i="3"/>
  <c r="G90" i="3"/>
  <c r="H90" i="3"/>
  <c r="I90" i="3"/>
  <c r="J90" i="3"/>
  <c r="K90" i="3"/>
  <c r="L90" i="3"/>
  <c r="M90" i="3"/>
  <c r="N90" i="3"/>
  <c r="O90" i="3"/>
  <c r="P90" i="3"/>
  <c r="Q90" i="3"/>
  <c r="R90" i="3"/>
  <c r="S90" i="3"/>
  <c r="T90" i="3"/>
  <c r="U90" i="3"/>
  <c r="V90" i="3"/>
  <c r="W90" i="3"/>
  <c r="X90" i="3"/>
  <c r="Y90" i="3"/>
  <c r="Z90" i="3"/>
  <c r="AA90" i="3"/>
  <c r="AB90" i="3"/>
  <c r="AC90" i="3"/>
  <c r="AD90" i="3"/>
  <c r="AE90" i="3"/>
  <c r="AF90" i="3"/>
  <c r="AG90" i="3"/>
  <c r="C91" i="3"/>
  <c r="D91" i="3"/>
  <c r="E91" i="3"/>
  <c r="F91" i="3"/>
  <c r="G91" i="3"/>
  <c r="H91" i="3"/>
  <c r="I91" i="3"/>
  <c r="J91" i="3"/>
  <c r="K91" i="3"/>
  <c r="L91" i="3"/>
  <c r="M91" i="3"/>
  <c r="N91" i="3"/>
  <c r="O91" i="3"/>
  <c r="P91" i="3"/>
  <c r="Q91" i="3"/>
  <c r="R91" i="3"/>
  <c r="S91" i="3"/>
  <c r="T91" i="3"/>
  <c r="U91" i="3"/>
  <c r="V91" i="3"/>
  <c r="W91" i="3"/>
  <c r="X91" i="3"/>
  <c r="Y91" i="3"/>
  <c r="Z91" i="3"/>
  <c r="AA91" i="3"/>
  <c r="AB91" i="3"/>
  <c r="AC91" i="3"/>
  <c r="AD91" i="3"/>
  <c r="AE91" i="3"/>
  <c r="AF91" i="3"/>
  <c r="AG91" i="3"/>
  <c r="C92" i="3"/>
  <c r="D92" i="3"/>
  <c r="E92" i="3"/>
  <c r="F92" i="3"/>
  <c r="G92" i="3"/>
  <c r="H92" i="3"/>
  <c r="I92" i="3"/>
  <c r="J92" i="3"/>
  <c r="K92" i="3"/>
  <c r="L92" i="3"/>
  <c r="M92" i="3"/>
  <c r="N92" i="3"/>
  <c r="O92" i="3"/>
  <c r="P92" i="3"/>
  <c r="Q92" i="3"/>
  <c r="R92" i="3"/>
  <c r="S92" i="3"/>
  <c r="T92" i="3"/>
  <c r="U92" i="3"/>
  <c r="V92" i="3"/>
  <c r="W92" i="3"/>
  <c r="X92" i="3"/>
  <c r="Y92" i="3"/>
  <c r="Z92" i="3"/>
  <c r="AA92" i="3"/>
  <c r="AB92" i="3"/>
  <c r="AC92" i="3"/>
  <c r="AD92" i="3"/>
  <c r="AE92" i="3"/>
  <c r="AF92" i="3"/>
  <c r="AG92" i="3"/>
  <c r="C93" i="3"/>
  <c r="D93" i="3"/>
  <c r="E93" i="3"/>
  <c r="F93" i="3"/>
  <c r="G93" i="3"/>
  <c r="H93" i="3"/>
  <c r="I93" i="3"/>
  <c r="J93" i="3"/>
  <c r="K93" i="3"/>
  <c r="L93" i="3"/>
  <c r="M93" i="3"/>
  <c r="N93" i="3"/>
  <c r="O93" i="3"/>
  <c r="P93" i="3"/>
  <c r="Q93" i="3"/>
  <c r="R93" i="3"/>
  <c r="S93" i="3"/>
  <c r="T93" i="3"/>
  <c r="U93" i="3"/>
  <c r="V93" i="3"/>
  <c r="W93" i="3"/>
  <c r="X93" i="3"/>
  <c r="Y93" i="3"/>
  <c r="Z93" i="3"/>
  <c r="AA93" i="3"/>
  <c r="AB93" i="3"/>
  <c r="AC93" i="3"/>
  <c r="AD93" i="3"/>
  <c r="AE93" i="3"/>
  <c r="AF93" i="3"/>
  <c r="AG93" i="3"/>
  <c r="C94" i="3"/>
  <c r="D94" i="3"/>
  <c r="E94" i="3"/>
  <c r="F94" i="3"/>
  <c r="G94" i="3"/>
  <c r="H94" i="3"/>
  <c r="I94" i="3"/>
  <c r="J94" i="3"/>
  <c r="K94" i="3"/>
  <c r="L94" i="3"/>
  <c r="M94" i="3"/>
  <c r="N94" i="3"/>
  <c r="O94" i="3"/>
  <c r="P94" i="3"/>
  <c r="Q94" i="3"/>
  <c r="R94" i="3"/>
  <c r="S94" i="3"/>
  <c r="T94" i="3"/>
  <c r="U94" i="3"/>
  <c r="V94" i="3"/>
  <c r="W94" i="3"/>
  <c r="X94" i="3"/>
  <c r="Y94" i="3"/>
  <c r="Z94" i="3"/>
  <c r="AA94" i="3"/>
  <c r="AB94" i="3"/>
  <c r="AC94" i="3"/>
  <c r="AD94" i="3"/>
  <c r="AE94" i="3"/>
  <c r="AF94" i="3"/>
  <c r="AG94" i="3"/>
  <c r="AH94" i="3"/>
  <c r="C95" i="3"/>
  <c r="D95" i="3"/>
  <c r="E95" i="3"/>
  <c r="F95" i="3"/>
  <c r="G95" i="3"/>
  <c r="H95" i="3"/>
  <c r="I95" i="3"/>
  <c r="J95" i="3"/>
  <c r="K95" i="3"/>
  <c r="L95" i="3"/>
  <c r="M95" i="3"/>
  <c r="N95" i="3"/>
  <c r="O95" i="3"/>
  <c r="P95" i="3"/>
  <c r="Q95" i="3"/>
  <c r="R95" i="3"/>
  <c r="S95" i="3"/>
  <c r="T95" i="3"/>
  <c r="U95" i="3"/>
  <c r="V95" i="3"/>
  <c r="W95" i="3"/>
  <c r="X95" i="3"/>
  <c r="Y95" i="3"/>
  <c r="Z95" i="3"/>
  <c r="AA95" i="3"/>
  <c r="AB95" i="3"/>
  <c r="AC95" i="3"/>
  <c r="AD95" i="3"/>
  <c r="AE95" i="3"/>
  <c r="AF95" i="3"/>
  <c r="AG95" i="3"/>
  <c r="C96" i="3"/>
  <c r="D96" i="3"/>
  <c r="E96" i="3"/>
  <c r="F96" i="3"/>
  <c r="G96" i="3"/>
  <c r="H96" i="3"/>
  <c r="I96" i="3"/>
  <c r="J96" i="3"/>
  <c r="K96" i="3"/>
  <c r="L96" i="3"/>
  <c r="M96" i="3"/>
  <c r="N96" i="3"/>
  <c r="O96" i="3"/>
  <c r="P96" i="3"/>
  <c r="Q96" i="3"/>
  <c r="R96" i="3"/>
  <c r="S96" i="3"/>
  <c r="T96" i="3"/>
  <c r="U96" i="3"/>
  <c r="V96" i="3"/>
  <c r="W96" i="3"/>
  <c r="X96" i="3"/>
  <c r="Y96" i="3"/>
  <c r="Z96" i="3"/>
  <c r="AA96" i="3"/>
  <c r="AB96" i="3"/>
  <c r="AC96" i="3"/>
  <c r="AD96" i="3"/>
  <c r="AE96" i="3"/>
  <c r="AF96" i="3"/>
  <c r="AG96" i="3"/>
  <c r="C97" i="3"/>
  <c r="D97" i="3"/>
  <c r="E97" i="3"/>
  <c r="F97" i="3"/>
  <c r="G97" i="3"/>
  <c r="H97" i="3"/>
  <c r="I97" i="3"/>
  <c r="J97" i="3"/>
  <c r="K97" i="3"/>
  <c r="L97" i="3"/>
  <c r="M97" i="3"/>
  <c r="N97" i="3"/>
  <c r="O97" i="3"/>
  <c r="P97" i="3"/>
  <c r="Q97" i="3"/>
  <c r="R97" i="3"/>
  <c r="S97" i="3"/>
  <c r="T97" i="3"/>
  <c r="U97" i="3"/>
  <c r="V97" i="3"/>
  <c r="W97" i="3"/>
  <c r="X97" i="3"/>
  <c r="Y97" i="3"/>
  <c r="Z97" i="3"/>
  <c r="AA97" i="3"/>
  <c r="AB97" i="3"/>
  <c r="AC97" i="3"/>
  <c r="AD97" i="3"/>
  <c r="AE97" i="3"/>
  <c r="AF97" i="3"/>
  <c r="AG97" i="3"/>
  <c r="C98" i="3"/>
  <c r="D98" i="3"/>
  <c r="E98" i="3"/>
  <c r="F98" i="3"/>
  <c r="G98" i="3"/>
  <c r="H98" i="3"/>
  <c r="I98" i="3"/>
  <c r="J98" i="3"/>
  <c r="K98" i="3"/>
  <c r="L98" i="3"/>
  <c r="M98" i="3"/>
  <c r="N98" i="3"/>
  <c r="O98" i="3"/>
  <c r="P98" i="3"/>
  <c r="Q98" i="3"/>
  <c r="R98" i="3"/>
  <c r="S98" i="3"/>
  <c r="T98" i="3"/>
  <c r="U98" i="3"/>
  <c r="V98" i="3"/>
  <c r="W98" i="3"/>
  <c r="X98" i="3"/>
  <c r="Y98" i="3"/>
  <c r="Z98" i="3"/>
  <c r="AA98" i="3"/>
  <c r="AB98" i="3"/>
  <c r="AC98" i="3"/>
  <c r="AD98" i="3"/>
  <c r="AE98" i="3"/>
  <c r="AF98" i="3"/>
  <c r="AG98" i="3"/>
  <c r="C99" i="3"/>
  <c r="D99" i="3"/>
  <c r="E99" i="3"/>
  <c r="F99" i="3"/>
  <c r="G99" i="3"/>
  <c r="H99" i="3"/>
  <c r="I99" i="3"/>
  <c r="J99" i="3"/>
  <c r="K99" i="3"/>
  <c r="L99" i="3"/>
  <c r="M99" i="3"/>
  <c r="N99" i="3"/>
  <c r="O99" i="3"/>
  <c r="P99" i="3"/>
  <c r="Q99" i="3"/>
  <c r="R99" i="3"/>
  <c r="S99" i="3"/>
  <c r="T99" i="3"/>
  <c r="U99" i="3"/>
  <c r="V99" i="3"/>
  <c r="W99" i="3"/>
  <c r="X99" i="3"/>
  <c r="Y99" i="3"/>
  <c r="Z99" i="3"/>
  <c r="AA99" i="3"/>
  <c r="AB99" i="3"/>
  <c r="AC99" i="3"/>
  <c r="AD99" i="3"/>
  <c r="AE99" i="3"/>
  <c r="AF99" i="3"/>
  <c r="AG99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O100" i="3"/>
  <c r="P100" i="3"/>
  <c r="Q100" i="3"/>
  <c r="R100" i="3"/>
  <c r="S100" i="3"/>
  <c r="T100" i="3"/>
  <c r="U100" i="3"/>
  <c r="V100" i="3"/>
  <c r="W100" i="3"/>
  <c r="X100" i="3"/>
  <c r="Y100" i="3"/>
  <c r="Z100" i="3"/>
  <c r="AA100" i="3"/>
  <c r="AB100" i="3"/>
  <c r="AC100" i="3"/>
  <c r="AD100" i="3"/>
  <c r="AE100" i="3"/>
  <c r="AF100" i="3"/>
  <c r="AG100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O101" i="3"/>
  <c r="P101" i="3"/>
  <c r="Q101" i="3"/>
  <c r="R101" i="3"/>
  <c r="S101" i="3"/>
  <c r="T101" i="3"/>
  <c r="U101" i="3"/>
  <c r="V101" i="3"/>
  <c r="W101" i="3"/>
  <c r="X101" i="3"/>
  <c r="Y101" i="3"/>
  <c r="Z101" i="3"/>
  <c r="AA101" i="3"/>
  <c r="AB101" i="3"/>
  <c r="AC101" i="3"/>
  <c r="AD101" i="3"/>
  <c r="AE101" i="3"/>
  <c r="AF101" i="3"/>
  <c r="AG101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O102" i="3"/>
  <c r="P102" i="3"/>
  <c r="Q102" i="3"/>
  <c r="R102" i="3"/>
  <c r="S102" i="3"/>
  <c r="T102" i="3"/>
  <c r="U102" i="3"/>
  <c r="V102" i="3"/>
  <c r="W102" i="3"/>
  <c r="X102" i="3"/>
  <c r="Y102" i="3"/>
  <c r="Z102" i="3"/>
  <c r="AA102" i="3"/>
  <c r="AB102" i="3"/>
  <c r="AC102" i="3"/>
  <c r="AD102" i="3"/>
  <c r="AE102" i="3"/>
  <c r="AF102" i="3"/>
  <c r="AG102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O103" i="3"/>
  <c r="P103" i="3"/>
  <c r="Q103" i="3"/>
  <c r="R103" i="3"/>
  <c r="S103" i="3"/>
  <c r="T103" i="3"/>
  <c r="U103" i="3"/>
  <c r="V103" i="3"/>
  <c r="W103" i="3"/>
  <c r="X103" i="3"/>
  <c r="Y103" i="3"/>
  <c r="Z103" i="3"/>
  <c r="AA103" i="3"/>
  <c r="AB103" i="3"/>
  <c r="AC103" i="3"/>
  <c r="AD103" i="3"/>
  <c r="AE103" i="3"/>
  <c r="AF103" i="3"/>
  <c r="AG103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O104" i="3"/>
  <c r="P104" i="3"/>
  <c r="Q104" i="3"/>
  <c r="R104" i="3"/>
  <c r="S104" i="3"/>
  <c r="T104" i="3"/>
  <c r="U104" i="3"/>
  <c r="V104" i="3"/>
  <c r="W104" i="3"/>
  <c r="X104" i="3"/>
  <c r="Y104" i="3"/>
  <c r="Z104" i="3"/>
  <c r="AA104" i="3"/>
  <c r="AB104" i="3"/>
  <c r="AC104" i="3"/>
  <c r="AD104" i="3"/>
  <c r="AE104" i="3"/>
  <c r="AF104" i="3"/>
  <c r="AG104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O105" i="3"/>
  <c r="P105" i="3"/>
  <c r="Q105" i="3"/>
  <c r="R105" i="3"/>
  <c r="S105" i="3"/>
  <c r="T105" i="3"/>
  <c r="U105" i="3"/>
  <c r="V105" i="3"/>
  <c r="W105" i="3"/>
  <c r="X105" i="3"/>
  <c r="Y105" i="3"/>
  <c r="Z105" i="3"/>
  <c r="AA105" i="3"/>
  <c r="AB105" i="3"/>
  <c r="AC105" i="3"/>
  <c r="AD105" i="3"/>
  <c r="AE105" i="3"/>
  <c r="AF105" i="3"/>
  <c r="AG105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O106" i="3"/>
  <c r="P106" i="3"/>
  <c r="Q106" i="3"/>
  <c r="R106" i="3"/>
  <c r="S106" i="3"/>
  <c r="T106" i="3"/>
  <c r="U106" i="3"/>
  <c r="V106" i="3"/>
  <c r="W106" i="3"/>
  <c r="X106" i="3"/>
  <c r="Y106" i="3"/>
  <c r="Z106" i="3"/>
  <c r="AA106" i="3"/>
  <c r="AB106" i="3"/>
  <c r="AC106" i="3"/>
  <c r="AD106" i="3"/>
  <c r="AE106" i="3"/>
  <c r="AF106" i="3"/>
  <c r="AG106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O107" i="3"/>
  <c r="P107" i="3"/>
  <c r="Q107" i="3"/>
  <c r="R107" i="3"/>
  <c r="S107" i="3"/>
  <c r="T107" i="3"/>
  <c r="U107" i="3"/>
  <c r="V107" i="3"/>
  <c r="W107" i="3"/>
  <c r="X107" i="3"/>
  <c r="Y107" i="3"/>
  <c r="Z107" i="3"/>
  <c r="AA107" i="3"/>
  <c r="AB107" i="3"/>
  <c r="AC107" i="3"/>
  <c r="AD107" i="3"/>
  <c r="AE107" i="3"/>
  <c r="AF107" i="3"/>
  <c r="AG107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O108" i="3"/>
  <c r="P108" i="3"/>
  <c r="Q108" i="3"/>
  <c r="R108" i="3"/>
  <c r="S108" i="3"/>
  <c r="T108" i="3"/>
  <c r="U108" i="3"/>
  <c r="V108" i="3"/>
  <c r="W108" i="3"/>
  <c r="X108" i="3"/>
  <c r="Y108" i="3"/>
  <c r="Z108" i="3"/>
  <c r="AA108" i="3"/>
  <c r="AB108" i="3"/>
  <c r="AC108" i="3"/>
  <c r="AD108" i="3"/>
  <c r="AE108" i="3"/>
  <c r="AF108" i="3"/>
  <c r="AG108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O109" i="3"/>
  <c r="P109" i="3"/>
  <c r="Q109" i="3"/>
  <c r="R109" i="3"/>
  <c r="S109" i="3"/>
  <c r="T109" i="3"/>
  <c r="U109" i="3"/>
  <c r="V109" i="3"/>
  <c r="W109" i="3"/>
  <c r="X109" i="3"/>
  <c r="Y109" i="3"/>
  <c r="Z109" i="3"/>
  <c r="AA109" i="3"/>
  <c r="AB109" i="3"/>
  <c r="AC109" i="3"/>
  <c r="AD109" i="3"/>
  <c r="AE109" i="3"/>
  <c r="AF109" i="3"/>
  <c r="AG109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O110" i="3"/>
  <c r="P110" i="3"/>
  <c r="Q110" i="3"/>
  <c r="R110" i="3"/>
  <c r="S110" i="3"/>
  <c r="T110" i="3"/>
  <c r="U110" i="3"/>
  <c r="V110" i="3"/>
  <c r="W110" i="3"/>
  <c r="X110" i="3"/>
  <c r="Y110" i="3"/>
  <c r="Z110" i="3"/>
  <c r="AA110" i="3"/>
  <c r="AB110" i="3"/>
  <c r="AC110" i="3"/>
  <c r="AD110" i="3"/>
  <c r="AE110" i="3"/>
  <c r="AF110" i="3"/>
  <c r="AG110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O111" i="3"/>
  <c r="P111" i="3"/>
  <c r="Q111" i="3"/>
  <c r="R111" i="3"/>
  <c r="S111" i="3"/>
  <c r="T111" i="3"/>
  <c r="U111" i="3"/>
  <c r="V111" i="3"/>
  <c r="W111" i="3"/>
  <c r="X111" i="3"/>
  <c r="Y111" i="3"/>
  <c r="Z111" i="3"/>
  <c r="AA111" i="3"/>
  <c r="AB111" i="3"/>
  <c r="AC111" i="3"/>
  <c r="AD111" i="3"/>
  <c r="AE111" i="3"/>
  <c r="AF111" i="3"/>
  <c r="AG111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O112" i="3"/>
  <c r="P112" i="3"/>
  <c r="Q112" i="3"/>
  <c r="R112" i="3"/>
  <c r="S112" i="3"/>
  <c r="T112" i="3"/>
  <c r="U112" i="3"/>
  <c r="V112" i="3"/>
  <c r="W112" i="3"/>
  <c r="X112" i="3"/>
  <c r="Y112" i="3"/>
  <c r="Z112" i="3"/>
  <c r="AA112" i="3"/>
  <c r="AB112" i="3"/>
  <c r="AC112" i="3"/>
  <c r="AD112" i="3"/>
  <c r="AE112" i="3"/>
  <c r="AF112" i="3"/>
  <c r="AG112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O113" i="3"/>
  <c r="P113" i="3"/>
  <c r="Q113" i="3"/>
  <c r="R113" i="3"/>
  <c r="S113" i="3"/>
  <c r="T113" i="3"/>
  <c r="U113" i="3"/>
  <c r="V113" i="3"/>
  <c r="W113" i="3"/>
  <c r="X113" i="3"/>
  <c r="Y113" i="3"/>
  <c r="Z113" i="3"/>
  <c r="AA113" i="3"/>
  <c r="AB113" i="3"/>
  <c r="AC113" i="3"/>
  <c r="AD113" i="3"/>
  <c r="AE113" i="3"/>
  <c r="AF113" i="3"/>
  <c r="AG113" i="3"/>
  <c r="F114" i="3"/>
  <c r="J114" i="3"/>
  <c r="N114" i="3"/>
  <c r="R114" i="3"/>
  <c r="V114" i="3"/>
  <c r="Z114" i="3"/>
  <c r="C83" i="3"/>
  <c r="D83" i="3"/>
  <c r="E83" i="3"/>
  <c r="F83" i="3"/>
  <c r="G83" i="3"/>
  <c r="H83" i="3"/>
  <c r="I83" i="3"/>
  <c r="J83" i="3"/>
  <c r="K83" i="3"/>
  <c r="L83" i="3"/>
  <c r="M83" i="3"/>
  <c r="N83" i="3"/>
  <c r="O83" i="3"/>
  <c r="P83" i="3"/>
  <c r="Q83" i="3"/>
  <c r="R83" i="3"/>
  <c r="S83" i="3"/>
  <c r="T83" i="3"/>
  <c r="U83" i="3"/>
  <c r="V83" i="3"/>
  <c r="W83" i="3"/>
  <c r="X83" i="3"/>
  <c r="Y83" i="3"/>
  <c r="Z83" i="3"/>
  <c r="AA83" i="3"/>
  <c r="AB83" i="3"/>
  <c r="AC83" i="3"/>
  <c r="AD83" i="3"/>
  <c r="AE83" i="3"/>
  <c r="AF83" i="3"/>
  <c r="AG83" i="3"/>
  <c r="C84" i="3"/>
  <c r="D84" i="3"/>
  <c r="E84" i="3"/>
  <c r="F84" i="3"/>
  <c r="G84" i="3"/>
  <c r="H84" i="3"/>
  <c r="I84" i="3"/>
  <c r="J84" i="3"/>
  <c r="K84" i="3"/>
  <c r="L84" i="3"/>
  <c r="M84" i="3"/>
  <c r="N84" i="3"/>
  <c r="O84" i="3"/>
  <c r="P84" i="3"/>
  <c r="Q84" i="3"/>
  <c r="R84" i="3"/>
  <c r="S84" i="3"/>
  <c r="T84" i="3"/>
  <c r="U84" i="3"/>
  <c r="V84" i="3"/>
  <c r="W84" i="3"/>
  <c r="X84" i="3"/>
  <c r="Y84" i="3"/>
  <c r="Z84" i="3"/>
  <c r="AA84" i="3"/>
  <c r="AB84" i="3"/>
  <c r="AC84" i="3"/>
  <c r="AD84" i="3"/>
  <c r="AE84" i="3"/>
  <c r="AF84" i="3"/>
  <c r="AG84" i="3"/>
  <c r="C85" i="3"/>
  <c r="D85" i="3"/>
  <c r="E85" i="3"/>
  <c r="F85" i="3"/>
  <c r="G85" i="3"/>
  <c r="H85" i="3"/>
  <c r="I85" i="3"/>
  <c r="J85" i="3"/>
  <c r="K85" i="3"/>
  <c r="L85" i="3"/>
  <c r="M85" i="3"/>
  <c r="N85" i="3"/>
  <c r="O85" i="3"/>
  <c r="P85" i="3"/>
  <c r="Q85" i="3"/>
  <c r="R85" i="3"/>
  <c r="S85" i="3"/>
  <c r="T85" i="3"/>
  <c r="U85" i="3"/>
  <c r="V85" i="3"/>
  <c r="W85" i="3"/>
  <c r="X85" i="3"/>
  <c r="Y85" i="3"/>
  <c r="Z85" i="3"/>
  <c r="AA85" i="3"/>
  <c r="AB85" i="3"/>
  <c r="AC85" i="3"/>
  <c r="AD85" i="3"/>
  <c r="AE85" i="3"/>
  <c r="AF85" i="3"/>
  <c r="AG85" i="3"/>
  <c r="C86" i="3"/>
  <c r="D86" i="3"/>
  <c r="E86" i="3"/>
  <c r="F86" i="3"/>
  <c r="G86" i="3"/>
  <c r="H86" i="3"/>
  <c r="I86" i="3"/>
  <c r="J86" i="3"/>
  <c r="K86" i="3"/>
  <c r="L86" i="3"/>
  <c r="M86" i="3"/>
  <c r="N86" i="3"/>
  <c r="O86" i="3"/>
  <c r="P86" i="3"/>
  <c r="Q86" i="3"/>
  <c r="R86" i="3"/>
  <c r="S86" i="3"/>
  <c r="T86" i="3"/>
  <c r="U86" i="3"/>
  <c r="V86" i="3"/>
  <c r="W86" i="3"/>
  <c r="X86" i="3"/>
  <c r="Y86" i="3"/>
  <c r="Z86" i="3"/>
  <c r="AA86" i="3"/>
  <c r="AB86" i="3"/>
  <c r="AC86" i="3"/>
  <c r="AD86" i="3"/>
  <c r="AE86" i="3"/>
  <c r="AF86" i="3"/>
  <c r="AG86" i="3"/>
  <c r="C87" i="3"/>
  <c r="D87" i="3"/>
  <c r="E87" i="3"/>
  <c r="F87" i="3"/>
  <c r="G87" i="3"/>
  <c r="H87" i="3"/>
  <c r="I87" i="3"/>
  <c r="J87" i="3"/>
  <c r="K87" i="3"/>
  <c r="L87" i="3"/>
  <c r="M87" i="3"/>
  <c r="N87" i="3"/>
  <c r="O87" i="3"/>
  <c r="P87" i="3"/>
  <c r="Q87" i="3"/>
  <c r="R87" i="3"/>
  <c r="S87" i="3"/>
  <c r="T87" i="3"/>
  <c r="U87" i="3"/>
  <c r="V87" i="3"/>
  <c r="W87" i="3"/>
  <c r="X87" i="3"/>
  <c r="Y87" i="3"/>
  <c r="Z87" i="3"/>
  <c r="AA87" i="3"/>
  <c r="AB87" i="3"/>
  <c r="AC87" i="3"/>
  <c r="AD87" i="3"/>
  <c r="AE87" i="3"/>
  <c r="AF87" i="3"/>
  <c r="AG87" i="3"/>
  <c r="AH47" i="3"/>
  <c r="AH48" i="3"/>
  <c r="AH49" i="3"/>
  <c r="AH50" i="3"/>
  <c r="AH51" i="3"/>
  <c r="AH52" i="3"/>
  <c r="AH53" i="3"/>
  <c r="AH54" i="3"/>
  <c r="AH55" i="3"/>
  <c r="AH56" i="3"/>
  <c r="AH57" i="3"/>
  <c r="AH93" i="3" s="1"/>
  <c r="AH58" i="3"/>
  <c r="AH59" i="3"/>
  <c r="AH60" i="3"/>
  <c r="AH61" i="3"/>
  <c r="AH62" i="3"/>
  <c r="AH63" i="3"/>
  <c r="AH64" i="3"/>
  <c r="AH65" i="3"/>
  <c r="AH101" i="3" s="1"/>
  <c r="AH66" i="3"/>
  <c r="AH102" i="3" s="1"/>
  <c r="AH67" i="3"/>
  <c r="AH68" i="3"/>
  <c r="AH104" i="3" s="1"/>
  <c r="AH69" i="3"/>
  <c r="AH105" i="3" s="1"/>
  <c r="AH70" i="3"/>
  <c r="AH106" i="3" s="1"/>
  <c r="AH71" i="3"/>
  <c r="AH72" i="3"/>
  <c r="AH73" i="3"/>
  <c r="AH109" i="3" s="1"/>
  <c r="AH74" i="3"/>
  <c r="AH110" i="3" s="1"/>
  <c r="AH75" i="3"/>
  <c r="AH76" i="3"/>
  <c r="AH77" i="3"/>
  <c r="AH113" i="3" s="1"/>
  <c r="AH83" i="3"/>
  <c r="AH91" i="3"/>
  <c r="AH95" i="3"/>
  <c r="AH107" i="3"/>
  <c r="AH111" i="3"/>
  <c r="D42" i="3"/>
  <c r="D114" i="3" s="1"/>
  <c r="E42" i="3"/>
  <c r="E114" i="3" s="1"/>
  <c r="F42" i="3"/>
  <c r="G42" i="3"/>
  <c r="G114" i="3" s="1"/>
  <c r="H42" i="3"/>
  <c r="H114" i="3" s="1"/>
  <c r="I42" i="3"/>
  <c r="I114" i="3" s="1"/>
  <c r="J42" i="3"/>
  <c r="K42" i="3"/>
  <c r="K114" i="3" s="1"/>
  <c r="L42" i="3"/>
  <c r="L114" i="3" s="1"/>
  <c r="M42" i="3"/>
  <c r="M114" i="3" s="1"/>
  <c r="N42" i="3"/>
  <c r="O42" i="3"/>
  <c r="O114" i="3" s="1"/>
  <c r="P42" i="3"/>
  <c r="P114" i="3" s="1"/>
  <c r="Q42" i="3"/>
  <c r="Q114" i="3" s="1"/>
  <c r="R42" i="3"/>
  <c r="S42" i="3"/>
  <c r="S114" i="3" s="1"/>
  <c r="T42" i="3"/>
  <c r="T114" i="3" s="1"/>
  <c r="U42" i="3"/>
  <c r="U114" i="3" s="1"/>
  <c r="V42" i="3"/>
  <c r="W42" i="3"/>
  <c r="W114" i="3" s="1"/>
  <c r="X42" i="3"/>
  <c r="X114" i="3" s="1"/>
  <c r="Y42" i="3"/>
  <c r="Y114" i="3" s="1"/>
  <c r="Z42" i="3"/>
  <c r="AA42" i="3"/>
  <c r="AA114" i="3" s="1"/>
  <c r="AB42" i="3"/>
  <c r="AB114" i="3" s="1"/>
  <c r="AC42" i="3"/>
  <c r="AC114" i="3" s="1"/>
  <c r="AD42" i="3"/>
  <c r="AH42" i="3" s="1"/>
  <c r="AE42" i="3"/>
  <c r="AF42" i="3"/>
  <c r="AG42" i="3"/>
  <c r="C42" i="3"/>
  <c r="C114" i="3" s="1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P47" i="2"/>
  <c r="Q47" i="2"/>
  <c r="R47" i="2"/>
  <c r="S47" i="2"/>
  <c r="T47" i="2"/>
  <c r="U47" i="2"/>
  <c r="V47" i="2"/>
  <c r="W47" i="2"/>
  <c r="X47" i="2"/>
  <c r="Y47" i="2"/>
  <c r="Z47" i="2"/>
  <c r="AA47" i="2"/>
  <c r="AB47" i="2"/>
  <c r="AC47" i="2"/>
  <c r="AD47" i="2"/>
  <c r="AE47" i="2"/>
  <c r="AF47" i="2"/>
  <c r="AG47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P48" i="2"/>
  <c r="Q48" i="2"/>
  <c r="R48" i="2"/>
  <c r="S48" i="2"/>
  <c r="T48" i="2"/>
  <c r="U48" i="2"/>
  <c r="V48" i="2"/>
  <c r="W48" i="2"/>
  <c r="X48" i="2"/>
  <c r="Y48" i="2"/>
  <c r="Z48" i="2"/>
  <c r="AA48" i="2"/>
  <c r="AB48" i="2"/>
  <c r="AC48" i="2"/>
  <c r="AD48" i="2"/>
  <c r="AE48" i="2"/>
  <c r="AF48" i="2"/>
  <c r="AG48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P49" i="2"/>
  <c r="Q49" i="2"/>
  <c r="R49" i="2"/>
  <c r="S49" i="2"/>
  <c r="T49" i="2"/>
  <c r="U49" i="2"/>
  <c r="V49" i="2"/>
  <c r="W49" i="2"/>
  <c r="X49" i="2"/>
  <c r="Y49" i="2"/>
  <c r="Z49" i="2"/>
  <c r="AA49" i="2"/>
  <c r="AB49" i="2"/>
  <c r="AC49" i="2"/>
  <c r="AD49" i="2"/>
  <c r="AE49" i="2"/>
  <c r="AF49" i="2"/>
  <c r="AG49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P50" i="2"/>
  <c r="Q50" i="2"/>
  <c r="R50" i="2"/>
  <c r="S50" i="2"/>
  <c r="T50" i="2"/>
  <c r="U50" i="2"/>
  <c r="V50" i="2"/>
  <c r="W50" i="2"/>
  <c r="X50" i="2"/>
  <c r="Y50" i="2"/>
  <c r="Z50" i="2"/>
  <c r="AA50" i="2"/>
  <c r="AB50" i="2"/>
  <c r="AC50" i="2"/>
  <c r="AD50" i="2"/>
  <c r="AE50" i="2"/>
  <c r="AF50" i="2"/>
  <c r="AG50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AB51" i="2"/>
  <c r="AC51" i="2"/>
  <c r="AD51" i="2"/>
  <c r="AE51" i="2"/>
  <c r="AF51" i="2"/>
  <c r="AG51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P52" i="2"/>
  <c r="Q52" i="2"/>
  <c r="R52" i="2"/>
  <c r="S52" i="2"/>
  <c r="T52" i="2"/>
  <c r="U52" i="2"/>
  <c r="V52" i="2"/>
  <c r="W52" i="2"/>
  <c r="X52" i="2"/>
  <c r="Y52" i="2"/>
  <c r="Z52" i="2"/>
  <c r="AA52" i="2"/>
  <c r="AB52" i="2"/>
  <c r="AC52" i="2"/>
  <c r="AD52" i="2"/>
  <c r="AE52" i="2"/>
  <c r="AF52" i="2"/>
  <c r="AG52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P53" i="2"/>
  <c r="Q53" i="2"/>
  <c r="R53" i="2"/>
  <c r="S53" i="2"/>
  <c r="T53" i="2"/>
  <c r="U53" i="2"/>
  <c r="V53" i="2"/>
  <c r="W53" i="2"/>
  <c r="X53" i="2"/>
  <c r="Y53" i="2"/>
  <c r="Z53" i="2"/>
  <c r="AA53" i="2"/>
  <c r="AB53" i="2"/>
  <c r="AC53" i="2"/>
  <c r="AD53" i="2"/>
  <c r="AE53" i="2"/>
  <c r="AF53" i="2"/>
  <c r="AG53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P54" i="2"/>
  <c r="Q54" i="2"/>
  <c r="R54" i="2"/>
  <c r="S54" i="2"/>
  <c r="T54" i="2"/>
  <c r="U54" i="2"/>
  <c r="V54" i="2"/>
  <c r="W54" i="2"/>
  <c r="X54" i="2"/>
  <c r="Y54" i="2"/>
  <c r="Z54" i="2"/>
  <c r="AA54" i="2"/>
  <c r="AB54" i="2"/>
  <c r="AC54" i="2"/>
  <c r="AD54" i="2"/>
  <c r="AE54" i="2"/>
  <c r="AF54" i="2"/>
  <c r="AG54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P55" i="2"/>
  <c r="Q55" i="2"/>
  <c r="R55" i="2"/>
  <c r="S55" i="2"/>
  <c r="T55" i="2"/>
  <c r="U55" i="2"/>
  <c r="V55" i="2"/>
  <c r="W55" i="2"/>
  <c r="X55" i="2"/>
  <c r="Y55" i="2"/>
  <c r="Z55" i="2"/>
  <c r="AA55" i="2"/>
  <c r="AB55" i="2"/>
  <c r="AC55" i="2"/>
  <c r="AD55" i="2"/>
  <c r="AE55" i="2"/>
  <c r="AF55" i="2"/>
  <c r="AG55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P56" i="2"/>
  <c r="Q56" i="2"/>
  <c r="R56" i="2"/>
  <c r="S56" i="2"/>
  <c r="T56" i="2"/>
  <c r="U56" i="2"/>
  <c r="V56" i="2"/>
  <c r="W56" i="2"/>
  <c r="X56" i="2"/>
  <c r="Y56" i="2"/>
  <c r="Z56" i="2"/>
  <c r="AA56" i="2"/>
  <c r="AB56" i="2"/>
  <c r="AC56" i="2"/>
  <c r="AD56" i="2"/>
  <c r="AE56" i="2"/>
  <c r="AF56" i="2"/>
  <c r="AG56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P57" i="2"/>
  <c r="Q57" i="2"/>
  <c r="R57" i="2"/>
  <c r="S57" i="2"/>
  <c r="T57" i="2"/>
  <c r="U57" i="2"/>
  <c r="V57" i="2"/>
  <c r="W57" i="2"/>
  <c r="X57" i="2"/>
  <c r="Y57" i="2"/>
  <c r="Z57" i="2"/>
  <c r="AA57" i="2"/>
  <c r="AB57" i="2"/>
  <c r="AC57" i="2"/>
  <c r="AD57" i="2"/>
  <c r="AE57" i="2"/>
  <c r="AF57" i="2"/>
  <c r="AG57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P58" i="2"/>
  <c r="Q58" i="2"/>
  <c r="R58" i="2"/>
  <c r="S58" i="2"/>
  <c r="T58" i="2"/>
  <c r="U58" i="2"/>
  <c r="V58" i="2"/>
  <c r="W58" i="2"/>
  <c r="X58" i="2"/>
  <c r="Y58" i="2"/>
  <c r="Z58" i="2"/>
  <c r="AA58" i="2"/>
  <c r="AB58" i="2"/>
  <c r="AC58" i="2"/>
  <c r="AD58" i="2"/>
  <c r="AE58" i="2"/>
  <c r="AF58" i="2"/>
  <c r="AG58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AA59" i="2"/>
  <c r="AB59" i="2"/>
  <c r="AC59" i="2"/>
  <c r="AD59" i="2"/>
  <c r="AE59" i="2"/>
  <c r="AF59" i="2"/>
  <c r="AG59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P60" i="2"/>
  <c r="Q60" i="2"/>
  <c r="R60" i="2"/>
  <c r="S60" i="2"/>
  <c r="T60" i="2"/>
  <c r="U60" i="2"/>
  <c r="V60" i="2"/>
  <c r="W60" i="2"/>
  <c r="X60" i="2"/>
  <c r="Y60" i="2"/>
  <c r="Z60" i="2"/>
  <c r="AA60" i="2"/>
  <c r="AB60" i="2"/>
  <c r="AC60" i="2"/>
  <c r="AD60" i="2"/>
  <c r="AE60" i="2"/>
  <c r="AF60" i="2"/>
  <c r="AG60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P61" i="2"/>
  <c r="Q61" i="2"/>
  <c r="R61" i="2"/>
  <c r="S61" i="2"/>
  <c r="T61" i="2"/>
  <c r="U61" i="2"/>
  <c r="V61" i="2"/>
  <c r="W61" i="2"/>
  <c r="X61" i="2"/>
  <c r="Y61" i="2"/>
  <c r="Z61" i="2"/>
  <c r="AA61" i="2"/>
  <c r="AB61" i="2"/>
  <c r="AC61" i="2"/>
  <c r="AD61" i="2"/>
  <c r="AE61" i="2"/>
  <c r="AF61" i="2"/>
  <c r="AG61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P62" i="2"/>
  <c r="Q62" i="2"/>
  <c r="R62" i="2"/>
  <c r="S62" i="2"/>
  <c r="T62" i="2"/>
  <c r="U62" i="2"/>
  <c r="V62" i="2"/>
  <c r="W62" i="2"/>
  <c r="X62" i="2"/>
  <c r="Y62" i="2"/>
  <c r="Z62" i="2"/>
  <c r="AA62" i="2"/>
  <c r="AB62" i="2"/>
  <c r="AC62" i="2"/>
  <c r="AD62" i="2"/>
  <c r="AE62" i="2"/>
  <c r="AF62" i="2"/>
  <c r="AG62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P63" i="2"/>
  <c r="Q63" i="2"/>
  <c r="R63" i="2"/>
  <c r="S63" i="2"/>
  <c r="T63" i="2"/>
  <c r="U63" i="2"/>
  <c r="V63" i="2"/>
  <c r="W63" i="2"/>
  <c r="X63" i="2"/>
  <c r="Y63" i="2"/>
  <c r="Z63" i="2"/>
  <c r="AA63" i="2"/>
  <c r="AB63" i="2"/>
  <c r="AC63" i="2"/>
  <c r="AD63" i="2"/>
  <c r="AE63" i="2"/>
  <c r="AF63" i="2"/>
  <c r="AG63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P64" i="2"/>
  <c r="Q64" i="2"/>
  <c r="R64" i="2"/>
  <c r="S64" i="2"/>
  <c r="T64" i="2"/>
  <c r="U64" i="2"/>
  <c r="V64" i="2"/>
  <c r="W64" i="2"/>
  <c r="X64" i="2"/>
  <c r="Y64" i="2"/>
  <c r="Z64" i="2"/>
  <c r="AA64" i="2"/>
  <c r="AB64" i="2"/>
  <c r="AC64" i="2"/>
  <c r="AD64" i="2"/>
  <c r="AE64" i="2"/>
  <c r="AF64" i="2"/>
  <c r="AG64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P65" i="2"/>
  <c r="Q65" i="2"/>
  <c r="R65" i="2"/>
  <c r="S65" i="2"/>
  <c r="T65" i="2"/>
  <c r="U65" i="2"/>
  <c r="V65" i="2"/>
  <c r="W65" i="2"/>
  <c r="X65" i="2"/>
  <c r="Y65" i="2"/>
  <c r="Z65" i="2"/>
  <c r="AA65" i="2"/>
  <c r="AB65" i="2"/>
  <c r="AC65" i="2"/>
  <c r="AD65" i="2"/>
  <c r="AE65" i="2"/>
  <c r="AF65" i="2"/>
  <c r="AG65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P66" i="2"/>
  <c r="Q66" i="2"/>
  <c r="R66" i="2"/>
  <c r="S66" i="2"/>
  <c r="T66" i="2"/>
  <c r="U66" i="2"/>
  <c r="V66" i="2"/>
  <c r="W66" i="2"/>
  <c r="X66" i="2"/>
  <c r="Y66" i="2"/>
  <c r="Z66" i="2"/>
  <c r="AA66" i="2"/>
  <c r="AB66" i="2"/>
  <c r="AC66" i="2"/>
  <c r="AD66" i="2"/>
  <c r="AE66" i="2"/>
  <c r="AF66" i="2"/>
  <c r="AG66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P67" i="2"/>
  <c r="Q67" i="2"/>
  <c r="R67" i="2"/>
  <c r="S67" i="2"/>
  <c r="T67" i="2"/>
  <c r="U67" i="2"/>
  <c r="V67" i="2"/>
  <c r="W67" i="2"/>
  <c r="X67" i="2"/>
  <c r="Y67" i="2"/>
  <c r="Z67" i="2"/>
  <c r="AA67" i="2"/>
  <c r="AB67" i="2"/>
  <c r="AC67" i="2"/>
  <c r="AD67" i="2"/>
  <c r="AE67" i="2"/>
  <c r="AF67" i="2"/>
  <c r="AG67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P68" i="2"/>
  <c r="Q68" i="2"/>
  <c r="R68" i="2"/>
  <c r="S68" i="2"/>
  <c r="T68" i="2"/>
  <c r="U68" i="2"/>
  <c r="V68" i="2"/>
  <c r="W68" i="2"/>
  <c r="X68" i="2"/>
  <c r="Y68" i="2"/>
  <c r="Z68" i="2"/>
  <c r="AA68" i="2"/>
  <c r="AB68" i="2"/>
  <c r="AC68" i="2"/>
  <c r="AD68" i="2"/>
  <c r="AE68" i="2"/>
  <c r="AF68" i="2"/>
  <c r="AG68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AA70" i="2"/>
  <c r="AB70" i="2"/>
  <c r="AC70" i="2"/>
  <c r="AD70" i="2"/>
  <c r="AE70" i="2"/>
  <c r="AF70" i="2"/>
  <c r="AG70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P71" i="2"/>
  <c r="Q71" i="2"/>
  <c r="R71" i="2"/>
  <c r="S71" i="2"/>
  <c r="T71" i="2"/>
  <c r="U71" i="2"/>
  <c r="V71" i="2"/>
  <c r="W71" i="2"/>
  <c r="X71" i="2"/>
  <c r="Y71" i="2"/>
  <c r="Z71" i="2"/>
  <c r="AA71" i="2"/>
  <c r="AB71" i="2"/>
  <c r="AC71" i="2"/>
  <c r="AD71" i="2"/>
  <c r="AE71" i="2"/>
  <c r="AF71" i="2"/>
  <c r="AG71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P72" i="2"/>
  <c r="Q72" i="2"/>
  <c r="R72" i="2"/>
  <c r="S72" i="2"/>
  <c r="T72" i="2"/>
  <c r="U72" i="2"/>
  <c r="V72" i="2"/>
  <c r="W72" i="2"/>
  <c r="X72" i="2"/>
  <c r="Y72" i="2"/>
  <c r="Z72" i="2"/>
  <c r="AA72" i="2"/>
  <c r="AB72" i="2"/>
  <c r="AC72" i="2"/>
  <c r="AD72" i="2"/>
  <c r="AE72" i="2"/>
  <c r="AF72" i="2"/>
  <c r="AG72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P73" i="2"/>
  <c r="Q73" i="2"/>
  <c r="R73" i="2"/>
  <c r="S73" i="2"/>
  <c r="T73" i="2"/>
  <c r="U73" i="2"/>
  <c r="V73" i="2"/>
  <c r="W73" i="2"/>
  <c r="X73" i="2"/>
  <c r="Y73" i="2"/>
  <c r="Z73" i="2"/>
  <c r="AA73" i="2"/>
  <c r="AB73" i="2"/>
  <c r="AC73" i="2"/>
  <c r="AD73" i="2"/>
  <c r="AE73" i="2"/>
  <c r="AF73" i="2"/>
  <c r="AG73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P74" i="2"/>
  <c r="Q74" i="2"/>
  <c r="R74" i="2"/>
  <c r="S74" i="2"/>
  <c r="T74" i="2"/>
  <c r="U74" i="2"/>
  <c r="V74" i="2"/>
  <c r="W74" i="2"/>
  <c r="X74" i="2"/>
  <c r="Y74" i="2"/>
  <c r="Z74" i="2"/>
  <c r="AA74" i="2"/>
  <c r="AB74" i="2"/>
  <c r="AC74" i="2"/>
  <c r="AD74" i="2"/>
  <c r="AE74" i="2"/>
  <c r="AF74" i="2"/>
  <c r="AG74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AB75" i="2"/>
  <c r="AC75" i="2"/>
  <c r="AD75" i="2"/>
  <c r="AE75" i="2"/>
  <c r="AF75" i="2"/>
  <c r="AG75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P76" i="2"/>
  <c r="Q76" i="2"/>
  <c r="R76" i="2"/>
  <c r="S76" i="2"/>
  <c r="T76" i="2"/>
  <c r="U76" i="2"/>
  <c r="V76" i="2"/>
  <c r="W76" i="2"/>
  <c r="X76" i="2"/>
  <c r="Y76" i="2"/>
  <c r="Z76" i="2"/>
  <c r="AA76" i="2"/>
  <c r="AB76" i="2"/>
  <c r="AC76" i="2"/>
  <c r="AD76" i="2"/>
  <c r="AE76" i="2"/>
  <c r="AF76" i="2"/>
  <c r="AG76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P77" i="2"/>
  <c r="Q77" i="2"/>
  <c r="R77" i="2"/>
  <c r="S77" i="2"/>
  <c r="T77" i="2"/>
  <c r="U77" i="2"/>
  <c r="V77" i="2"/>
  <c r="W77" i="2"/>
  <c r="X77" i="2"/>
  <c r="Y77" i="2"/>
  <c r="Z77" i="2"/>
  <c r="AA77" i="2"/>
  <c r="AB77" i="2"/>
  <c r="AC77" i="2"/>
  <c r="AD77" i="2"/>
  <c r="AE77" i="2"/>
  <c r="AF77" i="2"/>
  <c r="AG77" i="2"/>
  <c r="AH14" i="2"/>
  <c r="AH15" i="2"/>
  <c r="AH16" i="2"/>
  <c r="AH17" i="2"/>
  <c r="AH18" i="2"/>
  <c r="AH19" i="2"/>
  <c r="AH20" i="2"/>
  <c r="AH21" i="2"/>
  <c r="AH22" i="2"/>
  <c r="AH23" i="2"/>
  <c r="AH24" i="2"/>
  <c r="AH25" i="2"/>
  <c r="AH26" i="2"/>
  <c r="AH27" i="2"/>
  <c r="AH28" i="2"/>
  <c r="AH29" i="2"/>
  <c r="AH30" i="2"/>
  <c r="AH31" i="2"/>
  <c r="AH32" i="2"/>
  <c r="AH33" i="2"/>
  <c r="AH34" i="2"/>
  <c r="AH35" i="2"/>
  <c r="AH36" i="2"/>
  <c r="AH37" i="2"/>
  <c r="AH38" i="2"/>
  <c r="AH39" i="2"/>
  <c r="AH40" i="2"/>
  <c r="AH41" i="2"/>
  <c r="AH11" i="2"/>
  <c r="AH12" i="2"/>
  <c r="AH13" i="2"/>
  <c r="C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A84" i="1"/>
  <c r="AB84" i="1"/>
  <c r="AC84" i="1"/>
  <c r="AD84" i="1"/>
  <c r="AE84" i="1"/>
  <c r="AF84" i="1"/>
  <c r="AG84" i="1"/>
  <c r="C85" i="1"/>
  <c r="D85" i="1"/>
  <c r="E85" i="1"/>
  <c r="F85" i="1"/>
  <c r="G85" i="1"/>
  <c r="H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A85" i="1"/>
  <c r="AB85" i="1"/>
  <c r="AC85" i="1"/>
  <c r="AD85" i="1"/>
  <c r="AE85" i="1"/>
  <c r="AF85" i="1"/>
  <c r="AG85" i="1"/>
  <c r="C86" i="1"/>
  <c r="D86" i="1"/>
  <c r="E86" i="1"/>
  <c r="F86" i="1"/>
  <c r="G86" i="1"/>
  <c r="H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A86" i="1"/>
  <c r="AB86" i="1"/>
  <c r="AC86" i="1"/>
  <c r="AD86" i="1"/>
  <c r="AE86" i="1"/>
  <c r="AF86" i="1"/>
  <c r="AG86" i="1"/>
  <c r="C87" i="1"/>
  <c r="D87" i="1"/>
  <c r="E87" i="1"/>
  <c r="F87" i="1"/>
  <c r="G87" i="1"/>
  <c r="H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A87" i="1"/>
  <c r="AB87" i="1"/>
  <c r="AC87" i="1"/>
  <c r="AD87" i="1"/>
  <c r="AE87" i="1"/>
  <c r="AF87" i="1"/>
  <c r="AG87" i="1"/>
  <c r="C88" i="1"/>
  <c r="D88" i="1"/>
  <c r="E88" i="1"/>
  <c r="F88" i="1"/>
  <c r="G88" i="1"/>
  <c r="H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A88" i="1"/>
  <c r="AB88" i="1"/>
  <c r="AC88" i="1"/>
  <c r="AD88" i="1"/>
  <c r="AE88" i="1"/>
  <c r="AF88" i="1"/>
  <c r="AG88" i="1"/>
  <c r="C89" i="1"/>
  <c r="D89" i="1"/>
  <c r="E89" i="1"/>
  <c r="F89" i="1"/>
  <c r="G89" i="1"/>
  <c r="H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A89" i="1"/>
  <c r="AB89" i="1"/>
  <c r="AC89" i="1"/>
  <c r="AD89" i="1"/>
  <c r="AE89" i="1"/>
  <c r="AF89" i="1"/>
  <c r="AG89" i="1"/>
  <c r="C90" i="1"/>
  <c r="D90" i="1"/>
  <c r="E90" i="1"/>
  <c r="F90" i="1"/>
  <c r="G90" i="1"/>
  <c r="H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A90" i="1"/>
  <c r="AB90" i="1"/>
  <c r="AC90" i="1"/>
  <c r="AD90" i="1"/>
  <c r="AE90" i="1"/>
  <c r="AF90" i="1"/>
  <c r="AG90" i="1"/>
  <c r="C91" i="1"/>
  <c r="D91" i="1"/>
  <c r="E91" i="1"/>
  <c r="F91" i="1"/>
  <c r="G91" i="1"/>
  <c r="H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A91" i="1"/>
  <c r="AB91" i="1"/>
  <c r="AC91" i="1"/>
  <c r="AD91" i="1"/>
  <c r="AE91" i="1"/>
  <c r="AF91" i="1"/>
  <c r="AG91" i="1"/>
  <c r="C92" i="1"/>
  <c r="D92" i="1"/>
  <c r="E92" i="1"/>
  <c r="F92" i="1"/>
  <c r="G92" i="1"/>
  <c r="H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A92" i="1"/>
  <c r="AB92" i="1"/>
  <c r="AC92" i="1"/>
  <c r="AD92" i="1"/>
  <c r="AE92" i="1"/>
  <c r="AF92" i="1"/>
  <c r="AG92" i="1"/>
  <c r="C93" i="1"/>
  <c r="D93" i="1"/>
  <c r="E93" i="1"/>
  <c r="F93" i="1"/>
  <c r="G93" i="1"/>
  <c r="H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A93" i="1"/>
  <c r="AB93" i="1"/>
  <c r="AC93" i="1"/>
  <c r="AD93" i="1"/>
  <c r="AE93" i="1"/>
  <c r="AF93" i="1"/>
  <c r="AG93" i="1"/>
  <c r="C94" i="1"/>
  <c r="D94" i="1"/>
  <c r="E94" i="1"/>
  <c r="F94" i="1"/>
  <c r="G94" i="1"/>
  <c r="H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A94" i="1"/>
  <c r="AB94" i="1"/>
  <c r="AC94" i="1"/>
  <c r="AD94" i="1"/>
  <c r="AE94" i="1"/>
  <c r="AF94" i="1"/>
  <c r="AG94" i="1"/>
  <c r="C95" i="1"/>
  <c r="D95" i="1"/>
  <c r="E95" i="1"/>
  <c r="F95" i="1"/>
  <c r="G95" i="1"/>
  <c r="H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A95" i="1"/>
  <c r="AB95" i="1"/>
  <c r="AC95" i="1"/>
  <c r="AD95" i="1"/>
  <c r="AE95" i="1"/>
  <c r="AF95" i="1"/>
  <c r="AG95" i="1"/>
  <c r="C96" i="1"/>
  <c r="D96" i="1"/>
  <c r="E96" i="1"/>
  <c r="F96" i="1"/>
  <c r="G96" i="1"/>
  <c r="H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A96" i="1"/>
  <c r="AB96" i="1"/>
  <c r="AC96" i="1"/>
  <c r="AD96" i="1"/>
  <c r="AE96" i="1"/>
  <c r="AF96" i="1"/>
  <c r="AG96" i="1"/>
  <c r="C97" i="1"/>
  <c r="D97" i="1"/>
  <c r="E97" i="1"/>
  <c r="F97" i="1"/>
  <c r="G97" i="1"/>
  <c r="H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A97" i="1"/>
  <c r="AB97" i="1"/>
  <c r="AC97" i="1"/>
  <c r="AD97" i="1"/>
  <c r="AE97" i="1"/>
  <c r="AF97" i="1"/>
  <c r="AG97" i="1"/>
  <c r="C98" i="1"/>
  <c r="D98" i="1"/>
  <c r="E98" i="1"/>
  <c r="F98" i="1"/>
  <c r="G98" i="1"/>
  <c r="H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A98" i="1"/>
  <c r="AB98" i="1"/>
  <c r="AC98" i="1"/>
  <c r="AD98" i="1"/>
  <c r="AE98" i="1"/>
  <c r="AF98" i="1"/>
  <c r="AG98" i="1"/>
  <c r="C99" i="1"/>
  <c r="D99" i="1"/>
  <c r="E99" i="1"/>
  <c r="F99" i="1"/>
  <c r="G99" i="1"/>
  <c r="H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A99" i="1"/>
  <c r="AB99" i="1"/>
  <c r="AC99" i="1"/>
  <c r="AD99" i="1"/>
  <c r="AE99" i="1"/>
  <c r="AF99" i="1"/>
  <c r="AG99" i="1"/>
  <c r="C100" i="1"/>
  <c r="D100" i="1"/>
  <c r="E100" i="1"/>
  <c r="F100" i="1"/>
  <c r="G100" i="1"/>
  <c r="H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A100" i="1"/>
  <c r="AB100" i="1"/>
  <c r="AC100" i="1"/>
  <c r="AD100" i="1"/>
  <c r="AE100" i="1"/>
  <c r="AF100" i="1"/>
  <c r="AG100" i="1"/>
  <c r="C101" i="1"/>
  <c r="D101" i="1"/>
  <c r="E101" i="1"/>
  <c r="F101" i="1"/>
  <c r="G101" i="1"/>
  <c r="H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A101" i="1"/>
  <c r="AB101" i="1"/>
  <c r="AC101" i="1"/>
  <c r="AD101" i="1"/>
  <c r="AE101" i="1"/>
  <c r="AF101" i="1"/>
  <c r="AG101" i="1"/>
  <c r="C102" i="1"/>
  <c r="D102" i="1"/>
  <c r="E102" i="1"/>
  <c r="F102" i="1"/>
  <c r="G102" i="1"/>
  <c r="H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A102" i="1"/>
  <c r="AB102" i="1"/>
  <c r="AC102" i="1"/>
  <c r="AD102" i="1"/>
  <c r="AE102" i="1"/>
  <c r="AF102" i="1"/>
  <c r="AG102" i="1"/>
  <c r="C103" i="1"/>
  <c r="D103" i="1"/>
  <c r="E103" i="1"/>
  <c r="F103" i="1"/>
  <c r="G103" i="1"/>
  <c r="H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A103" i="1"/>
  <c r="AB103" i="1"/>
  <c r="AC103" i="1"/>
  <c r="AD103" i="1"/>
  <c r="AE103" i="1"/>
  <c r="AF103" i="1"/>
  <c r="AG103" i="1"/>
  <c r="C104" i="1"/>
  <c r="D104" i="1"/>
  <c r="E104" i="1"/>
  <c r="F104" i="1"/>
  <c r="G104" i="1"/>
  <c r="H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A104" i="1"/>
  <c r="AB104" i="1"/>
  <c r="AC104" i="1"/>
  <c r="AD104" i="1"/>
  <c r="AE104" i="1"/>
  <c r="AF104" i="1"/>
  <c r="AG104" i="1"/>
  <c r="C105" i="1"/>
  <c r="D105" i="1"/>
  <c r="E105" i="1"/>
  <c r="F105" i="1"/>
  <c r="G105" i="1"/>
  <c r="H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A105" i="1"/>
  <c r="AB105" i="1"/>
  <c r="AC105" i="1"/>
  <c r="AD105" i="1"/>
  <c r="AE105" i="1"/>
  <c r="AF105" i="1"/>
  <c r="AG105" i="1"/>
  <c r="C106" i="1"/>
  <c r="D106" i="1"/>
  <c r="E106" i="1"/>
  <c r="F106" i="1"/>
  <c r="G106" i="1"/>
  <c r="H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A106" i="1"/>
  <c r="AB106" i="1"/>
  <c r="AC106" i="1"/>
  <c r="AD106" i="1"/>
  <c r="AE106" i="1"/>
  <c r="AF106" i="1"/>
  <c r="AG106" i="1"/>
  <c r="C107" i="1"/>
  <c r="D107" i="1"/>
  <c r="E107" i="1"/>
  <c r="F107" i="1"/>
  <c r="G107" i="1"/>
  <c r="H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A107" i="1"/>
  <c r="AB107" i="1"/>
  <c r="AC107" i="1"/>
  <c r="AD107" i="1"/>
  <c r="AE107" i="1"/>
  <c r="AF107" i="1"/>
  <c r="AG107" i="1"/>
  <c r="C108" i="1"/>
  <c r="D108" i="1"/>
  <c r="E108" i="1"/>
  <c r="F108" i="1"/>
  <c r="G108" i="1"/>
  <c r="H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A108" i="1"/>
  <c r="AB108" i="1"/>
  <c r="AC108" i="1"/>
  <c r="AD108" i="1"/>
  <c r="AE108" i="1"/>
  <c r="AF108" i="1"/>
  <c r="AG108" i="1"/>
  <c r="C109" i="1"/>
  <c r="D109" i="1"/>
  <c r="E109" i="1"/>
  <c r="F109" i="1"/>
  <c r="G109" i="1"/>
  <c r="H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A109" i="1"/>
  <c r="AB109" i="1"/>
  <c r="AC109" i="1"/>
  <c r="AD109" i="1"/>
  <c r="AE109" i="1"/>
  <c r="AF109" i="1"/>
  <c r="AG109" i="1"/>
  <c r="C110" i="1"/>
  <c r="D110" i="1"/>
  <c r="E110" i="1"/>
  <c r="F110" i="1"/>
  <c r="G110" i="1"/>
  <c r="H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A110" i="1"/>
  <c r="AB110" i="1"/>
  <c r="AC110" i="1"/>
  <c r="AD110" i="1"/>
  <c r="AE110" i="1"/>
  <c r="AF110" i="1"/>
  <c r="AG110" i="1"/>
  <c r="C111" i="1"/>
  <c r="D111" i="1"/>
  <c r="E111" i="1"/>
  <c r="F111" i="1"/>
  <c r="G111" i="1"/>
  <c r="H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A111" i="1"/>
  <c r="AB111" i="1"/>
  <c r="AC111" i="1"/>
  <c r="AD111" i="1"/>
  <c r="AE111" i="1"/>
  <c r="AF111" i="1"/>
  <c r="AG111" i="1"/>
  <c r="C112" i="1"/>
  <c r="D112" i="1"/>
  <c r="E112" i="1"/>
  <c r="F112" i="1"/>
  <c r="G112" i="1"/>
  <c r="H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A112" i="1"/>
  <c r="AB112" i="1"/>
  <c r="AC112" i="1"/>
  <c r="AD112" i="1"/>
  <c r="AE112" i="1"/>
  <c r="AF112" i="1"/>
  <c r="AG112" i="1"/>
  <c r="C113" i="1"/>
  <c r="D113" i="1"/>
  <c r="E113" i="1"/>
  <c r="F113" i="1"/>
  <c r="G113" i="1"/>
  <c r="H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A113" i="1"/>
  <c r="AB113" i="1"/>
  <c r="AC113" i="1"/>
  <c r="AD113" i="1"/>
  <c r="AE113" i="1"/>
  <c r="AF113" i="1"/>
  <c r="AG113" i="1"/>
  <c r="C83" i="1"/>
  <c r="D83" i="1"/>
  <c r="E83" i="1"/>
  <c r="F83" i="1"/>
  <c r="G83" i="1"/>
  <c r="H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A83" i="1"/>
  <c r="AB83" i="1"/>
  <c r="AC83" i="1"/>
  <c r="AD83" i="1"/>
  <c r="AE83" i="1"/>
  <c r="AF83" i="1"/>
  <c r="AG83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47" i="1"/>
  <c r="AH48" i="1"/>
  <c r="D78" i="1"/>
  <c r="E78" i="1"/>
  <c r="F78" i="1"/>
  <c r="G78" i="1"/>
  <c r="H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A78" i="1"/>
  <c r="AB78" i="1"/>
  <c r="AC78" i="1"/>
  <c r="AD78" i="1"/>
  <c r="AE78" i="1"/>
  <c r="AF78" i="1"/>
  <c r="AG78" i="1"/>
  <c r="AH16" i="1"/>
  <c r="AH52" i="2" s="1"/>
  <c r="AH17" i="1"/>
  <c r="AH18" i="1"/>
  <c r="AH19" i="1"/>
  <c r="AH20" i="1"/>
  <c r="AH56" i="2" s="1"/>
  <c r="AH21" i="1"/>
  <c r="AH57" i="2" s="1"/>
  <c r="AH22" i="1"/>
  <c r="AH23" i="1"/>
  <c r="AH95" i="1" s="1"/>
  <c r="AH24" i="1"/>
  <c r="AH60" i="2" s="1"/>
  <c r="AH25" i="1"/>
  <c r="AH97" i="1" s="1"/>
  <c r="AH26" i="1"/>
  <c r="AH27" i="1"/>
  <c r="AH28" i="1"/>
  <c r="AH64" i="2" s="1"/>
  <c r="AH29" i="1"/>
  <c r="AH65" i="2" s="1"/>
  <c r="AH30" i="1"/>
  <c r="AH31" i="1"/>
  <c r="AH103" i="1" s="1"/>
  <c r="AH32" i="1"/>
  <c r="AH68" i="2" s="1"/>
  <c r="AH33" i="1"/>
  <c r="AH34" i="1"/>
  <c r="AH35" i="1"/>
  <c r="AH36" i="1"/>
  <c r="AH72" i="2" s="1"/>
  <c r="AH37" i="1"/>
  <c r="AH73" i="2" s="1"/>
  <c r="AH38" i="1"/>
  <c r="AH39" i="1"/>
  <c r="AH111" i="1" s="1"/>
  <c r="AH40" i="1"/>
  <c r="AH76" i="2" s="1"/>
  <c r="AH41" i="1"/>
  <c r="AH113" i="1" s="1"/>
  <c r="AH11" i="1"/>
  <c r="AH12" i="1"/>
  <c r="AH13" i="1"/>
  <c r="AH49" i="2" s="1"/>
  <c r="AH14" i="1"/>
  <c r="AH50" i="2" s="1"/>
  <c r="AH15" i="1"/>
  <c r="AH87" i="1" s="1"/>
  <c r="D42" i="1"/>
  <c r="D114" i="1" s="1"/>
  <c r="E42" i="1"/>
  <c r="E114" i="1" s="1"/>
  <c r="F42" i="1"/>
  <c r="F78" i="2" s="1"/>
  <c r="G42" i="1"/>
  <c r="G114" i="1" s="1"/>
  <c r="H42" i="1"/>
  <c r="H114" i="1" s="1"/>
  <c r="I42" i="1"/>
  <c r="I114" i="1" s="1"/>
  <c r="J42" i="1"/>
  <c r="J78" i="2" s="1"/>
  <c r="K42" i="1"/>
  <c r="K114" i="1" s="1"/>
  <c r="L42" i="1"/>
  <c r="L114" i="1" s="1"/>
  <c r="M42" i="1"/>
  <c r="M114" i="1" s="1"/>
  <c r="N42" i="1"/>
  <c r="N78" i="2" s="1"/>
  <c r="O42" i="1"/>
  <c r="O114" i="1" s="1"/>
  <c r="P42" i="1"/>
  <c r="P114" i="1" s="1"/>
  <c r="Q42" i="1"/>
  <c r="Q114" i="1" s="1"/>
  <c r="R42" i="1"/>
  <c r="R78" i="2" s="1"/>
  <c r="S42" i="1"/>
  <c r="S114" i="1" s="1"/>
  <c r="T42" i="1"/>
  <c r="T114" i="1" s="1"/>
  <c r="U42" i="1"/>
  <c r="U114" i="1" s="1"/>
  <c r="V42" i="1"/>
  <c r="V78" i="2" s="1"/>
  <c r="W42" i="1"/>
  <c r="W114" i="1" s="1"/>
  <c r="X42" i="1"/>
  <c r="X114" i="1" s="1"/>
  <c r="Y42" i="1"/>
  <c r="Y114" i="1" s="1"/>
  <c r="Z42" i="1"/>
  <c r="Z78" i="2" s="1"/>
  <c r="AA42" i="1"/>
  <c r="AA114" i="1" s="1"/>
  <c r="AB42" i="1"/>
  <c r="AB114" i="1" s="1"/>
  <c r="AC42" i="1"/>
  <c r="AC114" i="1" s="1"/>
  <c r="AD42" i="1"/>
  <c r="AE42" i="1"/>
  <c r="AE114" i="1" s="1"/>
  <c r="AF42" i="1"/>
  <c r="AF114" i="1" s="1"/>
  <c r="AG42" i="1"/>
  <c r="AG114" i="1" s="1"/>
  <c r="C42" i="1"/>
  <c r="C78" i="2" s="1"/>
  <c r="AH46" i="24"/>
  <c r="C75" i="24"/>
  <c r="D75" i="24"/>
  <c r="E75" i="24"/>
  <c r="F75" i="24"/>
  <c r="G75" i="24"/>
  <c r="H75" i="24"/>
  <c r="I75" i="24"/>
  <c r="J75" i="24"/>
  <c r="K75" i="24"/>
  <c r="L75" i="24"/>
  <c r="M75" i="24"/>
  <c r="N75" i="24"/>
  <c r="O75" i="24"/>
  <c r="P75" i="24"/>
  <c r="Q75" i="24"/>
  <c r="R75" i="24"/>
  <c r="S75" i="24"/>
  <c r="T75" i="24"/>
  <c r="U75" i="24"/>
  <c r="V75" i="24"/>
  <c r="W75" i="24"/>
  <c r="X75" i="24"/>
  <c r="Y75" i="24"/>
  <c r="Z75" i="24"/>
  <c r="AA75" i="24"/>
  <c r="AB75" i="24"/>
  <c r="AC75" i="24"/>
  <c r="AD75" i="24"/>
  <c r="AE75" i="24"/>
  <c r="AF75" i="24"/>
  <c r="AG75" i="24"/>
  <c r="C76" i="24"/>
  <c r="D76" i="24"/>
  <c r="E76" i="24"/>
  <c r="F76" i="24"/>
  <c r="G76" i="24"/>
  <c r="H76" i="24"/>
  <c r="I76" i="24"/>
  <c r="J76" i="24"/>
  <c r="K76" i="24"/>
  <c r="L76" i="24"/>
  <c r="M76" i="24"/>
  <c r="N76" i="24"/>
  <c r="O76" i="24"/>
  <c r="P76" i="24"/>
  <c r="Q76" i="24"/>
  <c r="R76" i="24"/>
  <c r="S76" i="24"/>
  <c r="T76" i="24"/>
  <c r="U76" i="24"/>
  <c r="V76" i="24"/>
  <c r="W76" i="24"/>
  <c r="X76" i="24"/>
  <c r="Y76" i="24"/>
  <c r="Z76" i="24"/>
  <c r="AA76" i="24"/>
  <c r="AB76" i="24"/>
  <c r="AC76" i="24"/>
  <c r="AD76" i="24"/>
  <c r="AE76" i="24"/>
  <c r="AF76" i="24"/>
  <c r="AG76" i="24"/>
  <c r="C77" i="24"/>
  <c r="D77" i="24"/>
  <c r="E77" i="24"/>
  <c r="F77" i="24"/>
  <c r="G77" i="24"/>
  <c r="H77" i="24"/>
  <c r="I77" i="24"/>
  <c r="J77" i="24"/>
  <c r="K77" i="24"/>
  <c r="L77" i="24"/>
  <c r="M77" i="24"/>
  <c r="N77" i="24"/>
  <c r="O77" i="24"/>
  <c r="P77" i="24"/>
  <c r="Q77" i="24"/>
  <c r="R77" i="24"/>
  <c r="S77" i="24"/>
  <c r="T77" i="24"/>
  <c r="U77" i="24"/>
  <c r="V77" i="24"/>
  <c r="W77" i="24"/>
  <c r="X77" i="24"/>
  <c r="Y77" i="24"/>
  <c r="Z77" i="24"/>
  <c r="AA77" i="24"/>
  <c r="AB77" i="24"/>
  <c r="AC77" i="24"/>
  <c r="AD77" i="24"/>
  <c r="AE77" i="24"/>
  <c r="AF77" i="24"/>
  <c r="AG77" i="24"/>
  <c r="C78" i="24"/>
  <c r="D78" i="24"/>
  <c r="E78" i="24"/>
  <c r="F78" i="24"/>
  <c r="G78" i="24"/>
  <c r="H78" i="24"/>
  <c r="I78" i="24"/>
  <c r="J78" i="24"/>
  <c r="K78" i="24"/>
  <c r="L78" i="24"/>
  <c r="M78" i="24"/>
  <c r="N78" i="24"/>
  <c r="O78" i="24"/>
  <c r="P78" i="24"/>
  <c r="Q78" i="24"/>
  <c r="R78" i="24"/>
  <c r="S78" i="24"/>
  <c r="T78" i="24"/>
  <c r="U78" i="24"/>
  <c r="V78" i="24"/>
  <c r="W78" i="24"/>
  <c r="X78" i="24"/>
  <c r="Y78" i="24"/>
  <c r="Z78" i="24"/>
  <c r="AA78" i="24"/>
  <c r="AB78" i="24"/>
  <c r="AC78" i="24"/>
  <c r="AD78" i="24"/>
  <c r="AE78" i="24"/>
  <c r="AF78" i="24"/>
  <c r="AG78" i="24"/>
  <c r="C79" i="24"/>
  <c r="D79" i="24"/>
  <c r="E79" i="24"/>
  <c r="F79" i="24"/>
  <c r="G79" i="24"/>
  <c r="H79" i="24"/>
  <c r="I79" i="24"/>
  <c r="J79" i="24"/>
  <c r="K79" i="24"/>
  <c r="L79" i="24"/>
  <c r="M79" i="24"/>
  <c r="N79" i="24"/>
  <c r="O79" i="24"/>
  <c r="P79" i="24"/>
  <c r="Q79" i="24"/>
  <c r="R79" i="24"/>
  <c r="S79" i="24"/>
  <c r="T79" i="24"/>
  <c r="U79" i="24"/>
  <c r="V79" i="24"/>
  <c r="W79" i="24"/>
  <c r="X79" i="24"/>
  <c r="Y79" i="24"/>
  <c r="Z79" i="24"/>
  <c r="AA79" i="24"/>
  <c r="AB79" i="24"/>
  <c r="AC79" i="24"/>
  <c r="AD79" i="24"/>
  <c r="AE79" i="24"/>
  <c r="AF79" i="24"/>
  <c r="AG79" i="24"/>
  <c r="C80" i="24"/>
  <c r="D80" i="24"/>
  <c r="E80" i="24"/>
  <c r="F80" i="24"/>
  <c r="G80" i="24"/>
  <c r="H80" i="24"/>
  <c r="I80" i="24"/>
  <c r="J80" i="24"/>
  <c r="K80" i="24"/>
  <c r="L80" i="24"/>
  <c r="M80" i="24"/>
  <c r="N80" i="24"/>
  <c r="O80" i="24"/>
  <c r="P80" i="24"/>
  <c r="Q80" i="24"/>
  <c r="R80" i="24"/>
  <c r="S80" i="24"/>
  <c r="T80" i="24"/>
  <c r="U80" i="24"/>
  <c r="V80" i="24"/>
  <c r="W80" i="24"/>
  <c r="X80" i="24"/>
  <c r="Y80" i="24"/>
  <c r="Z80" i="24"/>
  <c r="AA80" i="24"/>
  <c r="AB80" i="24"/>
  <c r="AC80" i="24"/>
  <c r="AD80" i="24"/>
  <c r="AE80" i="24"/>
  <c r="AF80" i="24"/>
  <c r="AG80" i="24"/>
  <c r="C83" i="24"/>
  <c r="D83" i="24"/>
  <c r="E83" i="24"/>
  <c r="F83" i="24"/>
  <c r="G83" i="24"/>
  <c r="H83" i="24"/>
  <c r="I83" i="24"/>
  <c r="J83" i="24"/>
  <c r="K83" i="24"/>
  <c r="L83" i="24"/>
  <c r="M83" i="24"/>
  <c r="N83" i="24"/>
  <c r="O83" i="24"/>
  <c r="P83" i="24"/>
  <c r="Q83" i="24"/>
  <c r="R83" i="24"/>
  <c r="S83" i="24"/>
  <c r="T83" i="24"/>
  <c r="U83" i="24"/>
  <c r="V83" i="24"/>
  <c r="W83" i="24"/>
  <c r="X83" i="24"/>
  <c r="Y83" i="24"/>
  <c r="Z83" i="24"/>
  <c r="AA83" i="24"/>
  <c r="AB83" i="24"/>
  <c r="AC83" i="24"/>
  <c r="AD83" i="24"/>
  <c r="AE83" i="24"/>
  <c r="AF83" i="24"/>
  <c r="AG83" i="24"/>
  <c r="AH83" i="24"/>
  <c r="C72" i="24"/>
  <c r="D72" i="24"/>
  <c r="E72" i="24"/>
  <c r="F72" i="24"/>
  <c r="G72" i="24"/>
  <c r="H72" i="24"/>
  <c r="I72" i="24"/>
  <c r="J72" i="24"/>
  <c r="K72" i="24"/>
  <c r="L72" i="24"/>
  <c r="M72" i="24"/>
  <c r="N72" i="24"/>
  <c r="O72" i="24"/>
  <c r="P72" i="24"/>
  <c r="Q72" i="24"/>
  <c r="R72" i="24"/>
  <c r="S72" i="24"/>
  <c r="T72" i="24"/>
  <c r="U72" i="24"/>
  <c r="V72" i="24"/>
  <c r="W72" i="24"/>
  <c r="X72" i="24"/>
  <c r="Y72" i="24"/>
  <c r="Z72" i="24"/>
  <c r="AA72" i="24"/>
  <c r="AB72" i="24"/>
  <c r="AC72" i="24"/>
  <c r="AD72" i="24"/>
  <c r="AE72" i="24"/>
  <c r="AF72" i="24"/>
  <c r="AG72" i="24"/>
  <c r="AH72" i="24"/>
  <c r="C73" i="24"/>
  <c r="D73" i="24"/>
  <c r="E73" i="24"/>
  <c r="F73" i="24"/>
  <c r="G73" i="24"/>
  <c r="H73" i="24"/>
  <c r="I73" i="24"/>
  <c r="J73" i="24"/>
  <c r="K73" i="24"/>
  <c r="L73" i="24"/>
  <c r="M73" i="24"/>
  <c r="N73" i="24"/>
  <c r="O73" i="24"/>
  <c r="P73" i="24"/>
  <c r="Q73" i="24"/>
  <c r="R73" i="24"/>
  <c r="S73" i="24"/>
  <c r="T73" i="24"/>
  <c r="U73" i="24"/>
  <c r="V73" i="24"/>
  <c r="W73" i="24"/>
  <c r="X73" i="24"/>
  <c r="Y73" i="24"/>
  <c r="Z73" i="24"/>
  <c r="AA73" i="24"/>
  <c r="AB73" i="24"/>
  <c r="AC73" i="24"/>
  <c r="AD73" i="24"/>
  <c r="AE73" i="24"/>
  <c r="AF73" i="24"/>
  <c r="AG73" i="24"/>
  <c r="AH73" i="24"/>
  <c r="E74" i="24"/>
  <c r="M74" i="24"/>
  <c r="Q74" i="24"/>
  <c r="U74" i="24"/>
  <c r="AC74" i="24"/>
  <c r="C73" i="23"/>
  <c r="D73" i="23"/>
  <c r="E73" i="23"/>
  <c r="F73" i="23"/>
  <c r="G73" i="23"/>
  <c r="H73" i="23"/>
  <c r="I73" i="23"/>
  <c r="J73" i="23"/>
  <c r="K73" i="23"/>
  <c r="L73" i="23"/>
  <c r="M73" i="23"/>
  <c r="N73" i="23"/>
  <c r="O73" i="23"/>
  <c r="P73" i="23"/>
  <c r="Q73" i="23"/>
  <c r="R73" i="23"/>
  <c r="S73" i="23"/>
  <c r="T73" i="23"/>
  <c r="U73" i="23"/>
  <c r="V73" i="23"/>
  <c r="W73" i="23"/>
  <c r="X73" i="23"/>
  <c r="Y73" i="23"/>
  <c r="Z73" i="23"/>
  <c r="AA73" i="23"/>
  <c r="AB73" i="23"/>
  <c r="AC73" i="23"/>
  <c r="AD73" i="23"/>
  <c r="AE73" i="23"/>
  <c r="AF73" i="23"/>
  <c r="AG73" i="23"/>
  <c r="AH73" i="23"/>
  <c r="M74" i="23"/>
  <c r="AC74" i="23"/>
  <c r="AE74" i="23"/>
  <c r="C75" i="23"/>
  <c r="D75" i="23"/>
  <c r="E75" i="23"/>
  <c r="F75" i="23"/>
  <c r="G75" i="23"/>
  <c r="H75" i="23"/>
  <c r="I75" i="23"/>
  <c r="J75" i="23"/>
  <c r="K75" i="23"/>
  <c r="L75" i="23"/>
  <c r="M75" i="23"/>
  <c r="N75" i="23"/>
  <c r="O75" i="23"/>
  <c r="P75" i="23"/>
  <c r="Q75" i="23"/>
  <c r="R75" i="23"/>
  <c r="S75" i="23"/>
  <c r="T75" i="23"/>
  <c r="U75" i="23"/>
  <c r="V75" i="23"/>
  <c r="W75" i="23"/>
  <c r="X75" i="23"/>
  <c r="Y75" i="23"/>
  <c r="Z75" i="23"/>
  <c r="AA75" i="23"/>
  <c r="AB75" i="23"/>
  <c r="AC75" i="23"/>
  <c r="AD75" i="23"/>
  <c r="AE75" i="23"/>
  <c r="AF75" i="23"/>
  <c r="AG75" i="23"/>
  <c r="C76" i="23"/>
  <c r="D76" i="23"/>
  <c r="E76" i="23"/>
  <c r="F76" i="23"/>
  <c r="G76" i="23"/>
  <c r="H76" i="23"/>
  <c r="I76" i="23"/>
  <c r="J76" i="23"/>
  <c r="K76" i="23"/>
  <c r="L76" i="23"/>
  <c r="M76" i="23"/>
  <c r="N76" i="23"/>
  <c r="O76" i="23"/>
  <c r="P76" i="23"/>
  <c r="Q76" i="23"/>
  <c r="R76" i="23"/>
  <c r="S76" i="23"/>
  <c r="T76" i="23"/>
  <c r="U76" i="23"/>
  <c r="V76" i="23"/>
  <c r="W76" i="23"/>
  <c r="X76" i="23"/>
  <c r="Y76" i="23"/>
  <c r="Z76" i="23"/>
  <c r="AA76" i="23"/>
  <c r="AB76" i="23"/>
  <c r="AC76" i="23"/>
  <c r="AD76" i="23"/>
  <c r="AE76" i="23"/>
  <c r="AF76" i="23"/>
  <c r="AG76" i="23"/>
  <c r="C77" i="23"/>
  <c r="D77" i="23"/>
  <c r="E77" i="23"/>
  <c r="F77" i="23"/>
  <c r="G77" i="23"/>
  <c r="H77" i="23"/>
  <c r="I77" i="23"/>
  <c r="J77" i="23"/>
  <c r="K77" i="23"/>
  <c r="L77" i="23"/>
  <c r="M77" i="23"/>
  <c r="N77" i="23"/>
  <c r="O77" i="23"/>
  <c r="P77" i="23"/>
  <c r="Q77" i="23"/>
  <c r="R77" i="23"/>
  <c r="S77" i="23"/>
  <c r="T77" i="23"/>
  <c r="U77" i="23"/>
  <c r="V77" i="23"/>
  <c r="W77" i="23"/>
  <c r="X77" i="23"/>
  <c r="Y77" i="23"/>
  <c r="Z77" i="23"/>
  <c r="AA77" i="23"/>
  <c r="AB77" i="23"/>
  <c r="AC77" i="23"/>
  <c r="AD77" i="23"/>
  <c r="AE77" i="23"/>
  <c r="AF77" i="23"/>
  <c r="AG77" i="23"/>
  <c r="C78" i="23"/>
  <c r="D78" i="23"/>
  <c r="E78" i="23"/>
  <c r="F78" i="23"/>
  <c r="G78" i="23"/>
  <c r="H78" i="23"/>
  <c r="I78" i="23"/>
  <c r="J78" i="23"/>
  <c r="K78" i="23"/>
  <c r="L78" i="23"/>
  <c r="M78" i="23"/>
  <c r="N78" i="23"/>
  <c r="O78" i="23"/>
  <c r="P78" i="23"/>
  <c r="Q78" i="23"/>
  <c r="R78" i="23"/>
  <c r="S78" i="23"/>
  <c r="T78" i="23"/>
  <c r="U78" i="23"/>
  <c r="V78" i="23"/>
  <c r="W78" i="23"/>
  <c r="X78" i="23"/>
  <c r="Y78" i="23"/>
  <c r="Z78" i="23"/>
  <c r="AA78" i="23"/>
  <c r="AB78" i="23"/>
  <c r="AC78" i="23"/>
  <c r="AD78" i="23"/>
  <c r="AE78" i="23"/>
  <c r="AF78" i="23"/>
  <c r="AG78" i="23"/>
  <c r="C79" i="23"/>
  <c r="D79" i="23"/>
  <c r="E79" i="23"/>
  <c r="F79" i="23"/>
  <c r="G79" i="23"/>
  <c r="H79" i="23"/>
  <c r="I79" i="23"/>
  <c r="J79" i="23"/>
  <c r="K79" i="23"/>
  <c r="L79" i="23"/>
  <c r="M79" i="23"/>
  <c r="N79" i="23"/>
  <c r="O79" i="23"/>
  <c r="P79" i="23"/>
  <c r="Q79" i="23"/>
  <c r="R79" i="23"/>
  <c r="S79" i="23"/>
  <c r="T79" i="23"/>
  <c r="U79" i="23"/>
  <c r="V79" i="23"/>
  <c r="W79" i="23"/>
  <c r="X79" i="23"/>
  <c r="Y79" i="23"/>
  <c r="Z79" i="23"/>
  <c r="AA79" i="23"/>
  <c r="AB79" i="23"/>
  <c r="AC79" i="23"/>
  <c r="AD79" i="23"/>
  <c r="AE79" i="23"/>
  <c r="AF79" i="23"/>
  <c r="AG79" i="23"/>
  <c r="C80" i="23"/>
  <c r="D80" i="23"/>
  <c r="E80" i="23"/>
  <c r="F80" i="23"/>
  <c r="G80" i="23"/>
  <c r="H80" i="23"/>
  <c r="I80" i="23"/>
  <c r="J80" i="23"/>
  <c r="K80" i="23"/>
  <c r="L80" i="23"/>
  <c r="M80" i="23"/>
  <c r="N80" i="23"/>
  <c r="O80" i="23"/>
  <c r="P80" i="23"/>
  <c r="Q80" i="23"/>
  <c r="R80" i="23"/>
  <c r="S80" i="23"/>
  <c r="T80" i="23"/>
  <c r="U80" i="23"/>
  <c r="V80" i="23"/>
  <c r="W80" i="23"/>
  <c r="X80" i="23"/>
  <c r="Y80" i="23"/>
  <c r="Z80" i="23"/>
  <c r="AA80" i="23"/>
  <c r="AB80" i="23"/>
  <c r="AC80" i="23"/>
  <c r="AD80" i="23"/>
  <c r="AE80" i="23"/>
  <c r="AF80" i="23"/>
  <c r="AG80" i="23"/>
  <c r="C83" i="23"/>
  <c r="D83" i="23"/>
  <c r="E83" i="23"/>
  <c r="F83" i="23"/>
  <c r="G83" i="23"/>
  <c r="H83" i="23"/>
  <c r="I83" i="23"/>
  <c r="J83" i="23"/>
  <c r="K83" i="23"/>
  <c r="L83" i="23"/>
  <c r="M83" i="23"/>
  <c r="N83" i="23"/>
  <c r="O83" i="23"/>
  <c r="P83" i="23"/>
  <c r="Q83" i="23"/>
  <c r="R83" i="23"/>
  <c r="S83" i="23"/>
  <c r="T83" i="23"/>
  <c r="U83" i="23"/>
  <c r="V83" i="23"/>
  <c r="W83" i="23"/>
  <c r="X83" i="23"/>
  <c r="Y83" i="23"/>
  <c r="Z83" i="23"/>
  <c r="AA83" i="23"/>
  <c r="AB83" i="23"/>
  <c r="AC83" i="23"/>
  <c r="AD83" i="23"/>
  <c r="AE83" i="23"/>
  <c r="AF83" i="23"/>
  <c r="AG83" i="23"/>
  <c r="AH83" i="23"/>
  <c r="C72" i="23"/>
  <c r="D72" i="23"/>
  <c r="E72" i="23"/>
  <c r="F72" i="23"/>
  <c r="G72" i="23"/>
  <c r="H72" i="23"/>
  <c r="I72" i="23"/>
  <c r="J72" i="23"/>
  <c r="K72" i="23"/>
  <c r="L72" i="23"/>
  <c r="M72" i="23"/>
  <c r="N72" i="23"/>
  <c r="O72" i="23"/>
  <c r="P72" i="23"/>
  <c r="Q72" i="23"/>
  <c r="R72" i="23"/>
  <c r="S72" i="23"/>
  <c r="T72" i="23"/>
  <c r="U72" i="23"/>
  <c r="V72" i="23"/>
  <c r="W72" i="23"/>
  <c r="X72" i="23"/>
  <c r="Y72" i="23"/>
  <c r="Z72" i="23"/>
  <c r="AA72" i="23"/>
  <c r="AB72" i="23"/>
  <c r="AC72" i="23"/>
  <c r="AD72" i="23"/>
  <c r="AE72" i="23"/>
  <c r="AF72" i="23"/>
  <c r="AG72" i="23"/>
  <c r="AH72" i="23"/>
  <c r="C46" i="22"/>
  <c r="D46" i="22"/>
  <c r="E46" i="22"/>
  <c r="F46" i="22"/>
  <c r="G46" i="22"/>
  <c r="H46" i="22"/>
  <c r="I46" i="22"/>
  <c r="J46" i="22"/>
  <c r="K46" i="22"/>
  <c r="L46" i="22"/>
  <c r="M46" i="22"/>
  <c r="N46" i="22"/>
  <c r="O46" i="22"/>
  <c r="P46" i="22"/>
  <c r="Q46" i="22"/>
  <c r="R46" i="22"/>
  <c r="S46" i="22"/>
  <c r="T46" i="22"/>
  <c r="U46" i="22"/>
  <c r="V46" i="22"/>
  <c r="W46" i="22"/>
  <c r="X46" i="22"/>
  <c r="Y46" i="22"/>
  <c r="Z46" i="22"/>
  <c r="AA46" i="22"/>
  <c r="AB46" i="22"/>
  <c r="AC46" i="22"/>
  <c r="AD46" i="22"/>
  <c r="AE46" i="22"/>
  <c r="AF46" i="22"/>
  <c r="AG46" i="22"/>
  <c r="C47" i="22"/>
  <c r="D47" i="22"/>
  <c r="E47" i="22"/>
  <c r="F47" i="22"/>
  <c r="G47" i="22"/>
  <c r="H47" i="22"/>
  <c r="I47" i="22"/>
  <c r="J47" i="22"/>
  <c r="K47" i="22"/>
  <c r="L47" i="22"/>
  <c r="M47" i="22"/>
  <c r="N47" i="22"/>
  <c r="O47" i="22"/>
  <c r="P47" i="22"/>
  <c r="Q47" i="22"/>
  <c r="R47" i="22"/>
  <c r="S47" i="22"/>
  <c r="T47" i="22"/>
  <c r="U47" i="22"/>
  <c r="V47" i="22"/>
  <c r="W47" i="22"/>
  <c r="X47" i="22"/>
  <c r="Y47" i="22"/>
  <c r="Z47" i="22"/>
  <c r="AA47" i="22"/>
  <c r="AB47" i="22"/>
  <c r="AC47" i="22"/>
  <c r="AD47" i="22"/>
  <c r="AE47" i="22"/>
  <c r="AF47" i="22"/>
  <c r="AG47" i="22"/>
  <c r="AH47" i="22"/>
  <c r="AD48" i="22"/>
  <c r="C49" i="22"/>
  <c r="D49" i="22"/>
  <c r="E49" i="22"/>
  <c r="F49" i="22"/>
  <c r="G49" i="22"/>
  <c r="H49" i="22"/>
  <c r="I49" i="22"/>
  <c r="J49" i="22"/>
  <c r="K49" i="22"/>
  <c r="L49" i="22"/>
  <c r="M49" i="22"/>
  <c r="N49" i="22"/>
  <c r="O49" i="22"/>
  <c r="P49" i="22"/>
  <c r="Q49" i="22"/>
  <c r="R49" i="22"/>
  <c r="S49" i="22"/>
  <c r="T49" i="22"/>
  <c r="U49" i="22"/>
  <c r="V49" i="22"/>
  <c r="W49" i="22"/>
  <c r="X49" i="22"/>
  <c r="Y49" i="22"/>
  <c r="Z49" i="22"/>
  <c r="AA49" i="22"/>
  <c r="AB49" i="22"/>
  <c r="AC49" i="22"/>
  <c r="AD49" i="22"/>
  <c r="AE49" i="22"/>
  <c r="AF49" i="22"/>
  <c r="AG49" i="22"/>
  <c r="C73" i="21"/>
  <c r="D73" i="21"/>
  <c r="E73" i="21"/>
  <c r="F73" i="21"/>
  <c r="G73" i="21"/>
  <c r="H73" i="21"/>
  <c r="I73" i="21"/>
  <c r="J73" i="21"/>
  <c r="K73" i="21"/>
  <c r="L73" i="21"/>
  <c r="M73" i="21"/>
  <c r="N73" i="21"/>
  <c r="O73" i="21"/>
  <c r="P73" i="21"/>
  <c r="Q73" i="21"/>
  <c r="R73" i="21"/>
  <c r="S73" i="21"/>
  <c r="T73" i="21"/>
  <c r="U73" i="21"/>
  <c r="V73" i="21"/>
  <c r="W73" i="21"/>
  <c r="X73" i="21"/>
  <c r="Y73" i="21"/>
  <c r="Z73" i="21"/>
  <c r="AA73" i="21"/>
  <c r="AB73" i="21"/>
  <c r="AC73" i="21"/>
  <c r="AD73" i="21"/>
  <c r="AE73" i="21"/>
  <c r="AF73" i="21"/>
  <c r="AG73" i="21"/>
  <c r="AH73" i="21"/>
  <c r="G74" i="21"/>
  <c r="W74" i="21"/>
  <c r="AF74" i="21"/>
  <c r="C75" i="21"/>
  <c r="D75" i="21"/>
  <c r="E75" i="21"/>
  <c r="F75" i="21"/>
  <c r="G75" i="21"/>
  <c r="H75" i="21"/>
  <c r="I75" i="21"/>
  <c r="J75" i="21"/>
  <c r="K75" i="21"/>
  <c r="L75" i="21"/>
  <c r="M75" i="21"/>
  <c r="N75" i="21"/>
  <c r="O75" i="21"/>
  <c r="P75" i="21"/>
  <c r="Q75" i="21"/>
  <c r="R75" i="21"/>
  <c r="S75" i="21"/>
  <c r="T75" i="21"/>
  <c r="U75" i="21"/>
  <c r="V75" i="21"/>
  <c r="W75" i="21"/>
  <c r="X75" i="21"/>
  <c r="Y75" i="21"/>
  <c r="Z75" i="21"/>
  <c r="AA75" i="21"/>
  <c r="AB75" i="21"/>
  <c r="AC75" i="21"/>
  <c r="AD75" i="21"/>
  <c r="AE75" i="21"/>
  <c r="AF75" i="21"/>
  <c r="AG75" i="21"/>
  <c r="C76" i="21"/>
  <c r="D76" i="21"/>
  <c r="E76" i="21"/>
  <c r="F76" i="21"/>
  <c r="G76" i="21"/>
  <c r="H76" i="21"/>
  <c r="I76" i="21"/>
  <c r="J76" i="21"/>
  <c r="K76" i="21"/>
  <c r="L76" i="21"/>
  <c r="M76" i="21"/>
  <c r="N76" i="21"/>
  <c r="O76" i="21"/>
  <c r="P76" i="21"/>
  <c r="Q76" i="21"/>
  <c r="R76" i="21"/>
  <c r="S76" i="21"/>
  <c r="T76" i="21"/>
  <c r="U76" i="21"/>
  <c r="V76" i="21"/>
  <c r="W76" i="21"/>
  <c r="X76" i="21"/>
  <c r="Y76" i="21"/>
  <c r="Z76" i="21"/>
  <c r="AA76" i="21"/>
  <c r="AB76" i="21"/>
  <c r="AC76" i="21"/>
  <c r="AD76" i="21"/>
  <c r="AE76" i="21"/>
  <c r="AF76" i="21"/>
  <c r="AG76" i="21"/>
  <c r="C77" i="21"/>
  <c r="D77" i="21"/>
  <c r="E77" i="21"/>
  <c r="F77" i="21"/>
  <c r="G77" i="21"/>
  <c r="H77" i="21"/>
  <c r="I77" i="21"/>
  <c r="J77" i="21"/>
  <c r="K77" i="21"/>
  <c r="L77" i="21"/>
  <c r="M77" i="21"/>
  <c r="N77" i="21"/>
  <c r="O77" i="21"/>
  <c r="P77" i="21"/>
  <c r="Q77" i="21"/>
  <c r="R77" i="21"/>
  <c r="S77" i="21"/>
  <c r="T77" i="21"/>
  <c r="U77" i="21"/>
  <c r="V77" i="21"/>
  <c r="W77" i="21"/>
  <c r="X77" i="21"/>
  <c r="Y77" i="21"/>
  <c r="Z77" i="21"/>
  <c r="AA77" i="21"/>
  <c r="AB77" i="21"/>
  <c r="AC77" i="21"/>
  <c r="AD77" i="21"/>
  <c r="AE77" i="21"/>
  <c r="AF77" i="21"/>
  <c r="AG77" i="21"/>
  <c r="C78" i="21"/>
  <c r="D78" i="21"/>
  <c r="E78" i="21"/>
  <c r="F78" i="21"/>
  <c r="G78" i="21"/>
  <c r="H78" i="21"/>
  <c r="I78" i="21"/>
  <c r="J78" i="21"/>
  <c r="K78" i="21"/>
  <c r="L78" i="21"/>
  <c r="M78" i="21"/>
  <c r="N78" i="21"/>
  <c r="O78" i="21"/>
  <c r="P78" i="21"/>
  <c r="Q78" i="21"/>
  <c r="R78" i="21"/>
  <c r="S78" i="21"/>
  <c r="T78" i="21"/>
  <c r="U78" i="21"/>
  <c r="V78" i="21"/>
  <c r="W78" i="21"/>
  <c r="X78" i="21"/>
  <c r="Y78" i="21"/>
  <c r="Z78" i="21"/>
  <c r="AA78" i="21"/>
  <c r="AB78" i="21"/>
  <c r="AC78" i="21"/>
  <c r="AD78" i="21"/>
  <c r="AE78" i="21"/>
  <c r="AF78" i="21"/>
  <c r="AG78" i="21"/>
  <c r="C79" i="21"/>
  <c r="D79" i="21"/>
  <c r="E79" i="21"/>
  <c r="F79" i="21"/>
  <c r="G79" i="21"/>
  <c r="H79" i="21"/>
  <c r="I79" i="21"/>
  <c r="J79" i="21"/>
  <c r="K79" i="21"/>
  <c r="L79" i="21"/>
  <c r="M79" i="21"/>
  <c r="N79" i="21"/>
  <c r="O79" i="21"/>
  <c r="P79" i="21"/>
  <c r="Q79" i="21"/>
  <c r="R79" i="21"/>
  <c r="S79" i="21"/>
  <c r="T79" i="21"/>
  <c r="U79" i="21"/>
  <c r="V79" i="21"/>
  <c r="W79" i="21"/>
  <c r="X79" i="21"/>
  <c r="Y79" i="21"/>
  <c r="Z79" i="21"/>
  <c r="AA79" i="21"/>
  <c r="AB79" i="21"/>
  <c r="AC79" i="21"/>
  <c r="AD79" i="21"/>
  <c r="AE79" i="21"/>
  <c r="AF79" i="21"/>
  <c r="AG79" i="21"/>
  <c r="C80" i="21"/>
  <c r="D80" i="21"/>
  <c r="E80" i="21"/>
  <c r="F80" i="21"/>
  <c r="G80" i="21"/>
  <c r="H80" i="21"/>
  <c r="I80" i="21"/>
  <c r="J80" i="21"/>
  <c r="K80" i="21"/>
  <c r="L80" i="21"/>
  <c r="M80" i="21"/>
  <c r="N80" i="21"/>
  <c r="O80" i="21"/>
  <c r="P80" i="21"/>
  <c r="Q80" i="21"/>
  <c r="R80" i="21"/>
  <c r="S80" i="21"/>
  <c r="T80" i="21"/>
  <c r="U80" i="21"/>
  <c r="V80" i="21"/>
  <c r="W80" i="21"/>
  <c r="X80" i="21"/>
  <c r="Y80" i="21"/>
  <c r="Z80" i="21"/>
  <c r="AA80" i="21"/>
  <c r="AB80" i="21"/>
  <c r="AC80" i="21"/>
  <c r="AD80" i="21"/>
  <c r="AE80" i="21"/>
  <c r="AF80" i="21"/>
  <c r="AG80" i="21"/>
  <c r="C83" i="21"/>
  <c r="D83" i="21"/>
  <c r="E83" i="21"/>
  <c r="F83" i="21"/>
  <c r="G83" i="21"/>
  <c r="H83" i="21"/>
  <c r="I83" i="21"/>
  <c r="J83" i="21"/>
  <c r="K83" i="21"/>
  <c r="L83" i="21"/>
  <c r="M83" i="21"/>
  <c r="N83" i="21"/>
  <c r="O83" i="21"/>
  <c r="P83" i="21"/>
  <c r="Q83" i="21"/>
  <c r="R83" i="21"/>
  <c r="S83" i="21"/>
  <c r="T83" i="21"/>
  <c r="U83" i="21"/>
  <c r="V83" i="21"/>
  <c r="W83" i="21"/>
  <c r="X83" i="21"/>
  <c r="Y83" i="21"/>
  <c r="Z83" i="21"/>
  <c r="AA83" i="21"/>
  <c r="AB83" i="21"/>
  <c r="AC83" i="21"/>
  <c r="AD83" i="21"/>
  <c r="AE83" i="21"/>
  <c r="AF83" i="21"/>
  <c r="AG83" i="21"/>
  <c r="AH83" i="21"/>
  <c r="C72" i="21"/>
  <c r="D72" i="21"/>
  <c r="E72" i="21"/>
  <c r="F72" i="21"/>
  <c r="G72" i="21"/>
  <c r="H72" i="21"/>
  <c r="I72" i="21"/>
  <c r="J72" i="21"/>
  <c r="K72" i="21"/>
  <c r="L72" i="21"/>
  <c r="M72" i="21"/>
  <c r="N72" i="21"/>
  <c r="O72" i="21"/>
  <c r="P72" i="21"/>
  <c r="Q72" i="21"/>
  <c r="R72" i="21"/>
  <c r="S72" i="21"/>
  <c r="T72" i="21"/>
  <c r="U72" i="21"/>
  <c r="V72" i="21"/>
  <c r="W72" i="21"/>
  <c r="X72" i="21"/>
  <c r="Y72" i="21"/>
  <c r="Z72" i="21"/>
  <c r="AA72" i="21"/>
  <c r="AB72" i="21"/>
  <c r="AC72" i="21"/>
  <c r="AD72" i="21"/>
  <c r="AE72" i="21"/>
  <c r="AF72" i="21"/>
  <c r="AG72" i="21"/>
  <c r="AH47" i="21"/>
  <c r="AH49" i="21"/>
  <c r="AH50" i="21"/>
  <c r="AH51" i="21"/>
  <c r="AH52" i="21"/>
  <c r="AH53" i="21"/>
  <c r="AH54" i="21"/>
  <c r="AH57" i="21"/>
  <c r="AH46" i="21"/>
  <c r="AH21" i="21"/>
  <c r="AH23" i="21"/>
  <c r="AH24" i="21"/>
  <c r="AH25" i="21"/>
  <c r="AH77" i="21" s="1"/>
  <c r="AH26" i="21"/>
  <c r="AH27" i="21"/>
  <c r="AH28" i="21"/>
  <c r="AH31" i="21"/>
  <c r="AH20" i="21"/>
  <c r="AH46" i="22" s="1"/>
  <c r="AH21" i="24"/>
  <c r="AH47" i="24"/>
  <c r="AH21" i="23"/>
  <c r="AH45" i="23"/>
  <c r="AH47" i="23"/>
  <c r="AH21" i="22"/>
  <c r="AH23" i="22"/>
  <c r="AH24" i="22"/>
  <c r="AH25" i="22"/>
  <c r="AH26" i="22"/>
  <c r="AH27" i="22"/>
  <c r="AH28" i="22"/>
  <c r="AH37" i="21"/>
  <c r="AH38" i="21"/>
  <c r="AH39" i="21"/>
  <c r="AH40" i="21"/>
  <c r="AH41" i="21"/>
  <c r="AH42" i="21"/>
  <c r="AH43" i="21"/>
  <c r="AH44" i="21"/>
  <c r="AH45" i="21"/>
  <c r="C29" i="21"/>
  <c r="AG71" i="24"/>
  <c r="AF71" i="24"/>
  <c r="AE71" i="24"/>
  <c r="AD71" i="24"/>
  <c r="AC71" i="24"/>
  <c r="AB71" i="24"/>
  <c r="AA71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H71" i="24"/>
  <c r="G71" i="24"/>
  <c r="F71" i="24"/>
  <c r="E71" i="24"/>
  <c r="D71" i="24"/>
  <c r="C71" i="24"/>
  <c r="AG70" i="24"/>
  <c r="AF70" i="24"/>
  <c r="AE70" i="24"/>
  <c r="AD70" i="24"/>
  <c r="AC70" i="24"/>
  <c r="AB70" i="24"/>
  <c r="AA70" i="24"/>
  <c r="Z70" i="24"/>
  <c r="Y70" i="24"/>
  <c r="X70" i="24"/>
  <c r="W70" i="24"/>
  <c r="V70" i="24"/>
  <c r="U70" i="24"/>
  <c r="T70" i="24"/>
  <c r="S70" i="24"/>
  <c r="R70" i="24"/>
  <c r="Q70" i="24"/>
  <c r="P70" i="24"/>
  <c r="O70" i="24"/>
  <c r="N70" i="24"/>
  <c r="M70" i="24"/>
  <c r="L70" i="24"/>
  <c r="K70" i="24"/>
  <c r="J70" i="24"/>
  <c r="I70" i="24"/>
  <c r="H70" i="24"/>
  <c r="G70" i="24"/>
  <c r="F70" i="24"/>
  <c r="E70" i="24"/>
  <c r="D70" i="24"/>
  <c r="C70" i="24"/>
  <c r="AG69" i="24"/>
  <c r="AF69" i="24"/>
  <c r="AE69" i="24"/>
  <c r="AD69" i="24"/>
  <c r="AC69" i="24"/>
  <c r="AB69" i="24"/>
  <c r="AA69" i="24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C69" i="24"/>
  <c r="AG68" i="24"/>
  <c r="AF68" i="24"/>
  <c r="AE68" i="24"/>
  <c r="AD68" i="24"/>
  <c r="AC68" i="24"/>
  <c r="AB68" i="24"/>
  <c r="AA68" i="24"/>
  <c r="Z68" i="24"/>
  <c r="Y68" i="24"/>
  <c r="X68" i="24"/>
  <c r="W68" i="24"/>
  <c r="V68" i="24"/>
  <c r="U68" i="24"/>
  <c r="T68" i="24"/>
  <c r="S68" i="24"/>
  <c r="R68" i="24"/>
  <c r="Q68" i="24"/>
  <c r="P68" i="24"/>
  <c r="O68" i="24"/>
  <c r="N68" i="24"/>
  <c r="M68" i="24"/>
  <c r="L68" i="24"/>
  <c r="K68" i="24"/>
  <c r="J68" i="24"/>
  <c r="I68" i="24"/>
  <c r="H68" i="24"/>
  <c r="G68" i="24"/>
  <c r="F68" i="24"/>
  <c r="E68" i="24"/>
  <c r="D68" i="24"/>
  <c r="C68" i="24"/>
  <c r="AG67" i="24"/>
  <c r="AF67" i="24"/>
  <c r="AE67" i="24"/>
  <c r="AD67" i="24"/>
  <c r="AC67" i="24"/>
  <c r="AB67" i="24"/>
  <c r="AA67" i="24"/>
  <c r="Z67" i="24"/>
  <c r="Y67" i="24"/>
  <c r="X67" i="24"/>
  <c r="W67" i="24"/>
  <c r="V67" i="24"/>
  <c r="U67" i="24"/>
  <c r="T67" i="24"/>
  <c r="S67" i="24"/>
  <c r="R67" i="24"/>
  <c r="Q67" i="24"/>
  <c r="P67" i="24"/>
  <c r="O67" i="24"/>
  <c r="N67" i="24"/>
  <c r="M67" i="24"/>
  <c r="L67" i="24"/>
  <c r="K67" i="24"/>
  <c r="J67" i="24"/>
  <c r="I67" i="24"/>
  <c r="H67" i="24"/>
  <c r="G67" i="24"/>
  <c r="F67" i="24"/>
  <c r="E67" i="24"/>
  <c r="D67" i="24"/>
  <c r="C67" i="24"/>
  <c r="AG66" i="24"/>
  <c r="AF66" i="24"/>
  <c r="AE66" i="24"/>
  <c r="AD66" i="24"/>
  <c r="AC66" i="24"/>
  <c r="AB66" i="24"/>
  <c r="AA66" i="24"/>
  <c r="Z66" i="24"/>
  <c r="Y66" i="24"/>
  <c r="X66" i="24"/>
  <c r="W66" i="24"/>
  <c r="V66" i="24"/>
  <c r="U66" i="24"/>
  <c r="T66" i="24"/>
  <c r="S66" i="24"/>
  <c r="R66" i="24"/>
  <c r="Q66" i="24"/>
  <c r="P66" i="24"/>
  <c r="O66" i="24"/>
  <c r="N66" i="24"/>
  <c r="M66" i="24"/>
  <c r="L66" i="24"/>
  <c r="K66" i="24"/>
  <c r="J66" i="24"/>
  <c r="I66" i="24"/>
  <c r="H66" i="24"/>
  <c r="G66" i="24"/>
  <c r="F66" i="24"/>
  <c r="E66" i="24"/>
  <c r="D66" i="24"/>
  <c r="C66" i="24"/>
  <c r="AG65" i="24"/>
  <c r="AF65" i="24"/>
  <c r="AE65" i="24"/>
  <c r="AD65" i="24"/>
  <c r="AC65" i="24"/>
  <c r="AB65" i="24"/>
  <c r="AA65" i="24"/>
  <c r="Z65" i="24"/>
  <c r="Y65" i="24"/>
  <c r="X65" i="24"/>
  <c r="W65" i="24"/>
  <c r="V65" i="24"/>
  <c r="U65" i="24"/>
  <c r="T65" i="24"/>
  <c r="S65" i="24"/>
  <c r="R65" i="24"/>
  <c r="Q65" i="24"/>
  <c r="P65" i="24"/>
  <c r="O65" i="24"/>
  <c r="N65" i="24"/>
  <c r="M65" i="24"/>
  <c r="L65" i="24"/>
  <c r="K65" i="24"/>
  <c r="J65" i="24"/>
  <c r="I65" i="24"/>
  <c r="H65" i="24"/>
  <c r="G65" i="24"/>
  <c r="F65" i="24"/>
  <c r="E65" i="24"/>
  <c r="D65" i="24"/>
  <c r="C65" i="24"/>
  <c r="AG64" i="24"/>
  <c r="AF64" i="24"/>
  <c r="AE64" i="24"/>
  <c r="AD64" i="24"/>
  <c r="AC64" i="24"/>
  <c r="AB64" i="24"/>
  <c r="AA64" i="24"/>
  <c r="Z64" i="24"/>
  <c r="Y64" i="24"/>
  <c r="X64" i="24"/>
  <c r="W64" i="24"/>
  <c r="V64" i="24"/>
  <c r="U64" i="24"/>
  <c r="T64" i="24"/>
  <c r="S64" i="24"/>
  <c r="R64" i="24"/>
  <c r="Q64" i="24"/>
  <c r="P64" i="24"/>
  <c r="O64" i="24"/>
  <c r="N64" i="24"/>
  <c r="M64" i="24"/>
  <c r="L64" i="24"/>
  <c r="K64" i="24"/>
  <c r="J64" i="24"/>
  <c r="I64" i="24"/>
  <c r="H64" i="24"/>
  <c r="G64" i="24"/>
  <c r="F64" i="24"/>
  <c r="E64" i="24"/>
  <c r="D64" i="24"/>
  <c r="C64" i="24"/>
  <c r="AG63" i="24"/>
  <c r="AF63" i="24"/>
  <c r="AE63" i="24"/>
  <c r="AD63" i="24"/>
  <c r="AC63" i="24"/>
  <c r="AB63" i="24"/>
  <c r="AA63" i="24"/>
  <c r="Z63" i="24"/>
  <c r="Y63" i="24"/>
  <c r="X63" i="24"/>
  <c r="W63" i="24"/>
  <c r="V63" i="24"/>
  <c r="U63" i="24"/>
  <c r="T63" i="24"/>
  <c r="S63" i="24"/>
  <c r="R63" i="24"/>
  <c r="Q63" i="24"/>
  <c r="P63" i="24"/>
  <c r="O63" i="24"/>
  <c r="N63" i="24"/>
  <c r="M63" i="24"/>
  <c r="L63" i="24"/>
  <c r="K63" i="24"/>
  <c r="J63" i="24"/>
  <c r="I63" i="24"/>
  <c r="H63" i="24"/>
  <c r="G63" i="24"/>
  <c r="F63" i="24"/>
  <c r="E63" i="24"/>
  <c r="D63" i="24"/>
  <c r="C63" i="24"/>
  <c r="AG62" i="24"/>
  <c r="AF62" i="24"/>
  <c r="AE62" i="24"/>
  <c r="AD62" i="24"/>
  <c r="AC62" i="24"/>
  <c r="AB62" i="24"/>
  <c r="AA62" i="24"/>
  <c r="Z62" i="24"/>
  <c r="Y62" i="24"/>
  <c r="X62" i="24"/>
  <c r="W62" i="24"/>
  <c r="V62" i="24"/>
  <c r="U62" i="24"/>
  <c r="T62" i="24"/>
  <c r="S62" i="24"/>
  <c r="R62" i="24"/>
  <c r="Q62" i="24"/>
  <c r="P62" i="24"/>
  <c r="O62" i="24"/>
  <c r="N62" i="24"/>
  <c r="M62" i="24"/>
  <c r="L62" i="24"/>
  <c r="K62" i="24"/>
  <c r="J62" i="24"/>
  <c r="I62" i="24"/>
  <c r="H62" i="24"/>
  <c r="G62" i="24"/>
  <c r="F62" i="24"/>
  <c r="E62" i="24"/>
  <c r="D62" i="24"/>
  <c r="C62" i="24"/>
  <c r="AH57" i="24"/>
  <c r="AG55" i="24"/>
  <c r="AG56" i="24" s="1"/>
  <c r="AF55" i="24"/>
  <c r="AF56" i="24" s="1"/>
  <c r="AE55" i="24"/>
  <c r="AE56" i="24" s="1"/>
  <c r="AD55" i="24"/>
  <c r="AD56" i="24" s="1"/>
  <c r="AC55" i="24"/>
  <c r="AC56" i="24" s="1"/>
  <c r="AB55" i="24"/>
  <c r="AB56" i="24" s="1"/>
  <c r="AA55" i="24"/>
  <c r="AA56" i="24" s="1"/>
  <c r="Z55" i="24"/>
  <c r="Z56" i="24" s="1"/>
  <c r="Y55" i="24"/>
  <c r="Y56" i="24" s="1"/>
  <c r="X55" i="24"/>
  <c r="X56" i="24" s="1"/>
  <c r="W55" i="24"/>
  <c r="W56" i="24" s="1"/>
  <c r="V55" i="24"/>
  <c r="V56" i="24" s="1"/>
  <c r="U55" i="24"/>
  <c r="U56" i="24" s="1"/>
  <c r="T55" i="24"/>
  <c r="T56" i="24" s="1"/>
  <c r="S55" i="24"/>
  <c r="S56" i="24" s="1"/>
  <c r="R55" i="24"/>
  <c r="R56" i="24" s="1"/>
  <c r="Q55" i="24"/>
  <c r="Q56" i="24" s="1"/>
  <c r="P55" i="24"/>
  <c r="P56" i="24" s="1"/>
  <c r="O55" i="24"/>
  <c r="O56" i="24" s="1"/>
  <c r="N55" i="24"/>
  <c r="N56" i="24" s="1"/>
  <c r="M55" i="24"/>
  <c r="M56" i="24" s="1"/>
  <c r="L55" i="24"/>
  <c r="L56" i="24" s="1"/>
  <c r="K55" i="24"/>
  <c r="K56" i="24" s="1"/>
  <c r="J55" i="24"/>
  <c r="J56" i="24" s="1"/>
  <c r="I55" i="24"/>
  <c r="I56" i="24" s="1"/>
  <c r="H55" i="24"/>
  <c r="H56" i="24" s="1"/>
  <c r="G55" i="24"/>
  <c r="G56" i="24" s="1"/>
  <c r="F55" i="24"/>
  <c r="F56" i="24" s="1"/>
  <c r="E55" i="24"/>
  <c r="E56" i="24" s="1"/>
  <c r="D55" i="24"/>
  <c r="D56" i="24" s="1"/>
  <c r="C55" i="24"/>
  <c r="C56" i="24" s="1"/>
  <c r="AH54" i="24"/>
  <c r="AH53" i="24"/>
  <c r="AH52" i="24"/>
  <c r="AH51" i="24"/>
  <c r="AH50" i="24"/>
  <c r="AH49" i="24"/>
  <c r="AG48" i="24"/>
  <c r="AG74" i="24" s="1"/>
  <c r="AF48" i="24"/>
  <c r="AE48" i="24"/>
  <c r="AD48" i="24"/>
  <c r="AC48" i="24"/>
  <c r="AB48" i="24"/>
  <c r="AA48" i="24"/>
  <c r="Z48" i="24"/>
  <c r="Y48" i="24"/>
  <c r="Y74" i="24" s="1"/>
  <c r="X48" i="24"/>
  <c r="W48" i="24"/>
  <c r="V48" i="24"/>
  <c r="U48" i="24"/>
  <c r="T48" i="24"/>
  <c r="S48" i="24"/>
  <c r="R48" i="24"/>
  <c r="Q48" i="24"/>
  <c r="P48" i="24"/>
  <c r="O48" i="24"/>
  <c r="N48" i="24"/>
  <c r="M48" i="24"/>
  <c r="L48" i="24"/>
  <c r="K48" i="24"/>
  <c r="J48" i="24"/>
  <c r="I48" i="24"/>
  <c r="I74" i="24" s="1"/>
  <c r="H48" i="24"/>
  <c r="G48" i="24"/>
  <c r="F48" i="24"/>
  <c r="E48" i="24"/>
  <c r="D48" i="24"/>
  <c r="C48" i="24"/>
  <c r="AH45" i="24"/>
  <c r="AH44" i="24"/>
  <c r="AH43" i="24"/>
  <c r="AH42" i="24"/>
  <c r="AH41" i="24"/>
  <c r="AH40" i="24"/>
  <c r="AH39" i="24"/>
  <c r="AH38" i="24"/>
  <c r="AH37" i="24"/>
  <c r="AH36" i="24"/>
  <c r="AG35" i="24"/>
  <c r="AF35" i="24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C35" i="24"/>
  <c r="AH31" i="24"/>
  <c r="AG29" i="24"/>
  <c r="AG30" i="24" s="1"/>
  <c r="AF29" i="24"/>
  <c r="AF30" i="24" s="1"/>
  <c r="AE29" i="24"/>
  <c r="AD29" i="24"/>
  <c r="AD81" i="24" s="1"/>
  <c r="AC29" i="24"/>
  <c r="AC30" i="24" s="1"/>
  <c r="AB29" i="24"/>
  <c r="AB30" i="24" s="1"/>
  <c r="AA29" i="24"/>
  <c r="Z29" i="24"/>
  <c r="Y29" i="24"/>
  <c r="Y30" i="24" s="1"/>
  <c r="X29" i="24"/>
  <c r="X30" i="24" s="1"/>
  <c r="W29" i="24"/>
  <c r="V29" i="24"/>
  <c r="U29" i="24"/>
  <c r="U30" i="24" s="1"/>
  <c r="T29" i="24"/>
  <c r="T30" i="24" s="1"/>
  <c r="S29" i="24"/>
  <c r="R29" i="24"/>
  <c r="Q29" i="24"/>
  <c r="Q30" i="24" s="1"/>
  <c r="P29" i="24"/>
  <c r="P30" i="24" s="1"/>
  <c r="O29" i="24"/>
  <c r="N29" i="24"/>
  <c r="M29" i="24"/>
  <c r="M30" i="24" s="1"/>
  <c r="L29" i="24"/>
  <c r="L30" i="24" s="1"/>
  <c r="K29" i="24"/>
  <c r="J29" i="24"/>
  <c r="I29" i="24"/>
  <c r="I30" i="24" s="1"/>
  <c r="H29" i="24"/>
  <c r="H30" i="24" s="1"/>
  <c r="G29" i="24"/>
  <c r="F29" i="24"/>
  <c r="E29" i="24"/>
  <c r="E30" i="24" s="1"/>
  <c r="D29" i="24"/>
  <c r="D30" i="24" s="1"/>
  <c r="C29" i="24"/>
  <c r="C30" i="24" s="1"/>
  <c r="AH28" i="24"/>
  <c r="AH27" i="24"/>
  <c r="AH26" i="24"/>
  <c r="AH78" i="24" s="1"/>
  <c r="AH25" i="24"/>
  <c r="AH24" i="24"/>
  <c r="AH23" i="24"/>
  <c r="AG22" i="24"/>
  <c r="AF22" i="24"/>
  <c r="AE22" i="24"/>
  <c r="AD22" i="24"/>
  <c r="AD74" i="24" s="1"/>
  <c r="AC22" i="24"/>
  <c r="AB22" i="24"/>
  <c r="AB74" i="24" s="1"/>
  <c r="AA22" i="24"/>
  <c r="Z22" i="24"/>
  <c r="Y22" i="24"/>
  <c r="X22" i="24"/>
  <c r="X74" i="24" s="1"/>
  <c r="W22" i="24"/>
  <c r="V22" i="24"/>
  <c r="U22" i="24"/>
  <c r="T22" i="24"/>
  <c r="T74" i="24" s="1"/>
  <c r="S22" i="24"/>
  <c r="R22" i="24"/>
  <c r="Q22" i="24"/>
  <c r="P22" i="24"/>
  <c r="P74" i="24" s="1"/>
  <c r="O22" i="24"/>
  <c r="N22" i="24"/>
  <c r="M22" i="24"/>
  <c r="L22" i="24"/>
  <c r="L74" i="24" s="1"/>
  <c r="K22" i="24"/>
  <c r="J22" i="24"/>
  <c r="I22" i="24"/>
  <c r="H22" i="24"/>
  <c r="H74" i="24" s="1"/>
  <c r="G22" i="24"/>
  <c r="F22" i="24"/>
  <c r="E22" i="24"/>
  <c r="D22" i="24"/>
  <c r="D74" i="24" s="1"/>
  <c r="C22" i="24"/>
  <c r="AH19" i="24"/>
  <c r="AH18" i="24"/>
  <c r="AH17" i="24"/>
  <c r="AH16" i="24"/>
  <c r="AH15" i="24"/>
  <c r="AH67" i="24" s="1"/>
  <c r="AH14" i="24"/>
  <c r="AH66" i="24" s="1"/>
  <c r="AH13" i="24"/>
  <c r="AH12" i="24"/>
  <c r="AH11" i="24"/>
  <c r="AH10" i="24"/>
  <c r="AG9" i="24"/>
  <c r="AF9" i="24"/>
  <c r="AE9" i="24"/>
  <c r="AD9" i="24"/>
  <c r="AC9" i="24"/>
  <c r="AB9" i="24"/>
  <c r="AA9" i="24"/>
  <c r="Z9" i="24"/>
  <c r="Y9" i="24"/>
  <c r="X9" i="24"/>
  <c r="W9" i="24"/>
  <c r="V9" i="24"/>
  <c r="U9" i="24"/>
  <c r="T9" i="24"/>
  <c r="S9" i="24"/>
  <c r="R9" i="24"/>
  <c r="Q9" i="24"/>
  <c r="P9" i="24"/>
  <c r="O9" i="24"/>
  <c r="N9" i="24"/>
  <c r="M9" i="24"/>
  <c r="L9" i="24"/>
  <c r="K9" i="24"/>
  <c r="J9" i="24"/>
  <c r="I9" i="24"/>
  <c r="H9" i="24"/>
  <c r="G9" i="24"/>
  <c r="F9" i="24"/>
  <c r="E9" i="24"/>
  <c r="D9" i="24"/>
  <c r="C9" i="24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H71" i="23"/>
  <c r="G71" i="23"/>
  <c r="F71" i="23"/>
  <c r="E71" i="23"/>
  <c r="D71" i="23"/>
  <c r="C71" i="23"/>
  <c r="AG70" i="23"/>
  <c r="AF70" i="23"/>
  <c r="AE70" i="23"/>
  <c r="AD70" i="23"/>
  <c r="AC70" i="23"/>
  <c r="AB70" i="23"/>
  <c r="AA70" i="23"/>
  <c r="Z70" i="23"/>
  <c r="Y70" i="23"/>
  <c r="X70" i="23"/>
  <c r="W70" i="23"/>
  <c r="V70" i="23"/>
  <c r="U70" i="23"/>
  <c r="T70" i="23"/>
  <c r="S70" i="23"/>
  <c r="R70" i="23"/>
  <c r="Q70" i="23"/>
  <c r="P70" i="23"/>
  <c r="O70" i="23"/>
  <c r="N70" i="23"/>
  <c r="M70" i="23"/>
  <c r="L70" i="23"/>
  <c r="K70" i="23"/>
  <c r="J70" i="23"/>
  <c r="I70" i="23"/>
  <c r="H70" i="23"/>
  <c r="G70" i="23"/>
  <c r="F70" i="23"/>
  <c r="E70" i="23"/>
  <c r="D70" i="23"/>
  <c r="C70" i="23"/>
  <c r="AG69" i="23"/>
  <c r="AF69" i="23"/>
  <c r="AE69" i="23"/>
  <c r="AD69" i="23"/>
  <c r="AC69" i="23"/>
  <c r="AB69" i="23"/>
  <c r="AA69" i="23"/>
  <c r="Z69" i="23"/>
  <c r="Y69" i="23"/>
  <c r="X69" i="23"/>
  <c r="W69" i="23"/>
  <c r="V69" i="23"/>
  <c r="U69" i="23"/>
  <c r="T69" i="23"/>
  <c r="S69" i="23"/>
  <c r="R69" i="23"/>
  <c r="Q69" i="23"/>
  <c r="P69" i="23"/>
  <c r="O69" i="23"/>
  <c r="N69" i="23"/>
  <c r="M69" i="23"/>
  <c r="L69" i="23"/>
  <c r="K69" i="23"/>
  <c r="J69" i="23"/>
  <c r="I69" i="23"/>
  <c r="H69" i="23"/>
  <c r="G69" i="23"/>
  <c r="F69" i="23"/>
  <c r="E69" i="23"/>
  <c r="D69" i="23"/>
  <c r="C69" i="23"/>
  <c r="AG68" i="23"/>
  <c r="AF68" i="23"/>
  <c r="AE68" i="23"/>
  <c r="AD68" i="23"/>
  <c r="AC68" i="23"/>
  <c r="AB68" i="23"/>
  <c r="AA68" i="23"/>
  <c r="Z68" i="23"/>
  <c r="Y68" i="23"/>
  <c r="X68" i="23"/>
  <c r="W68" i="23"/>
  <c r="V68" i="23"/>
  <c r="U68" i="23"/>
  <c r="T68" i="23"/>
  <c r="S68" i="23"/>
  <c r="R68" i="23"/>
  <c r="Q68" i="23"/>
  <c r="P68" i="23"/>
  <c r="O68" i="23"/>
  <c r="N68" i="23"/>
  <c r="M68" i="23"/>
  <c r="L68" i="23"/>
  <c r="K68" i="23"/>
  <c r="J68" i="23"/>
  <c r="I68" i="23"/>
  <c r="H68" i="23"/>
  <c r="G68" i="23"/>
  <c r="F68" i="23"/>
  <c r="E68" i="23"/>
  <c r="D68" i="23"/>
  <c r="C68" i="23"/>
  <c r="AG67" i="23"/>
  <c r="AF67" i="23"/>
  <c r="AE67" i="23"/>
  <c r="AD67" i="23"/>
  <c r="AC67" i="23"/>
  <c r="AB67" i="23"/>
  <c r="AA67" i="23"/>
  <c r="Z67" i="23"/>
  <c r="Y67" i="23"/>
  <c r="X67" i="23"/>
  <c r="W67" i="23"/>
  <c r="V67" i="23"/>
  <c r="U67" i="23"/>
  <c r="T67" i="23"/>
  <c r="S67" i="23"/>
  <c r="R67" i="23"/>
  <c r="Q67" i="23"/>
  <c r="P67" i="23"/>
  <c r="O67" i="23"/>
  <c r="N67" i="23"/>
  <c r="M67" i="23"/>
  <c r="L67" i="23"/>
  <c r="K67" i="23"/>
  <c r="J67" i="23"/>
  <c r="I67" i="23"/>
  <c r="H67" i="23"/>
  <c r="G67" i="23"/>
  <c r="F67" i="23"/>
  <c r="E67" i="23"/>
  <c r="D67" i="23"/>
  <c r="C67" i="23"/>
  <c r="AG66" i="23"/>
  <c r="AF66" i="23"/>
  <c r="AE66" i="23"/>
  <c r="AD66" i="23"/>
  <c r="AC66" i="23"/>
  <c r="AB66" i="23"/>
  <c r="AA66" i="23"/>
  <c r="Z66" i="23"/>
  <c r="Y66" i="23"/>
  <c r="X66" i="23"/>
  <c r="W66" i="23"/>
  <c r="V66" i="23"/>
  <c r="U66" i="23"/>
  <c r="T66" i="23"/>
  <c r="S66" i="23"/>
  <c r="R66" i="23"/>
  <c r="Q66" i="23"/>
  <c r="P66" i="23"/>
  <c r="O66" i="23"/>
  <c r="N66" i="23"/>
  <c r="M66" i="23"/>
  <c r="L66" i="23"/>
  <c r="K66" i="23"/>
  <c r="J66" i="23"/>
  <c r="I66" i="23"/>
  <c r="H66" i="23"/>
  <c r="G66" i="23"/>
  <c r="F66" i="23"/>
  <c r="E66" i="23"/>
  <c r="D66" i="23"/>
  <c r="C66" i="23"/>
  <c r="AG65" i="23"/>
  <c r="AF65" i="23"/>
  <c r="AE65" i="23"/>
  <c r="AD65" i="23"/>
  <c r="AC65" i="23"/>
  <c r="AB65" i="23"/>
  <c r="AA65" i="23"/>
  <c r="Z65" i="23"/>
  <c r="Y65" i="23"/>
  <c r="X65" i="23"/>
  <c r="W65" i="23"/>
  <c r="V65" i="23"/>
  <c r="U65" i="23"/>
  <c r="T65" i="23"/>
  <c r="S65" i="23"/>
  <c r="R65" i="23"/>
  <c r="Q65" i="23"/>
  <c r="P65" i="23"/>
  <c r="O65" i="23"/>
  <c r="N65" i="23"/>
  <c r="M65" i="23"/>
  <c r="L65" i="23"/>
  <c r="K65" i="23"/>
  <c r="J65" i="23"/>
  <c r="I65" i="23"/>
  <c r="H65" i="23"/>
  <c r="G65" i="23"/>
  <c r="F65" i="23"/>
  <c r="E65" i="23"/>
  <c r="D65" i="23"/>
  <c r="C65" i="23"/>
  <c r="AG64" i="23"/>
  <c r="AF64" i="23"/>
  <c r="AE64" i="23"/>
  <c r="AD64" i="23"/>
  <c r="AC64" i="23"/>
  <c r="AB64" i="23"/>
  <c r="AA64" i="23"/>
  <c r="Z64" i="23"/>
  <c r="Y64" i="23"/>
  <c r="X64" i="23"/>
  <c r="W64" i="23"/>
  <c r="V64" i="23"/>
  <c r="U64" i="23"/>
  <c r="T64" i="23"/>
  <c r="S64" i="23"/>
  <c r="R64" i="23"/>
  <c r="Q64" i="23"/>
  <c r="P64" i="23"/>
  <c r="O64" i="23"/>
  <c r="N64" i="23"/>
  <c r="M64" i="23"/>
  <c r="L64" i="23"/>
  <c r="K64" i="23"/>
  <c r="J64" i="23"/>
  <c r="I64" i="23"/>
  <c r="H64" i="23"/>
  <c r="G64" i="23"/>
  <c r="F64" i="23"/>
  <c r="E64" i="23"/>
  <c r="D64" i="23"/>
  <c r="C64" i="23"/>
  <c r="AG63" i="23"/>
  <c r="AF63" i="23"/>
  <c r="AE63" i="23"/>
  <c r="AD63" i="23"/>
  <c r="AC63" i="23"/>
  <c r="AB63" i="23"/>
  <c r="AA63" i="23"/>
  <c r="Z63" i="23"/>
  <c r="Y63" i="23"/>
  <c r="X63" i="23"/>
  <c r="W63" i="23"/>
  <c r="V63" i="23"/>
  <c r="U63" i="23"/>
  <c r="T63" i="23"/>
  <c r="S63" i="23"/>
  <c r="R63" i="23"/>
  <c r="Q63" i="23"/>
  <c r="P63" i="23"/>
  <c r="O63" i="23"/>
  <c r="N63" i="23"/>
  <c r="M63" i="23"/>
  <c r="L63" i="23"/>
  <c r="K63" i="23"/>
  <c r="J63" i="23"/>
  <c r="I63" i="23"/>
  <c r="H63" i="23"/>
  <c r="G63" i="23"/>
  <c r="F63" i="23"/>
  <c r="E63" i="23"/>
  <c r="D63" i="23"/>
  <c r="C63" i="23"/>
  <c r="AG62" i="23"/>
  <c r="AF62" i="23"/>
  <c r="AE62" i="23"/>
  <c r="AD62" i="23"/>
  <c r="AC62" i="23"/>
  <c r="AB62" i="23"/>
  <c r="AA62" i="23"/>
  <c r="Z62" i="23"/>
  <c r="Y62" i="23"/>
  <c r="X62" i="23"/>
  <c r="W62" i="23"/>
  <c r="V62" i="23"/>
  <c r="U62" i="23"/>
  <c r="T62" i="23"/>
  <c r="S62" i="23"/>
  <c r="R62" i="23"/>
  <c r="Q62" i="23"/>
  <c r="P62" i="23"/>
  <c r="O62" i="23"/>
  <c r="N62" i="23"/>
  <c r="M62" i="23"/>
  <c r="L62" i="23"/>
  <c r="K62" i="23"/>
  <c r="J62" i="23"/>
  <c r="I62" i="23"/>
  <c r="H62" i="23"/>
  <c r="G62" i="23"/>
  <c r="F62" i="23"/>
  <c r="E62" i="23"/>
  <c r="D62" i="23"/>
  <c r="C62" i="23"/>
  <c r="AH57" i="23"/>
  <c r="AG55" i="23"/>
  <c r="AG56" i="23" s="1"/>
  <c r="AF55" i="23"/>
  <c r="AF56" i="23" s="1"/>
  <c r="AE55" i="23"/>
  <c r="AE56" i="23" s="1"/>
  <c r="AD55" i="23"/>
  <c r="AD56" i="23" s="1"/>
  <c r="AC55" i="23"/>
  <c r="AC56" i="23" s="1"/>
  <c r="AB55" i="23"/>
  <c r="AB56" i="23" s="1"/>
  <c r="AA55" i="23"/>
  <c r="AA56" i="23" s="1"/>
  <c r="Z55" i="23"/>
  <c r="Z56" i="23" s="1"/>
  <c r="Y55" i="23"/>
  <c r="Y56" i="23" s="1"/>
  <c r="X55" i="23"/>
  <c r="X56" i="23" s="1"/>
  <c r="W55" i="23"/>
  <c r="W56" i="23" s="1"/>
  <c r="V55" i="23"/>
  <c r="V56" i="23" s="1"/>
  <c r="U55" i="23"/>
  <c r="U56" i="23" s="1"/>
  <c r="T55" i="23"/>
  <c r="T56" i="23" s="1"/>
  <c r="S55" i="23"/>
  <c r="S56" i="23" s="1"/>
  <c r="R55" i="23"/>
  <c r="R56" i="23" s="1"/>
  <c r="Q55" i="23"/>
  <c r="Q56" i="23" s="1"/>
  <c r="P55" i="23"/>
  <c r="P56" i="23" s="1"/>
  <c r="O55" i="23"/>
  <c r="O56" i="23" s="1"/>
  <c r="N55" i="23"/>
  <c r="N56" i="23" s="1"/>
  <c r="M55" i="23"/>
  <c r="M56" i="23" s="1"/>
  <c r="L55" i="23"/>
  <c r="L56" i="23" s="1"/>
  <c r="K55" i="23"/>
  <c r="K56" i="23" s="1"/>
  <c r="J55" i="23"/>
  <c r="J56" i="23" s="1"/>
  <c r="I55" i="23"/>
  <c r="I56" i="23" s="1"/>
  <c r="H55" i="23"/>
  <c r="H56" i="23" s="1"/>
  <c r="G55" i="23"/>
  <c r="G56" i="23" s="1"/>
  <c r="F55" i="23"/>
  <c r="F56" i="23" s="1"/>
  <c r="E55" i="23"/>
  <c r="E56" i="23" s="1"/>
  <c r="D55" i="23"/>
  <c r="D56" i="23" s="1"/>
  <c r="C55" i="23"/>
  <c r="C56" i="23" s="1"/>
  <c r="AH54" i="23"/>
  <c r="AH53" i="23"/>
  <c r="AH52" i="23"/>
  <c r="AH51" i="23"/>
  <c r="AH50" i="23"/>
  <c r="AH49" i="23"/>
  <c r="AG48" i="23"/>
  <c r="AF48" i="23"/>
  <c r="AE48" i="23"/>
  <c r="AD48" i="23"/>
  <c r="AD74" i="23" s="1"/>
  <c r="AC48" i="23"/>
  <c r="AB48" i="23"/>
  <c r="AA48" i="23"/>
  <c r="Z48" i="23"/>
  <c r="Y48" i="23"/>
  <c r="Y74" i="23" s="1"/>
  <c r="X48" i="23"/>
  <c r="W48" i="23"/>
  <c r="V48" i="23"/>
  <c r="U48" i="23"/>
  <c r="U74" i="23" s="1"/>
  <c r="T48" i="23"/>
  <c r="S48" i="23"/>
  <c r="R48" i="23"/>
  <c r="Q48" i="23"/>
  <c r="Q74" i="23" s="1"/>
  <c r="P48" i="23"/>
  <c r="O48" i="23"/>
  <c r="N48" i="23"/>
  <c r="M48" i="23"/>
  <c r="L48" i="23"/>
  <c r="K48" i="23"/>
  <c r="J48" i="23"/>
  <c r="I48" i="23"/>
  <c r="I74" i="23" s="1"/>
  <c r="H48" i="23"/>
  <c r="G48" i="23"/>
  <c r="F48" i="23"/>
  <c r="E48" i="23"/>
  <c r="E74" i="23" s="1"/>
  <c r="D48" i="23"/>
  <c r="C48" i="23"/>
  <c r="AH44" i="23"/>
  <c r="AH43" i="23"/>
  <c r="AH42" i="23"/>
  <c r="AH41" i="23"/>
  <c r="AH40" i="23"/>
  <c r="AH39" i="23"/>
  <c r="AH38" i="23"/>
  <c r="AH37" i="23"/>
  <c r="AH36" i="23"/>
  <c r="AG35" i="23"/>
  <c r="AF35" i="23"/>
  <c r="AE35" i="23"/>
  <c r="AD35" i="23"/>
  <c r="AC35" i="23"/>
  <c r="AB35" i="23"/>
  <c r="AA35" i="23"/>
  <c r="Z35" i="23"/>
  <c r="Y35" i="23"/>
  <c r="X35" i="23"/>
  <c r="W35" i="23"/>
  <c r="V35" i="23"/>
  <c r="U35" i="23"/>
  <c r="T35" i="23"/>
  <c r="S35" i="23"/>
  <c r="R35" i="23"/>
  <c r="Q35" i="23"/>
  <c r="P35" i="23"/>
  <c r="O35" i="23"/>
  <c r="N35" i="23"/>
  <c r="M35" i="23"/>
  <c r="L35" i="23"/>
  <c r="K35" i="23"/>
  <c r="J35" i="23"/>
  <c r="I35" i="23"/>
  <c r="H35" i="23"/>
  <c r="G35" i="23"/>
  <c r="F35" i="23"/>
  <c r="E35" i="23"/>
  <c r="D35" i="23"/>
  <c r="C35" i="23"/>
  <c r="AH31" i="23"/>
  <c r="AG29" i="23"/>
  <c r="AF29" i="23"/>
  <c r="AE29" i="23"/>
  <c r="AD29" i="23"/>
  <c r="AC29" i="23"/>
  <c r="AB29" i="23"/>
  <c r="AB30" i="23" s="1"/>
  <c r="AA29" i="23"/>
  <c r="Z29" i="23"/>
  <c r="Z81" i="23" s="1"/>
  <c r="Y29" i="23"/>
  <c r="X29" i="23"/>
  <c r="X30" i="23" s="1"/>
  <c r="W29" i="23"/>
  <c r="V29" i="23"/>
  <c r="V81" i="23" s="1"/>
  <c r="U29" i="23"/>
  <c r="T29" i="23"/>
  <c r="T30" i="23" s="1"/>
  <c r="S29" i="23"/>
  <c r="R29" i="23"/>
  <c r="R81" i="23" s="1"/>
  <c r="Q29" i="23"/>
  <c r="P29" i="23"/>
  <c r="O29" i="23"/>
  <c r="N29" i="23"/>
  <c r="N81" i="23" s="1"/>
  <c r="M29" i="23"/>
  <c r="L29" i="23"/>
  <c r="L30" i="23" s="1"/>
  <c r="K29" i="23"/>
  <c r="J29" i="23"/>
  <c r="J81" i="23" s="1"/>
  <c r="I29" i="23"/>
  <c r="H29" i="23"/>
  <c r="H30" i="23" s="1"/>
  <c r="G29" i="23"/>
  <c r="F29" i="23"/>
  <c r="F81" i="23" s="1"/>
  <c r="E29" i="23"/>
  <c r="D29" i="23"/>
  <c r="D30" i="23" s="1"/>
  <c r="C29" i="23"/>
  <c r="AH28" i="23"/>
  <c r="AH80" i="23" s="1"/>
  <c r="AH27" i="23"/>
  <c r="AH79" i="23" s="1"/>
  <c r="AH26" i="23"/>
  <c r="AH25" i="23"/>
  <c r="AH24" i="23"/>
  <c r="AH76" i="23" s="1"/>
  <c r="AH23" i="23"/>
  <c r="AH75" i="23" s="1"/>
  <c r="AG22" i="23"/>
  <c r="AF22" i="23"/>
  <c r="AF74" i="23" s="1"/>
  <c r="AE22" i="23"/>
  <c r="AD22" i="23"/>
  <c r="AC22" i="23"/>
  <c r="AB22" i="23"/>
  <c r="AA22" i="23"/>
  <c r="AA74" i="23" s="1"/>
  <c r="Z22" i="23"/>
  <c r="Z74" i="23" s="1"/>
  <c r="Y22" i="23"/>
  <c r="X22" i="23"/>
  <c r="W22" i="23"/>
  <c r="W74" i="23" s="1"/>
  <c r="V22" i="23"/>
  <c r="V74" i="23" s="1"/>
  <c r="U22" i="23"/>
  <c r="T22" i="23"/>
  <c r="S22" i="23"/>
  <c r="S74" i="23" s="1"/>
  <c r="R22" i="23"/>
  <c r="R74" i="23" s="1"/>
  <c r="Q22" i="23"/>
  <c r="P22" i="23"/>
  <c r="O22" i="23"/>
  <c r="O74" i="23" s="1"/>
  <c r="N22" i="23"/>
  <c r="N74" i="23" s="1"/>
  <c r="M22" i="23"/>
  <c r="L22" i="23"/>
  <c r="K22" i="23"/>
  <c r="K74" i="23" s="1"/>
  <c r="J22" i="23"/>
  <c r="J74" i="23" s="1"/>
  <c r="I22" i="23"/>
  <c r="H22" i="23"/>
  <c r="G22" i="23"/>
  <c r="G74" i="23" s="1"/>
  <c r="F22" i="23"/>
  <c r="F74" i="23" s="1"/>
  <c r="E22" i="23"/>
  <c r="D22" i="23"/>
  <c r="C22" i="23"/>
  <c r="AH19" i="23"/>
  <c r="AH18" i="23"/>
  <c r="AH17" i="23"/>
  <c r="AH16" i="23"/>
  <c r="AH15" i="23"/>
  <c r="AH14" i="23"/>
  <c r="AH13" i="23"/>
  <c r="AH12" i="23"/>
  <c r="AH11" i="23"/>
  <c r="AH10" i="23"/>
  <c r="AH62" i="23" s="1"/>
  <c r="AG9" i="23"/>
  <c r="AF9" i="23"/>
  <c r="AE9" i="23"/>
  <c r="AD9" i="23"/>
  <c r="AC9" i="23"/>
  <c r="AB9" i="23"/>
  <c r="AA9" i="23"/>
  <c r="Z9" i="23"/>
  <c r="Y9" i="23"/>
  <c r="X9" i="23"/>
  <c r="W9" i="23"/>
  <c r="V9" i="23"/>
  <c r="U9" i="23"/>
  <c r="T9" i="23"/>
  <c r="S9" i="23"/>
  <c r="R9" i="23"/>
  <c r="Q9" i="23"/>
  <c r="P9" i="23"/>
  <c r="O9" i="23"/>
  <c r="N9" i="23"/>
  <c r="M9" i="23"/>
  <c r="L9" i="23"/>
  <c r="K9" i="23"/>
  <c r="J9" i="23"/>
  <c r="I9" i="23"/>
  <c r="H9" i="23"/>
  <c r="G9" i="23"/>
  <c r="F9" i="23"/>
  <c r="E9" i="23"/>
  <c r="D9" i="23"/>
  <c r="C9" i="23"/>
  <c r="AG57" i="22"/>
  <c r="AF57" i="22"/>
  <c r="AE57" i="22"/>
  <c r="AD57" i="22"/>
  <c r="AC57" i="22"/>
  <c r="AB57" i="22"/>
  <c r="AA57" i="22"/>
  <c r="Z57" i="22"/>
  <c r="Y57" i="22"/>
  <c r="X57" i="22"/>
  <c r="W57" i="22"/>
  <c r="V57" i="22"/>
  <c r="U57" i="22"/>
  <c r="T57" i="22"/>
  <c r="S57" i="22"/>
  <c r="R57" i="22"/>
  <c r="Q57" i="22"/>
  <c r="P57" i="22"/>
  <c r="O57" i="22"/>
  <c r="N57" i="22"/>
  <c r="M57" i="22"/>
  <c r="L57" i="22"/>
  <c r="K57" i="22"/>
  <c r="J57" i="22"/>
  <c r="I57" i="22"/>
  <c r="H57" i="22"/>
  <c r="G57" i="22"/>
  <c r="F57" i="22"/>
  <c r="E57" i="22"/>
  <c r="D57" i="22"/>
  <c r="C57" i="22"/>
  <c r="AG54" i="22"/>
  <c r="AF54" i="22"/>
  <c r="AE54" i="22"/>
  <c r="AD54" i="22"/>
  <c r="AC54" i="22"/>
  <c r="AB54" i="22"/>
  <c r="AA54" i="22"/>
  <c r="Z54" i="22"/>
  <c r="Y54" i="22"/>
  <c r="X54" i="22"/>
  <c r="W54" i="22"/>
  <c r="V54" i="22"/>
  <c r="U54" i="22"/>
  <c r="T54" i="22"/>
  <c r="S54" i="22"/>
  <c r="R54" i="22"/>
  <c r="Q54" i="22"/>
  <c r="P54" i="22"/>
  <c r="O54" i="22"/>
  <c r="N54" i="22"/>
  <c r="M54" i="22"/>
  <c r="L54" i="22"/>
  <c r="K54" i="22"/>
  <c r="J54" i="22"/>
  <c r="I54" i="22"/>
  <c r="H54" i="22"/>
  <c r="G54" i="22"/>
  <c r="F54" i="22"/>
  <c r="E54" i="22"/>
  <c r="D54" i="22"/>
  <c r="C54" i="22"/>
  <c r="AG53" i="22"/>
  <c r="AF53" i="22"/>
  <c r="AE53" i="22"/>
  <c r="AD53" i="22"/>
  <c r="AC53" i="22"/>
  <c r="AB53" i="22"/>
  <c r="AA53" i="22"/>
  <c r="Z53" i="22"/>
  <c r="Y53" i="22"/>
  <c r="X53" i="22"/>
  <c r="W53" i="22"/>
  <c r="V53" i="22"/>
  <c r="U53" i="22"/>
  <c r="T53" i="22"/>
  <c r="S53" i="22"/>
  <c r="R53" i="22"/>
  <c r="Q53" i="22"/>
  <c r="P53" i="22"/>
  <c r="O53" i="22"/>
  <c r="N53" i="22"/>
  <c r="M53" i="22"/>
  <c r="L53" i="22"/>
  <c r="K53" i="22"/>
  <c r="J53" i="22"/>
  <c r="I53" i="22"/>
  <c r="H53" i="22"/>
  <c r="G53" i="22"/>
  <c r="F53" i="22"/>
  <c r="E53" i="22"/>
  <c r="D53" i="22"/>
  <c r="C53" i="22"/>
  <c r="AG52" i="22"/>
  <c r="AF52" i="22"/>
  <c r="AE52" i="22"/>
  <c r="AD52" i="22"/>
  <c r="AC52" i="22"/>
  <c r="AB52" i="22"/>
  <c r="AA52" i="22"/>
  <c r="Z52" i="22"/>
  <c r="Y52" i="22"/>
  <c r="X52" i="22"/>
  <c r="W52" i="22"/>
  <c r="V52" i="22"/>
  <c r="U52" i="22"/>
  <c r="T52" i="22"/>
  <c r="S52" i="22"/>
  <c r="R52" i="22"/>
  <c r="Q52" i="22"/>
  <c r="P52" i="22"/>
  <c r="O52" i="22"/>
  <c r="N52" i="22"/>
  <c r="M52" i="22"/>
  <c r="L52" i="22"/>
  <c r="K52" i="22"/>
  <c r="J52" i="22"/>
  <c r="I52" i="22"/>
  <c r="H52" i="22"/>
  <c r="G52" i="22"/>
  <c r="F52" i="22"/>
  <c r="E52" i="22"/>
  <c r="D52" i="22"/>
  <c r="C52" i="22"/>
  <c r="AG51" i="22"/>
  <c r="AF51" i="22"/>
  <c r="AE51" i="22"/>
  <c r="AD51" i="22"/>
  <c r="AC51" i="22"/>
  <c r="AB51" i="22"/>
  <c r="AA51" i="22"/>
  <c r="Z51" i="22"/>
  <c r="Y51" i="22"/>
  <c r="X51" i="22"/>
  <c r="W51" i="22"/>
  <c r="V51" i="22"/>
  <c r="U51" i="22"/>
  <c r="T51" i="22"/>
  <c r="S51" i="22"/>
  <c r="R51" i="22"/>
  <c r="Q51" i="22"/>
  <c r="P51" i="22"/>
  <c r="O51" i="22"/>
  <c r="N51" i="22"/>
  <c r="M51" i="22"/>
  <c r="L51" i="22"/>
  <c r="K51" i="22"/>
  <c r="J51" i="22"/>
  <c r="I51" i="22"/>
  <c r="H51" i="22"/>
  <c r="G51" i="22"/>
  <c r="F51" i="22"/>
  <c r="E51" i="22"/>
  <c r="D51" i="22"/>
  <c r="C51" i="22"/>
  <c r="AG50" i="22"/>
  <c r="AF50" i="22"/>
  <c r="AE50" i="22"/>
  <c r="AD50" i="22"/>
  <c r="AC50" i="22"/>
  <c r="AB50" i="22"/>
  <c r="AA50" i="22"/>
  <c r="Z50" i="22"/>
  <c r="Y50" i="22"/>
  <c r="X50" i="22"/>
  <c r="W50" i="22"/>
  <c r="V50" i="22"/>
  <c r="U50" i="22"/>
  <c r="T50" i="22"/>
  <c r="S50" i="22"/>
  <c r="R50" i="22"/>
  <c r="Q50" i="22"/>
  <c r="P50" i="22"/>
  <c r="O50" i="22"/>
  <c r="N50" i="22"/>
  <c r="M50" i="22"/>
  <c r="L50" i="22"/>
  <c r="K50" i="22"/>
  <c r="J50" i="22"/>
  <c r="I50" i="22"/>
  <c r="H50" i="22"/>
  <c r="G50" i="22"/>
  <c r="F50" i="22"/>
  <c r="E50" i="22"/>
  <c r="D50" i="22"/>
  <c r="C50" i="22"/>
  <c r="AG45" i="22"/>
  <c r="AF45" i="22"/>
  <c r="AE45" i="22"/>
  <c r="AD45" i="22"/>
  <c r="AC45" i="22"/>
  <c r="AB45" i="22"/>
  <c r="AA45" i="22"/>
  <c r="Z45" i="22"/>
  <c r="Y45" i="22"/>
  <c r="X45" i="22"/>
  <c r="W45" i="22"/>
  <c r="V45" i="22"/>
  <c r="U45" i="22"/>
  <c r="T45" i="22"/>
  <c r="S45" i="22"/>
  <c r="R45" i="22"/>
  <c r="Q45" i="22"/>
  <c r="P45" i="22"/>
  <c r="O45" i="22"/>
  <c r="N45" i="22"/>
  <c r="M45" i="22"/>
  <c r="L45" i="22"/>
  <c r="K45" i="22"/>
  <c r="J45" i="22"/>
  <c r="I45" i="22"/>
  <c r="H45" i="22"/>
  <c r="G45" i="22"/>
  <c r="F45" i="22"/>
  <c r="E45" i="22"/>
  <c r="D45" i="22"/>
  <c r="C45" i="22"/>
  <c r="AG44" i="22"/>
  <c r="AF44" i="22"/>
  <c r="AE44" i="22"/>
  <c r="AD44" i="22"/>
  <c r="AC44" i="22"/>
  <c r="AB44" i="22"/>
  <c r="AA44" i="22"/>
  <c r="Z44" i="22"/>
  <c r="Y44" i="22"/>
  <c r="X44" i="22"/>
  <c r="W44" i="22"/>
  <c r="V44" i="22"/>
  <c r="U44" i="22"/>
  <c r="T44" i="22"/>
  <c r="S44" i="22"/>
  <c r="R44" i="22"/>
  <c r="Q44" i="22"/>
  <c r="P44" i="22"/>
  <c r="O44" i="22"/>
  <c r="N44" i="22"/>
  <c r="M44" i="22"/>
  <c r="L44" i="22"/>
  <c r="K44" i="22"/>
  <c r="J44" i="22"/>
  <c r="I44" i="22"/>
  <c r="H44" i="22"/>
  <c r="G44" i="22"/>
  <c r="F44" i="22"/>
  <c r="E44" i="22"/>
  <c r="D44" i="22"/>
  <c r="C44" i="22"/>
  <c r="AG43" i="22"/>
  <c r="AF43" i="22"/>
  <c r="AE43" i="22"/>
  <c r="AD43" i="22"/>
  <c r="AC43" i="22"/>
  <c r="AB43" i="22"/>
  <c r="AA43" i="22"/>
  <c r="Z43" i="22"/>
  <c r="Y43" i="22"/>
  <c r="X43" i="22"/>
  <c r="W43" i="22"/>
  <c r="V43" i="22"/>
  <c r="U43" i="22"/>
  <c r="T43" i="22"/>
  <c r="S43" i="22"/>
  <c r="R43" i="22"/>
  <c r="Q43" i="22"/>
  <c r="P43" i="22"/>
  <c r="O43" i="22"/>
  <c r="N43" i="22"/>
  <c r="M43" i="22"/>
  <c r="L43" i="22"/>
  <c r="K43" i="22"/>
  <c r="J43" i="22"/>
  <c r="I43" i="22"/>
  <c r="H43" i="22"/>
  <c r="G43" i="22"/>
  <c r="F43" i="22"/>
  <c r="E43" i="22"/>
  <c r="D43" i="22"/>
  <c r="C43" i="22"/>
  <c r="AG42" i="22"/>
  <c r="AF42" i="22"/>
  <c r="AE42" i="22"/>
  <c r="AD42" i="22"/>
  <c r="AC42" i="22"/>
  <c r="AB42" i="22"/>
  <c r="AA42" i="22"/>
  <c r="Z42" i="22"/>
  <c r="Y42" i="22"/>
  <c r="X42" i="22"/>
  <c r="W42" i="22"/>
  <c r="V42" i="22"/>
  <c r="U42" i="22"/>
  <c r="T42" i="22"/>
  <c r="S42" i="22"/>
  <c r="R42" i="22"/>
  <c r="Q42" i="22"/>
  <c r="P42" i="22"/>
  <c r="O42" i="22"/>
  <c r="N42" i="22"/>
  <c r="M42" i="22"/>
  <c r="L42" i="22"/>
  <c r="K42" i="22"/>
  <c r="J42" i="22"/>
  <c r="I42" i="22"/>
  <c r="H42" i="22"/>
  <c r="G42" i="22"/>
  <c r="F42" i="22"/>
  <c r="E42" i="22"/>
  <c r="D42" i="22"/>
  <c r="C42" i="22"/>
  <c r="AG41" i="22"/>
  <c r="AF41" i="22"/>
  <c r="AE41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R41" i="22"/>
  <c r="Q41" i="22"/>
  <c r="P41" i="22"/>
  <c r="O41" i="22"/>
  <c r="N41" i="22"/>
  <c r="M41" i="22"/>
  <c r="L41" i="22"/>
  <c r="K41" i="22"/>
  <c r="J41" i="22"/>
  <c r="I41" i="22"/>
  <c r="H41" i="22"/>
  <c r="G41" i="22"/>
  <c r="F41" i="22"/>
  <c r="E41" i="22"/>
  <c r="D41" i="22"/>
  <c r="C41" i="22"/>
  <c r="AG40" i="22"/>
  <c r="AF40" i="22"/>
  <c r="AE40" i="22"/>
  <c r="AD40" i="22"/>
  <c r="AC40" i="22"/>
  <c r="AB40" i="22"/>
  <c r="AA40" i="22"/>
  <c r="Z40" i="22"/>
  <c r="Y40" i="22"/>
  <c r="X40" i="22"/>
  <c r="W40" i="22"/>
  <c r="V40" i="22"/>
  <c r="U40" i="22"/>
  <c r="T40" i="22"/>
  <c r="S40" i="22"/>
  <c r="R40" i="22"/>
  <c r="Q40" i="22"/>
  <c r="P40" i="22"/>
  <c r="O40" i="22"/>
  <c r="N40" i="22"/>
  <c r="M40" i="22"/>
  <c r="L40" i="22"/>
  <c r="K40" i="22"/>
  <c r="J40" i="22"/>
  <c r="I40" i="22"/>
  <c r="H40" i="22"/>
  <c r="G40" i="22"/>
  <c r="F40" i="22"/>
  <c r="E40" i="22"/>
  <c r="D40" i="22"/>
  <c r="C40" i="22"/>
  <c r="AG39" i="22"/>
  <c r="AF39" i="22"/>
  <c r="AE39" i="22"/>
  <c r="AD39" i="22"/>
  <c r="AC39" i="22"/>
  <c r="AB39" i="22"/>
  <c r="AA39" i="22"/>
  <c r="Z39" i="22"/>
  <c r="Y39" i="22"/>
  <c r="X39" i="22"/>
  <c r="W39" i="22"/>
  <c r="V39" i="22"/>
  <c r="U39" i="22"/>
  <c r="T39" i="22"/>
  <c r="S39" i="22"/>
  <c r="R39" i="22"/>
  <c r="Q39" i="22"/>
  <c r="P39" i="22"/>
  <c r="O39" i="22"/>
  <c r="N39" i="22"/>
  <c r="M39" i="22"/>
  <c r="L39" i="22"/>
  <c r="K39" i="22"/>
  <c r="J39" i="22"/>
  <c r="I39" i="22"/>
  <c r="H39" i="22"/>
  <c r="G39" i="22"/>
  <c r="F39" i="22"/>
  <c r="E39" i="22"/>
  <c r="D39" i="22"/>
  <c r="C39" i="22"/>
  <c r="AG38" i="22"/>
  <c r="AF38" i="22"/>
  <c r="AE38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R38" i="22"/>
  <c r="Q38" i="22"/>
  <c r="P38" i="22"/>
  <c r="O38" i="22"/>
  <c r="N38" i="22"/>
  <c r="M38" i="22"/>
  <c r="L38" i="22"/>
  <c r="K38" i="22"/>
  <c r="J38" i="22"/>
  <c r="I38" i="22"/>
  <c r="H38" i="22"/>
  <c r="G38" i="22"/>
  <c r="F38" i="22"/>
  <c r="E38" i="22"/>
  <c r="D38" i="22"/>
  <c r="C38" i="22"/>
  <c r="AG37" i="22"/>
  <c r="AF37" i="22"/>
  <c r="AE37" i="22"/>
  <c r="AD37" i="22"/>
  <c r="AC37" i="22"/>
  <c r="AB37" i="22"/>
  <c r="AA37" i="22"/>
  <c r="Z37" i="22"/>
  <c r="Y37" i="22"/>
  <c r="X37" i="22"/>
  <c r="W37" i="22"/>
  <c r="V37" i="22"/>
  <c r="U37" i="22"/>
  <c r="T37" i="22"/>
  <c r="S37" i="22"/>
  <c r="R37" i="22"/>
  <c r="Q37" i="22"/>
  <c r="P37" i="22"/>
  <c r="O37" i="22"/>
  <c r="N37" i="22"/>
  <c r="M37" i="22"/>
  <c r="L37" i="22"/>
  <c r="K37" i="22"/>
  <c r="J37" i="22"/>
  <c r="I37" i="22"/>
  <c r="H37" i="22"/>
  <c r="G37" i="22"/>
  <c r="F37" i="22"/>
  <c r="E37" i="22"/>
  <c r="D37" i="22"/>
  <c r="C37" i="22"/>
  <c r="AG36" i="22"/>
  <c r="AF36" i="22"/>
  <c r="AE36" i="22"/>
  <c r="AD36" i="22"/>
  <c r="AC36" i="22"/>
  <c r="AB36" i="22"/>
  <c r="AA36" i="22"/>
  <c r="Z36" i="22"/>
  <c r="Y36" i="22"/>
  <c r="X36" i="22"/>
  <c r="W36" i="22"/>
  <c r="V36" i="22"/>
  <c r="U36" i="22"/>
  <c r="T36" i="22"/>
  <c r="S36" i="22"/>
  <c r="R36" i="22"/>
  <c r="Q36" i="22"/>
  <c r="P36" i="22"/>
  <c r="O36" i="22"/>
  <c r="N36" i="22"/>
  <c r="M36" i="22"/>
  <c r="L36" i="22"/>
  <c r="K36" i="22"/>
  <c r="J36" i="22"/>
  <c r="I36" i="22"/>
  <c r="H36" i="22"/>
  <c r="G36" i="22"/>
  <c r="F36" i="22"/>
  <c r="E36" i="22"/>
  <c r="D36" i="22"/>
  <c r="C36" i="22"/>
  <c r="AH31" i="22"/>
  <c r="AG29" i="22"/>
  <c r="AG30" i="22" s="1"/>
  <c r="AF29" i="22"/>
  <c r="AF30" i="22" s="1"/>
  <c r="AE29" i="22"/>
  <c r="AE30" i="22" s="1"/>
  <c r="AD29" i="22"/>
  <c r="AD30" i="22" s="1"/>
  <c r="AC29" i="22"/>
  <c r="AC30" i="22" s="1"/>
  <c r="AB29" i="22"/>
  <c r="AB30" i="22" s="1"/>
  <c r="AA29" i="22"/>
  <c r="AA30" i="22" s="1"/>
  <c r="Z29" i="22"/>
  <c r="Z30" i="22" s="1"/>
  <c r="Y29" i="22"/>
  <c r="Y30" i="22" s="1"/>
  <c r="X29" i="22"/>
  <c r="X30" i="22" s="1"/>
  <c r="W29" i="22"/>
  <c r="W30" i="22" s="1"/>
  <c r="V29" i="22"/>
  <c r="V30" i="22" s="1"/>
  <c r="U29" i="22"/>
  <c r="U30" i="22" s="1"/>
  <c r="T29" i="22"/>
  <c r="T30" i="22" s="1"/>
  <c r="S29" i="22"/>
  <c r="S30" i="22" s="1"/>
  <c r="R29" i="22"/>
  <c r="R30" i="22" s="1"/>
  <c r="Q29" i="22"/>
  <c r="Q30" i="22" s="1"/>
  <c r="P29" i="22"/>
  <c r="P30" i="22" s="1"/>
  <c r="O29" i="22"/>
  <c r="O30" i="22" s="1"/>
  <c r="N29" i="22"/>
  <c r="N30" i="22" s="1"/>
  <c r="M29" i="22"/>
  <c r="M30" i="22" s="1"/>
  <c r="L29" i="22"/>
  <c r="L30" i="22" s="1"/>
  <c r="K29" i="22"/>
  <c r="K30" i="22" s="1"/>
  <c r="J29" i="22"/>
  <c r="J30" i="22" s="1"/>
  <c r="I29" i="22"/>
  <c r="I30" i="22" s="1"/>
  <c r="H29" i="22"/>
  <c r="H30" i="22" s="1"/>
  <c r="G29" i="22"/>
  <c r="G30" i="22" s="1"/>
  <c r="F29" i="22"/>
  <c r="F30" i="22" s="1"/>
  <c r="E29" i="22"/>
  <c r="E30" i="22" s="1"/>
  <c r="D29" i="22"/>
  <c r="D30" i="22" s="1"/>
  <c r="C29" i="22"/>
  <c r="C30" i="22" s="1"/>
  <c r="AG22" i="22"/>
  <c r="AF22" i="22"/>
  <c r="AE22" i="22"/>
  <c r="AD22" i="22"/>
  <c r="AC22" i="22"/>
  <c r="AB22" i="22"/>
  <c r="AA22" i="22"/>
  <c r="AA48" i="22" s="1"/>
  <c r="Z22" i="22"/>
  <c r="Y22" i="22"/>
  <c r="X22" i="22"/>
  <c r="W22" i="22"/>
  <c r="W48" i="22" s="1"/>
  <c r="V22" i="22"/>
  <c r="U22" i="22"/>
  <c r="T22" i="22"/>
  <c r="S22" i="22"/>
  <c r="S48" i="22" s="1"/>
  <c r="R22" i="22"/>
  <c r="Q22" i="22"/>
  <c r="P22" i="22"/>
  <c r="O22" i="22"/>
  <c r="O48" i="22" s="1"/>
  <c r="N22" i="22"/>
  <c r="M22" i="22"/>
  <c r="L22" i="22"/>
  <c r="K22" i="22"/>
  <c r="K48" i="22" s="1"/>
  <c r="J22" i="22"/>
  <c r="I22" i="22"/>
  <c r="H22" i="22"/>
  <c r="G22" i="22"/>
  <c r="G48" i="22" s="1"/>
  <c r="F22" i="22"/>
  <c r="E22" i="22"/>
  <c r="D22" i="22"/>
  <c r="C22" i="22"/>
  <c r="AH19" i="22"/>
  <c r="AH18" i="22"/>
  <c r="AH17" i="22"/>
  <c r="AH16" i="22"/>
  <c r="AH15" i="22"/>
  <c r="AH14" i="22"/>
  <c r="AH13" i="22"/>
  <c r="AH12" i="22"/>
  <c r="AH11" i="22"/>
  <c r="AH10" i="22"/>
  <c r="AG9" i="22"/>
  <c r="AF9" i="22"/>
  <c r="AE9" i="22"/>
  <c r="AD9" i="22"/>
  <c r="AC9" i="22"/>
  <c r="AB9" i="22"/>
  <c r="AA9" i="22"/>
  <c r="Z9" i="22"/>
  <c r="Y9" i="22"/>
  <c r="X9" i="22"/>
  <c r="W9" i="22"/>
  <c r="V9" i="22"/>
  <c r="U9" i="22"/>
  <c r="T9" i="22"/>
  <c r="S9" i="22"/>
  <c r="R9" i="22"/>
  <c r="Q9" i="22"/>
  <c r="P9" i="22"/>
  <c r="O9" i="22"/>
  <c r="N9" i="22"/>
  <c r="M9" i="22"/>
  <c r="L9" i="22"/>
  <c r="K9" i="22"/>
  <c r="J9" i="22"/>
  <c r="I9" i="22"/>
  <c r="H9" i="22"/>
  <c r="G9" i="22"/>
  <c r="F9" i="22"/>
  <c r="E9" i="22"/>
  <c r="D9" i="22"/>
  <c r="C9" i="22"/>
  <c r="AG71" i="21"/>
  <c r="AF71" i="21"/>
  <c r="AE71" i="21"/>
  <c r="AD71" i="21"/>
  <c r="AC71" i="21"/>
  <c r="AB71" i="21"/>
  <c r="AA71" i="21"/>
  <c r="Z71" i="21"/>
  <c r="Y71" i="21"/>
  <c r="X71" i="21"/>
  <c r="W71" i="21"/>
  <c r="V71" i="21"/>
  <c r="U71" i="21"/>
  <c r="T71" i="21"/>
  <c r="S71" i="21"/>
  <c r="R71" i="21"/>
  <c r="Q71" i="21"/>
  <c r="P71" i="21"/>
  <c r="O71" i="21"/>
  <c r="N71" i="21"/>
  <c r="M71" i="21"/>
  <c r="L71" i="21"/>
  <c r="K71" i="21"/>
  <c r="J71" i="21"/>
  <c r="I71" i="21"/>
  <c r="H71" i="21"/>
  <c r="G71" i="21"/>
  <c r="F71" i="21"/>
  <c r="E71" i="21"/>
  <c r="D71" i="21"/>
  <c r="C71" i="21"/>
  <c r="AG70" i="21"/>
  <c r="AF70" i="21"/>
  <c r="AE70" i="21"/>
  <c r="AD70" i="21"/>
  <c r="AC70" i="21"/>
  <c r="AB70" i="21"/>
  <c r="AA70" i="21"/>
  <c r="Z70" i="21"/>
  <c r="Y70" i="21"/>
  <c r="X70" i="21"/>
  <c r="W70" i="21"/>
  <c r="V70" i="21"/>
  <c r="U70" i="21"/>
  <c r="T70" i="21"/>
  <c r="S70" i="21"/>
  <c r="R70" i="21"/>
  <c r="Q70" i="21"/>
  <c r="P70" i="21"/>
  <c r="O70" i="21"/>
  <c r="N70" i="21"/>
  <c r="M70" i="21"/>
  <c r="L70" i="21"/>
  <c r="K70" i="21"/>
  <c r="J70" i="21"/>
  <c r="I70" i="21"/>
  <c r="H70" i="21"/>
  <c r="G70" i="21"/>
  <c r="F70" i="21"/>
  <c r="E70" i="21"/>
  <c r="D70" i="21"/>
  <c r="C70" i="21"/>
  <c r="AG69" i="21"/>
  <c r="AF69" i="21"/>
  <c r="AE69" i="21"/>
  <c r="AD69" i="21"/>
  <c r="AC69" i="21"/>
  <c r="AB69" i="21"/>
  <c r="AA69" i="21"/>
  <c r="Z69" i="21"/>
  <c r="Y69" i="21"/>
  <c r="X69" i="21"/>
  <c r="W69" i="21"/>
  <c r="V69" i="21"/>
  <c r="U69" i="21"/>
  <c r="T69" i="21"/>
  <c r="S69" i="21"/>
  <c r="R69" i="21"/>
  <c r="Q69" i="21"/>
  <c r="P69" i="21"/>
  <c r="O69" i="21"/>
  <c r="N69" i="21"/>
  <c r="M69" i="21"/>
  <c r="L69" i="21"/>
  <c r="K69" i="21"/>
  <c r="J69" i="21"/>
  <c r="I69" i="21"/>
  <c r="H69" i="21"/>
  <c r="G69" i="21"/>
  <c r="F69" i="21"/>
  <c r="E69" i="21"/>
  <c r="D69" i="21"/>
  <c r="C69" i="21"/>
  <c r="AG68" i="21"/>
  <c r="AF68" i="21"/>
  <c r="AE68" i="21"/>
  <c r="AD68" i="21"/>
  <c r="AC68" i="21"/>
  <c r="AB68" i="21"/>
  <c r="AA68" i="21"/>
  <c r="Z68" i="21"/>
  <c r="Y68" i="21"/>
  <c r="X68" i="21"/>
  <c r="W68" i="21"/>
  <c r="V68" i="21"/>
  <c r="U68" i="21"/>
  <c r="T68" i="21"/>
  <c r="S68" i="21"/>
  <c r="R68" i="21"/>
  <c r="Q68" i="21"/>
  <c r="P68" i="21"/>
  <c r="O68" i="21"/>
  <c r="N68" i="21"/>
  <c r="M68" i="21"/>
  <c r="L68" i="21"/>
  <c r="K68" i="21"/>
  <c r="J68" i="21"/>
  <c r="I68" i="21"/>
  <c r="H68" i="21"/>
  <c r="G68" i="21"/>
  <c r="F68" i="21"/>
  <c r="E68" i="21"/>
  <c r="D68" i="21"/>
  <c r="C68" i="21"/>
  <c r="AG67" i="21"/>
  <c r="AF67" i="21"/>
  <c r="AE67" i="21"/>
  <c r="AD67" i="21"/>
  <c r="AC67" i="21"/>
  <c r="AB67" i="21"/>
  <c r="AA67" i="21"/>
  <c r="Z67" i="21"/>
  <c r="Y67" i="21"/>
  <c r="X67" i="21"/>
  <c r="W67" i="21"/>
  <c r="V67" i="21"/>
  <c r="U67" i="21"/>
  <c r="T67" i="21"/>
  <c r="S67" i="21"/>
  <c r="R67" i="21"/>
  <c r="Q67" i="21"/>
  <c r="P67" i="21"/>
  <c r="O67" i="21"/>
  <c r="N67" i="21"/>
  <c r="M67" i="21"/>
  <c r="L67" i="21"/>
  <c r="K67" i="21"/>
  <c r="J67" i="21"/>
  <c r="I67" i="21"/>
  <c r="H67" i="21"/>
  <c r="G67" i="21"/>
  <c r="F67" i="21"/>
  <c r="E67" i="21"/>
  <c r="D67" i="21"/>
  <c r="C67" i="21"/>
  <c r="AG66" i="21"/>
  <c r="AF66" i="21"/>
  <c r="AE66" i="21"/>
  <c r="AD66" i="21"/>
  <c r="AC66" i="21"/>
  <c r="AB66" i="21"/>
  <c r="AA66" i="21"/>
  <c r="Z66" i="21"/>
  <c r="Y66" i="21"/>
  <c r="X66" i="21"/>
  <c r="W66" i="21"/>
  <c r="V66" i="21"/>
  <c r="U66" i="21"/>
  <c r="T66" i="21"/>
  <c r="S66" i="21"/>
  <c r="R66" i="21"/>
  <c r="Q66" i="21"/>
  <c r="P66" i="21"/>
  <c r="O66" i="21"/>
  <c r="N66" i="21"/>
  <c r="M66" i="21"/>
  <c r="L66" i="21"/>
  <c r="K66" i="21"/>
  <c r="J66" i="21"/>
  <c r="I66" i="21"/>
  <c r="H66" i="21"/>
  <c r="G66" i="21"/>
  <c r="F66" i="21"/>
  <c r="E66" i="21"/>
  <c r="D66" i="21"/>
  <c r="C66" i="21"/>
  <c r="AG65" i="21"/>
  <c r="AF65" i="21"/>
  <c r="AE65" i="21"/>
  <c r="AD65" i="21"/>
  <c r="AC65" i="21"/>
  <c r="AB65" i="21"/>
  <c r="AA65" i="21"/>
  <c r="Z65" i="21"/>
  <c r="Y65" i="21"/>
  <c r="X65" i="21"/>
  <c r="W65" i="21"/>
  <c r="V65" i="21"/>
  <c r="U65" i="21"/>
  <c r="T65" i="21"/>
  <c r="S65" i="21"/>
  <c r="R65" i="21"/>
  <c r="Q65" i="21"/>
  <c r="P65" i="21"/>
  <c r="O65" i="21"/>
  <c r="N65" i="21"/>
  <c r="M65" i="21"/>
  <c r="L65" i="21"/>
  <c r="K65" i="21"/>
  <c r="J65" i="21"/>
  <c r="I65" i="21"/>
  <c r="H65" i="21"/>
  <c r="G65" i="21"/>
  <c r="F65" i="21"/>
  <c r="E65" i="21"/>
  <c r="D65" i="21"/>
  <c r="C65" i="21"/>
  <c r="AG64" i="21"/>
  <c r="AF64" i="21"/>
  <c r="AE64" i="21"/>
  <c r="AD64" i="21"/>
  <c r="AC64" i="21"/>
  <c r="AB64" i="21"/>
  <c r="AA64" i="21"/>
  <c r="Z64" i="21"/>
  <c r="Y64" i="21"/>
  <c r="X64" i="21"/>
  <c r="W64" i="21"/>
  <c r="V64" i="21"/>
  <c r="U64" i="21"/>
  <c r="T64" i="21"/>
  <c r="S64" i="21"/>
  <c r="R64" i="21"/>
  <c r="Q64" i="21"/>
  <c r="P64" i="21"/>
  <c r="O64" i="21"/>
  <c r="N64" i="21"/>
  <c r="M64" i="21"/>
  <c r="L64" i="21"/>
  <c r="K64" i="21"/>
  <c r="J64" i="21"/>
  <c r="I64" i="21"/>
  <c r="H64" i="21"/>
  <c r="G64" i="21"/>
  <c r="F64" i="21"/>
  <c r="E64" i="21"/>
  <c r="D64" i="21"/>
  <c r="C64" i="21"/>
  <c r="AG63" i="21"/>
  <c r="AF63" i="21"/>
  <c r="AE63" i="21"/>
  <c r="AD63" i="21"/>
  <c r="AC63" i="21"/>
  <c r="AB63" i="21"/>
  <c r="AA63" i="21"/>
  <c r="Z63" i="21"/>
  <c r="Y63" i="21"/>
  <c r="X63" i="21"/>
  <c r="W63" i="21"/>
  <c r="V63" i="21"/>
  <c r="U63" i="21"/>
  <c r="T63" i="21"/>
  <c r="S63" i="21"/>
  <c r="R63" i="21"/>
  <c r="Q63" i="21"/>
  <c r="P63" i="21"/>
  <c r="O63" i="21"/>
  <c r="N63" i="21"/>
  <c r="M63" i="21"/>
  <c r="L63" i="21"/>
  <c r="K63" i="21"/>
  <c r="J63" i="21"/>
  <c r="I63" i="21"/>
  <c r="H63" i="21"/>
  <c r="G63" i="21"/>
  <c r="F63" i="21"/>
  <c r="E63" i="21"/>
  <c r="D63" i="21"/>
  <c r="C63" i="21"/>
  <c r="AG62" i="21"/>
  <c r="AF62" i="21"/>
  <c r="AE62" i="21"/>
  <c r="AD62" i="21"/>
  <c r="AC62" i="21"/>
  <c r="AB62" i="21"/>
  <c r="AA62" i="21"/>
  <c r="Z62" i="21"/>
  <c r="Y62" i="21"/>
  <c r="X62" i="21"/>
  <c r="W62" i="21"/>
  <c r="V62" i="21"/>
  <c r="U62" i="21"/>
  <c r="T62" i="21"/>
  <c r="S62" i="21"/>
  <c r="R62" i="21"/>
  <c r="Q62" i="21"/>
  <c r="P62" i="21"/>
  <c r="O62" i="21"/>
  <c r="N62" i="21"/>
  <c r="M62" i="21"/>
  <c r="L62" i="21"/>
  <c r="K62" i="21"/>
  <c r="J62" i="21"/>
  <c r="I62" i="21"/>
  <c r="H62" i="21"/>
  <c r="G62" i="21"/>
  <c r="F62" i="21"/>
  <c r="E62" i="21"/>
  <c r="D62" i="21"/>
  <c r="C62" i="21"/>
  <c r="AG55" i="21"/>
  <c r="AG56" i="21" s="1"/>
  <c r="AF55" i="21"/>
  <c r="AE55" i="21"/>
  <c r="AE56" i="21" s="1"/>
  <c r="AD55" i="21"/>
  <c r="AD56" i="21" s="1"/>
  <c r="AC55" i="21"/>
  <c r="AC56" i="21" s="1"/>
  <c r="AB55" i="21"/>
  <c r="AA55" i="21"/>
  <c r="AA56" i="21" s="1"/>
  <c r="Z55" i="21"/>
  <c r="Z56" i="21" s="1"/>
  <c r="Y55" i="21"/>
  <c r="Y56" i="21" s="1"/>
  <c r="X55" i="21"/>
  <c r="W55" i="21"/>
  <c r="W56" i="21" s="1"/>
  <c r="V55" i="21"/>
  <c r="V56" i="21" s="1"/>
  <c r="U55" i="21"/>
  <c r="U56" i="21" s="1"/>
  <c r="T55" i="21"/>
  <c r="S55" i="21"/>
  <c r="S56" i="21" s="1"/>
  <c r="R55" i="21"/>
  <c r="R56" i="21" s="1"/>
  <c r="Q55" i="21"/>
  <c r="Q56" i="21" s="1"/>
  <c r="P55" i="21"/>
  <c r="O55" i="21"/>
  <c r="O56" i="21" s="1"/>
  <c r="N55" i="21"/>
  <c r="N56" i="21" s="1"/>
  <c r="M55" i="21"/>
  <c r="M56" i="21" s="1"/>
  <c r="L55" i="21"/>
  <c r="K55" i="21"/>
  <c r="K56" i="21" s="1"/>
  <c r="J55" i="21"/>
  <c r="J56" i="21" s="1"/>
  <c r="I55" i="21"/>
  <c r="I56" i="21" s="1"/>
  <c r="H55" i="21"/>
  <c r="G55" i="21"/>
  <c r="G56" i="21" s="1"/>
  <c r="F55" i="21"/>
  <c r="F56" i="21" s="1"/>
  <c r="E55" i="21"/>
  <c r="E56" i="21" s="1"/>
  <c r="D55" i="21"/>
  <c r="C55" i="21"/>
  <c r="AG48" i="21"/>
  <c r="AF48" i="21"/>
  <c r="AE48" i="21"/>
  <c r="AD48" i="21"/>
  <c r="AC48" i="21"/>
  <c r="AB48" i="21"/>
  <c r="AA48" i="21"/>
  <c r="AA74" i="21" s="1"/>
  <c r="Z48" i="21"/>
  <c r="Y48" i="21"/>
  <c r="X48" i="21"/>
  <c r="W48" i="21"/>
  <c r="V48" i="21"/>
  <c r="U48" i="21"/>
  <c r="T48" i="21"/>
  <c r="S48" i="21"/>
  <c r="S74" i="21" s="1"/>
  <c r="R48" i="21"/>
  <c r="Q48" i="21"/>
  <c r="P48" i="21"/>
  <c r="O48" i="21"/>
  <c r="O74" i="21" s="1"/>
  <c r="N48" i="21"/>
  <c r="M48" i="21"/>
  <c r="L48" i="21"/>
  <c r="K48" i="21"/>
  <c r="K74" i="21" s="1"/>
  <c r="J48" i="21"/>
  <c r="I48" i="21"/>
  <c r="H48" i="21"/>
  <c r="G48" i="21"/>
  <c r="F48" i="21"/>
  <c r="E48" i="21"/>
  <c r="D48" i="21"/>
  <c r="C48" i="21"/>
  <c r="AH36" i="21"/>
  <c r="AG35" i="21"/>
  <c r="AF35" i="21"/>
  <c r="AE35" i="21"/>
  <c r="AD35" i="21"/>
  <c r="AC35" i="21"/>
  <c r="AB35" i="21"/>
  <c r="AA35" i="21"/>
  <c r="Z35" i="21"/>
  <c r="Y35" i="21"/>
  <c r="X35" i="21"/>
  <c r="W35" i="21"/>
  <c r="V35" i="21"/>
  <c r="U35" i="21"/>
  <c r="T35" i="21"/>
  <c r="S35" i="21"/>
  <c r="R35" i="21"/>
  <c r="Q35" i="21"/>
  <c r="P35" i="21"/>
  <c r="O35" i="21"/>
  <c r="N35" i="21"/>
  <c r="M35" i="21"/>
  <c r="L35" i="21"/>
  <c r="K35" i="21"/>
  <c r="J35" i="21"/>
  <c r="I35" i="21"/>
  <c r="H35" i="21"/>
  <c r="G35" i="21"/>
  <c r="F35" i="21"/>
  <c r="E35" i="21"/>
  <c r="D35" i="21"/>
  <c r="C35" i="21"/>
  <c r="AG29" i="21"/>
  <c r="AF29" i="21"/>
  <c r="AE29" i="21"/>
  <c r="AD29" i="21"/>
  <c r="AD30" i="21" s="1"/>
  <c r="AC29" i="21"/>
  <c r="AC30" i="21" s="1"/>
  <c r="AB29" i="21"/>
  <c r="AA29" i="21"/>
  <c r="Z29" i="21"/>
  <c r="Z30" i="21" s="1"/>
  <c r="Y29" i="21"/>
  <c r="Y30" i="21" s="1"/>
  <c r="X29" i="21"/>
  <c r="W29" i="21"/>
  <c r="V29" i="21"/>
  <c r="U29" i="21"/>
  <c r="T29" i="21"/>
  <c r="S29" i="21"/>
  <c r="R29" i="21"/>
  <c r="Q29" i="21"/>
  <c r="P29" i="21"/>
  <c r="O29" i="21"/>
  <c r="N29" i="21"/>
  <c r="N30" i="21" s="1"/>
  <c r="M29" i="21"/>
  <c r="M30" i="21" s="1"/>
  <c r="L29" i="21"/>
  <c r="K29" i="21"/>
  <c r="J29" i="21"/>
  <c r="J30" i="21" s="1"/>
  <c r="I29" i="21"/>
  <c r="I30" i="21" s="1"/>
  <c r="H29" i="21"/>
  <c r="H81" i="21" s="1"/>
  <c r="G29" i="21"/>
  <c r="F29" i="21"/>
  <c r="E29" i="21"/>
  <c r="D29" i="21"/>
  <c r="D81" i="21" s="1"/>
  <c r="AG22" i="21"/>
  <c r="AG48" i="22" s="1"/>
  <c r="AF22" i="21"/>
  <c r="AE22" i="21"/>
  <c r="AE48" i="22" s="1"/>
  <c r="AD22" i="21"/>
  <c r="AD74" i="21" s="1"/>
  <c r="AC22" i="21"/>
  <c r="AC48" i="22" s="1"/>
  <c r="AB22" i="21"/>
  <c r="AA22" i="21"/>
  <c r="Z22" i="21"/>
  <c r="Z48" i="22" s="1"/>
  <c r="Y22" i="21"/>
  <c r="Y48" i="22" s="1"/>
  <c r="X22" i="21"/>
  <c r="W22" i="21"/>
  <c r="V22" i="21"/>
  <c r="V48" i="22" s="1"/>
  <c r="U22" i="21"/>
  <c r="U48" i="22" s="1"/>
  <c r="T22" i="21"/>
  <c r="S22" i="21"/>
  <c r="R22" i="21"/>
  <c r="R48" i="22" s="1"/>
  <c r="Q22" i="21"/>
  <c r="Q48" i="22" s="1"/>
  <c r="P22" i="21"/>
  <c r="O22" i="21"/>
  <c r="N22" i="21"/>
  <c r="N48" i="22" s="1"/>
  <c r="M22" i="21"/>
  <c r="M48" i="22" s="1"/>
  <c r="L22" i="21"/>
  <c r="K22" i="21"/>
  <c r="J22" i="21"/>
  <c r="J48" i="22" s="1"/>
  <c r="I22" i="21"/>
  <c r="I48" i="22" s="1"/>
  <c r="H22" i="21"/>
  <c r="G22" i="21"/>
  <c r="F22" i="21"/>
  <c r="F48" i="22" s="1"/>
  <c r="E22" i="21"/>
  <c r="E48" i="22" s="1"/>
  <c r="D22" i="21"/>
  <c r="C22" i="21"/>
  <c r="AH19" i="21"/>
  <c r="AH18" i="21"/>
  <c r="AH44" i="22" s="1"/>
  <c r="AH17" i="21"/>
  <c r="AH16" i="21"/>
  <c r="AH42" i="22" s="1"/>
  <c r="AH15" i="21"/>
  <c r="AH41" i="22" s="1"/>
  <c r="AH14" i="21"/>
  <c r="AH40" i="22" s="1"/>
  <c r="AH13" i="21"/>
  <c r="AH12" i="21"/>
  <c r="AH11" i="21"/>
  <c r="AH10" i="21"/>
  <c r="AG9" i="21"/>
  <c r="AF9" i="21"/>
  <c r="AE9" i="21"/>
  <c r="AD9" i="21"/>
  <c r="AC9" i="21"/>
  <c r="AB9" i="21"/>
  <c r="AA9" i="21"/>
  <c r="Z9" i="21"/>
  <c r="Y9" i="21"/>
  <c r="X9" i="21"/>
  <c r="W9" i="21"/>
  <c r="V9" i="21"/>
  <c r="U9" i="21"/>
  <c r="T9" i="21"/>
  <c r="S9" i="21"/>
  <c r="R9" i="21"/>
  <c r="Q9" i="21"/>
  <c r="P9" i="21"/>
  <c r="O9" i="21"/>
  <c r="N9" i="21"/>
  <c r="M9" i="21"/>
  <c r="L9" i="21"/>
  <c r="K9" i="21"/>
  <c r="J9" i="21"/>
  <c r="I9" i="21"/>
  <c r="H9" i="21"/>
  <c r="G9" i="21"/>
  <c r="F9" i="21"/>
  <c r="E9" i="21"/>
  <c r="D9" i="21"/>
  <c r="C9" i="21"/>
  <c r="AH114" i="19" l="1"/>
  <c r="AH114" i="17"/>
  <c r="AH114" i="16"/>
  <c r="AH114" i="13"/>
  <c r="AG114" i="9"/>
  <c r="AD114" i="9"/>
  <c r="AE114" i="9"/>
  <c r="AH61" i="11"/>
  <c r="AF114" i="10"/>
  <c r="AD114" i="12"/>
  <c r="AH84" i="12"/>
  <c r="AH88" i="12"/>
  <c r="AH92" i="12"/>
  <c r="AH84" i="10"/>
  <c r="AH88" i="10"/>
  <c r="AH92" i="10"/>
  <c r="AH96" i="10"/>
  <c r="AH100" i="10"/>
  <c r="AH104" i="10"/>
  <c r="AH108" i="10"/>
  <c r="AH112" i="10"/>
  <c r="AH87" i="9"/>
  <c r="AH91" i="9"/>
  <c r="AH99" i="9"/>
  <c r="AH107" i="9"/>
  <c r="AH95" i="9"/>
  <c r="AH103" i="9"/>
  <c r="AH111" i="9"/>
  <c r="AD78" i="11"/>
  <c r="AH70" i="11"/>
  <c r="AH66" i="11"/>
  <c r="AH62" i="11"/>
  <c r="AH58" i="11"/>
  <c r="AH54" i="11"/>
  <c r="AH50" i="11"/>
  <c r="AH46" i="11"/>
  <c r="AF114" i="9"/>
  <c r="AG78" i="11"/>
  <c r="AH75" i="11"/>
  <c r="AH71" i="11"/>
  <c r="AH67" i="11"/>
  <c r="AH63" i="11"/>
  <c r="AH59" i="11"/>
  <c r="AH55" i="11"/>
  <c r="AH51" i="11"/>
  <c r="AH47" i="11"/>
  <c r="AH86" i="5"/>
  <c r="AH90" i="5"/>
  <c r="AE114" i="5"/>
  <c r="AH51" i="6"/>
  <c r="AH50" i="6"/>
  <c r="AG78" i="6"/>
  <c r="AG114" i="7"/>
  <c r="AH90" i="8"/>
  <c r="AE114" i="8"/>
  <c r="AH82" i="8"/>
  <c r="AH98" i="8"/>
  <c r="AH106" i="8"/>
  <c r="AH94" i="8"/>
  <c r="AH102" i="8"/>
  <c r="AH110" i="8"/>
  <c r="AH84" i="7"/>
  <c r="AH88" i="7"/>
  <c r="AH92" i="7"/>
  <c r="AH96" i="7"/>
  <c r="AH100" i="7"/>
  <c r="AH104" i="7"/>
  <c r="AH108" i="7"/>
  <c r="AH84" i="5"/>
  <c r="AH88" i="5"/>
  <c r="AH92" i="5"/>
  <c r="AH96" i="5"/>
  <c r="AH100" i="5"/>
  <c r="AH104" i="5"/>
  <c r="AH108" i="5"/>
  <c r="AH49" i="6"/>
  <c r="AH53" i="6"/>
  <c r="AH57" i="6"/>
  <c r="AH61" i="6"/>
  <c r="AH65" i="6"/>
  <c r="AH69" i="6"/>
  <c r="AH73" i="6"/>
  <c r="AH77" i="6"/>
  <c r="AH70" i="6"/>
  <c r="AH56" i="6"/>
  <c r="AH55" i="6"/>
  <c r="AH54" i="6"/>
  <c r="AH46" i="6"/>
  <c r="AE78" i="6"/>
  <c r="AH76" i="6"/>
  <c r="AH75" i="6"/>
  <c r="AH74" i="6"/>
  <c r="AH60" i="6"/>
  <c r="AH59" i="6"/>
  <c r="AH58" i="6"/>
  <c r="AH42" i="5"/>
  <c r="AH85" i="5"/>
  <c r="AH89" i="5"/>
  <c r="AH93" i="5"/>
  <c r="AH97" i="5"/>
  <c r="AH101" i="5"/>
  <c r="AH105" i="5"/>
  <c r="AH109" i="5"/>
  <c r="AH113" i="5"/>
  <c r="AD78" i="6"/>
  <c r="AH64" i="6"/>
  <c r="AH63" i="6"/>
  <c r="AH62" i="6"/>
  <c r="AH48" i="6"/>
  <c r="AH47" i="6"/>
  <c r="AH83" i="4"/>
  <c r="AH90" i="3"/>
  <c r="AH86" i="3"/>
  <c r="AH97" i="3"/>
  <c r="AH83" i="1"/>
  <c r="AH90" i="1"/>
  <c r="AH84" i="3"/>
  <c r="AH89" i="3"/>
  <c r="AH85" i="3"/>
  <c r="AH112" i="3"/>
  <c r="AH108" i="3"/>
  <c r="AH100" i="3"/>
  <c r="AH96" i="3"/>
  <c r="AH92" i="3"/>
  <c r="AH88" i="3"/>
  <c r="AH103" i="3"/>
  <c r="AH99" i="3"/>
  <c r="AH87" i="3"/>
  <c r="AH48" i="2"/>
  <c r="AH55" i="2"/>
  <c r="AH71" i="2"/>
  <c r="AH63" i="2"/>
  <c r="AH110" i="1"/>
  <c r="AH106" i="1"/>
  <c r="AH102" i="1"/>
  <c r="AH98" i="1"/>
  <c r="AH94" i="1"/>
  <c r="AH105" i="1"/>
  <c r="AH89" i="1"/>
  <c r="AH93" i="12"/>
  <c r="N114" i="12"/>
  <c r="AH89" i="12"/>
  <c r="AH101" i="12"/>
  <c r="AH109" i="12"/>
  <c r="F114" i="12"/>
  <c r="R114" i="12"/>
  <c r="Z114" i="12"/>
  <c r="AH82" i="12"/>
  <c r="AH86" i="12"/>
  <c r="AH90" i="12"/>
  <c r="AH94" i="12"/>
  <c r="AH98" i="12"/>
  <c r="AH102" i="12"/>
  <c r="AH106" i="12"/>
  <c r="AH110" i="12"/>
  <c r="G114" i="12"/>
  <c r="K114" i="12"/>
  <c r="O114" i="12"/>
  <c r="S114" i="12"/>
  <c r="W114" i="12"/>
  <c r="AA114" i="12"/>
  <c r="AH85" i="12"/>
  <c r="AH97" i="12"/>
  <c r="AH105" i="12"/>
  <c r="AH113" i="12"/>
  <c r="J114" i="12"/>
  <c r="V114" i="12"/>
  <c r="AH83" i="12"/>
  <c r="AH87" i="12"/>
  <c r="AH91" i="12"/>
  <c r="AH95" i="12"/>
  <c r="AH99" i="12"/>
  <c r="AH103" i="12"/>
  <c r="AH107" i="12"/>
  <c r="AH111" i="12"/>
  <c r="D114" i="12"/>
  <c r="H114" i="12"/>
  <c r="L114" i="12"/>
  <c r="P114" i="12"/>
  <c r="T114" i="12"/>
  <c r="X114" i="12"/>
  <c r="AB114" i="12"/>
  <c r="AH78" i="12"/>
  <c r="AH42" i="12"/>
  <c r="C114" i="12"/>
  <c r="AH83" i="10"/>
  <c r="AH91" i="10"/>
  <c r="AH95" i="10"/>
  <c r="AH99" i="10"/>
  <c r="AH107" i="10"/>
  <c r="AH111" i="10"/>
  <c r="D114" i="10"/>
  <c r="H114" i="10"/>
  <c r="L114" i="10"/>
  <c r="P114" i="10"/>
  <c r="T114" i="10"/>
  <c r="X114" i="10"/>
  <c r="AB114" i="10"/>
  <c r="AH78" i="10"/>
  <c r="AH42" i="10"/>
  <c r="C114" i="10"/>
  <c r="AH78" i="9"/>
  <c r="AH42" i="9"/>
  <c r="AH85" i="8"/>
  <c r="AH89" i="8"/>
  <c r="AH93" i="8"/>
  <c r="AH97" i="8"/>
  <c r="AH101" i="8"/>
  <c r="AH105" i="8"/>
  <c r="AH109" i="8"/>
  <c r="AH113" i="8"/>
  <c r="F114" i="8"/>
  <c r="J114" i="8"/>
  <c r="N114" i="8"/>
  <c r="R114" i="8"/>
  <c r="V114" i="8"/>
  <c r="Z114" i="8"/>
  <c r="AH87" i="8"/>
  <c r="AH91" i="8"/>
  <c r="AH95" i="8"/>
  <c r="AH99" i="8"/>
  <c r="AH103" i="8"/>
  <c r="AH107" i="8"/>
  <c r="AH111" i="8"/>
  <c r="D114" i="8"/>
  <c r="H114" i="8"/>
  <c r="L114" i="8"/>
  <c r="P114" i="8"/>
  <c r="T114" i="8"/>
  <c r="X114" i="8"/>
  <c r="AB114" i="8"/>
  <c r="AH78" i="8"/>
  <c r="AH42" i="8"/>
  <c r="AH114" i="8" s="1"/>
  <c r="C114" i="8"/>
  <c r="AH85" i="7"/>
  <c r="AH89" i="7"/>
  <c r="AH101" i="7"/>
  <c r="AH105" i="7"/>
  <c r="AH109" i="7"/>
  <c r="AH113" i="7"/>
  <c r="F114" i="7"/>
  <c r="J114" i="7"/>
  <c r="N114" i="7"/>
  <c r="R114" i="7"/>
  <c r="V114" i="7"/>
  <c r="Z114" i="7"/>
  <c r="AH82" i="7"/>
  <c r="AH98" i="7"/>
  <c r="AH102" i="7"/>
  <c r="AH106" i="7"/>
  <c r="AH110" i="7"/>
  <c r="G114" i="7"/>
  <c r="K114" i="7"/>
  <c r="O114" i="7"/>
  <c r="S114" i="7"/>
  <c r="W114" i="7"/>
  <c r="AA114" i="7"/>
  <c r="AH78" i="7"/>
  <c r="AH42" i="7"/>
  <c r="C114" i="7"/>
  <c r="AH42" i="6"/>
  <c r="AH78" i="6" s="1"/>
  <c r="AD114" i="1"/>
  <c r="N114" i="1"/>
  <c r="AH107" i="1"/>
  <c r="AH99" i="1"/>
  <c r="AH91" i="1"/>
  <c r="AC78" i="2"/>
  <c r="Y78" i="2"/>
  <c r="U78" i="2"/>
  <c r="Q78" i="2"/>
  <c r="M78" i="2"/>
  <c r="I78" i="2"/>
  <c r="E78" i="2"/>
  <c r="AH75" i="2"/>
  <c r="AH67" i="2"/>
  <c r="AH59" i="2"/>
  <c r="AH51" i="2"/>
  <c r="AH47" i="2"/>
  <c r="AH112" i="1"/>
  <c r="AH108" i="1"/>
  <c r="AH104" i="1"/>
  <c r="AH100" i="1"/>
  <c r="AH96" i="1"/>
  <c r="AH92" i="1"/>
  <c r="AH88" i="1"/>
  <c r="Z114" i="1"/>
  <c r="J114" i="1"/>
  <c r="AH109" i="1"/>
  <c r="AH101" i="1"/>
  <c r="AH93" i="1"/>
  <c r="AH86" i="1"/>
  <c r="AH85" i="1"/>
  <c r="AH84" i="1"/>
  <c r="AB78" i="2"/>
  <c r="X78" i="2"/>
  <c r="T78" i="2"/>
  <c r="P78" i="2"/>
  <c r="L78" i="2"/>
  <c r="H78" i="2"/>
  <c r="D78" i="2"/>
  <c r="AH74" i="2"/>
  <c r="AH70" i="2"/>
  <c r="AH66" i="2"/>
  <c r="AH62" i="2"/>
  <c r="AH58" i="2"/>
  <c r="AH54" i="2"/>
  <c r="V114" i="1"/>
  <c r="F114" i="1"/>
  <c r="AA78" i="2"/>
  <c r="W78" i="2"/>
  <c r="S78" i="2"/>
  <c r="O78" i="2"/>
  <c r="K78" i="2"/>
  <c r="G78" i="2"/>
  <c r="AH77" i="2"/>
  <c r="AH69" i="2"/>
  <c r="AH61" i="2"/>
  <c r="AH53" i="2"/>
  <c r="R114" i="1"/>
  <c r="E114" i="5"/>
  <c r="AH78" i="5"/>
  <c r="AH114" i="5" s="1"/>
  <c r="AH42" i="1"/>
  <c r="AH62" i="24"/>
  <c r="AD81" i="23"/>
  <c r="E82" i="24"/>
  <c r="I82" i="24"/>
  <c r="M82" i="24"/>
  <c r="Q82" i="24"/>
  <c r="U82" i="24"/>
  <c r="Y82" i="24"/>
  <c r="AC82" i="24"/>
  <c r="AH36" i="22"/>
  <c r="AE74" i="24"/>
  <c r="AF74" i="24"/>
  <c r="AH77" i="24"/>
  <c r="AG74" i="23"/>
  <c r="AH78" i="23"/>
  <c r="AF48" i="22"/>
  <c r="AH49" i="22"/>
  <c r="AH52" i="22"/>
  <c r="AH48" i="21"/>
  <c r="AG74" i="21"/>
  <c r="AH22" i="21"/>
  <c r="AE74" i="21"/>
  <c r="AH70" i="24"/>
  <c r="AF82" i="24"/>
  <c r="AH69" i="24"/>
  <c r="L82" i="24"/>
  <c r="P82" i="24"/>
  <c r="T82" i="24"/>
  <c r="X82" i="24"/>
  <c r="AB82" i="24"/>
  <c r="AH70" i="23"/>
  <c r="AH43" i="22"/>
  <c r="AG82" i="24"/>
  <c r="AH45" i="22"/>
  <c r="F81" i="24"/>
  <c r="J81" i="24"/>
  <c r="N81" i="24"/>
  <c r="R81" i="24"/>
  <c r="V81" i="24"/>
  <c r="Z81" i="24"/>
  <c r="AH71" i="23"/>
  <c r="C48" i="22"/>
  <c r="C74" i="21"/>
  <c r="AH79" i="21"/>
  <c r="C74" i="23"/>
  <c r="F74" i="24"/>
  <c r="J74" i="24"/>
  <c r="N74" i="24"/>
  <c r="R74" i="24"/>
  <c r="V74" i="24"/>
  <c r="Z74" i="24"/>
  <c r="AH75" i="24"/>
  <c r="AH79" i="24"/>
  <c r="C74" i="24"/>
  <c r="G74" i="24"/>
  <c r="K74" i="24"/>
  <c r="O74" i="24"/>
  <c r="S74" i="24"/>
  <c r="W74" i="24"/>
  <c r="AA74" i="24"/>
  <c r="AH76" i="24"/>
  <c r="AH80" i="24"/>
  <c r="D74" i="23"/>
  <c r="H74" i="23"/>
  <c r="L74" i="23"/>
  <c r="P74" i="23"/>
  <c r="T74" i="23"/>
  <c r="X74" i="23"/>
  <c r="AB74" i="23"/>
  <c r="AH77" i="23"/>
  <c r="D48" i="22"/>
  <c r="H48" i="22"/>
  <c r="L48" i="22"/>
  <c r="P48" i="22"/>
  <c r="T48" i="22"/>
  <c r="X48" i="22"/>
  <c r="AB48" i="22"/>
  <c r="AH54" i="22"/>
  <c r="AH50" i="22"/>
  <c r="AH78" i="21"/>
  <c r="AH74" i="21"/>
  <c r="AH80" i="21"/>
  <c r="AH76" i="21"/>
  <c r="AH75" i="21"/>
  <c r="Z74" i="21"/>
  <c r="V74" i="21"/>
  <c r="R74" i="21"/>
  <c r="N74" i="21"/>
  <c r="J74" i="21"/>
  <c r="F74" i="21"/>
  <c r="AC74" i="21"/>
  <c r="Y74" i="21"/>
  <c r="U74" i="21"/>
  <c r="Q74" i="21"/>
  <c r="M74" i="21"/>
  <c r="I74" i="21"/>
  <c r="E74" i="21"/>
  <c r="AB74" i="21"/>
  <c r="X74" i="21"/>
  <c r="T74" i="21"/>
  <c r="P74" i="21"/>
  <c r="L74" i="21"/>
  <c r="H74" i="21"/>
  <c r="D74" i="21"/>
  <c r="K81" i="24"/>
  <c r="O81" i="24"/>
  <c r="S81" i="24"/>
  <c r="W81" i="24"/>
  <c r="AA81" i="24"/>
  <c r="AE81" i="24"/>
  <c r="C82" i="24"/>
  <c r="G81" i="24"/>
  <c r="D82" i="24"/>
  <c r="H82" i="24"/>
  <c r="AG81" i="24"/>
  <c r="AC81" i="24"/>
  <c r="Y81" i="24"/>
  <c r="U81" i="24"/>
  <c r="Q81" i="24"/>
  <c r="M81" i="24"/>
  <c r="I81" i="24"/>
  <c r="E81" i="24"/>
  <c r="AF81" i="24"/>
  <c r="AB81" i="24"/>
  <c r="X81" i="24"/>
  <c r="T81" i="24"/>
  <c r="P81" i="24"/>
  <c r="L81" i="24"/>
  <c r="H81" i="24"/>
  <c r="D81" i="24"/>
  <c r="C81" i="24"/>
  <c r="AG81" i="23"/>
  <c r="AH68" i="23"/>
  <c r="Q81" i="23"/>
  <c r="C81" i="23"/>
  <c r="G81" i="23"/>
  <c r="K81" i="23"/>
  <c r="O81" i="23"/>
  <c r="S81" i="23"/>
  <c r="W81" i="23"/>
  <c r="AA81" i="23"/>
  <c r="AE81" i="23"/>
  <c r="Y81" i="23"/>
  <c r="I81" i="23"/>
  <c r="AC81" i="23"/>
  <c r="M81" i="23"/>
  <c r="AH66" i="23"/>
  <c r="D82" i="23"/>
  <c r="H82" i="23"/>
  <c r="L82" i="23"/>
  <c r="P81" i="23"/>
  <c r="T82" i="23"/>
  <c r="X82" i="23"/>
  <c r="AB82" i="23"/>
  <c r="AF81" i="23"/>
  <c r="U81" i="23"/>
  <c r="E81" i="23"/>
  <c r="AB81" i="23"/>
  <c r="X81" i="23"/>
  <c r="T81" i="23"/>
  <c r="L81" i="23"/>
  <c r="H81" i="23"/>
  <c r="D81" i="23"/>
  <c r="I82" i="21"/>
  <c r="E81" i="21"/>
  <c r="L81" i="21"/>
  <c r="P81" i="21"/>
  <c r="T81" i="21"/>
  <c r="X81" i="21"/>
  <c r="AB81" i="21"/>
  <c r="AF81" i="21"/>
  <c r="M82" i="21"/>
  <c r="Q81" i="21"/>
  <c r="U81" i="21"/>
  <c r="Y82" i="21"/>
  <c r="AC82" i="21"/>
  <c r="AG81" i="21"/>
  <c r="AH55" i="21"/>
  <c r="C81" i="21"/>
  <c r="F81" i="21"/>
  <c r="J82" i="21"/>
  <c r="N82" i="21"/>
  <c r="R81" i="21"/>
  <c r="V81" i="21"/>
  <c r="Z82" i="21"/>
  <c r="AD82" i="21"/>
  <c r="G81" i="21"/>
  <c r="K81" i="21"/>
  <c r="O81" i="21"/>
  <c r="S81" i="21"/>
  <c r="W81" i="21"/>
  <c r="AA81" i="21"/>
  <c r="AE81" i="21"/>
  <c r="AH72" i="21"/>
  <c r="AC81" i="21"/>
  <c r="M81" i="21"/>
  <c r="AH29" i="21"/>
  <c r="Y81" i="21"/>
  <c r="I81" i="21"/>
  <c r="AD81" i="21"/>
  <c r="Z81" i="21"/>
  <c r="N81" i="21"/>
  <c r="J81" i="21"/>
  <c r="M61" i="24"/>
  <c r="Y61" i="24"/>
  <c r="AH65" i="24"/>
  <c r="I61" i="24"/>
  <c r="U61" i="24"/>
  <c r="AG61" i="24"/>
  <c r="E61" i="24"/>
  <c r="Q61" i="24"/>
  <c r="AC61" i="24"/>
  <c r="G61" i="24"/>
  <c r="K61" i="24"/>
  <c r="O61" i="24"/>
  <c r="S61" i="24"/>
  <c r="W61" i="24"/>
  <c r="AA61" i="24"/>
  <c r="J61" i="24"/>
  <c r="N61" i="24"/>
  <c r="R61" i="24"/>
  <c r="V61" i="24"/>
  <c r="Z61" i="24"/>
  <c r="AD61" i="24"/>
  <c r="F61" i="24"/>
  <c r="AE61" i="24"/>
  <c r="AH63" i="24"/>
  <c r="AH22" i="24"/>
  <c r="O30" i="24"/>
  <c r="O82" i="24" s="1"/>
  <c r="AH48" i="23"/>
  <c r="AH64" i="23"/>
  <c r="J35" i="22"/>
  <c r="V35" i="22"/>
  <c r="F35" i="22"/>
  <c r="N35" i="22"/>
  <c r="AD35" i="22"/>
  <c r="R35" i="22"/>
  <c r="Z35" i="22"/>
  <c r="G55" i="22"/>
  <c r="AE55" i="22"/>
  <c r="O55" i="22"/>
  <c r="S55" i="22"/>
  <c r="AA55" i="22"/>
  <c r="AH22" i="22"/>
  <c r="AH48" i="22" s="1"/>
  <c r="D35" i="22"/>
  <c r="L35" i="22"/>
  <c r="T35" i="22"/>
  <c r="AB35" i="22"/>
  <c r="AH38" i="22"/>
  <c r="K55" i="22"/>
  <c r="W55" i="22"/>
  <c r="AH51" i="22"/>
  <c r="AH57" i="22"/>
  <c r="C55" i="22"/>
  <c r="AH53" i="22"/>
  <c r="AE30" i="24"/>
  <c r="AE82" i="24" s="1"/>
  <c r="AH48" i="24"/>
  <c r="AH35" i="24"/>
  <c r="D61" i="24"/>
  <c r="H61" i="24"/>
  <c r="L61" i="24"/>
  <c r="P61" i="24"/>
  <c r="T61" i="24"/>
  <c r="X61" i="24"/>
  <c r="AB61" i="24"/>
  <c r="AF61" i="24"/>
  <c r="AH64" i="24"/>
  <c r="AH68" i="24"/>
  <c r="AH71" i="24"/>
  <c r="R61" i="23"/>
  <c r="AD61" i="23"/>
  <c r="D61" i="23"/>
  <c r="H61" i="23"/>
  <c r="L61" i="23"/>
  <c r="P61" i="23"/>
  <c r="T61" i="23"/>
  <c r="X61" i="23"/>
  <c r="AB61" i="23"/>
  <c r="AF61" i="23"/>
  <c r="N61" i="23"/>
  <c r="I61" i="23"/>
  <c r="U61" i="23"/>
  <c r="AH65" i="23"/>
  <c r="E61" i="23"/>
  <c r="Q61" i="23"/>
  <c r="AC61" i="23"/>
  <c r="AH69" i="23"/>
  <c r="AH63" i="23"/>
  <c r="AH67" i="23"/>
  <c r="M61" i="23"/>
  <c r="Y61" i="23"/>
  <c r="AG61" i="23"/>
  <c r="AH35" i="23"/>
  <c r="M30" i="23"/>
  <c r="M82" i="23" s="1"/>
  <c r="F61" i="23"/>
  <c r="J61" i="23"/>
  <c r="V61" i="23"/>
  <c r="Z61" i="23"/>
  <c r="AC30" i="23"/>
  <c r="AC82" i="23" s="1"/>
  <c r="C61" i="23"/>
  <c r="G61" i="23"/>
  <c r="K61" i="23"/>
  <c r="O61" i="23"/>
  <c r="S61" i="23"/>
  <c r="W61" i="23"/>
  <c r="AA61" i="23"/>
  <c r="AE61" i="23"/>
  <c r="AH55" i="23"/>
  <c r="F55" i="22"/>
  <c r="R55" i="22"/>
  <c r="V55" i="22"/>
  <c r="C35" i="22"/>
  <c r="G35" i="22"/>
  <c r="K35" i="22"/>
  <c r="O35" i="22"/>
  <c r="S35" i="22"/>
  <c r="W35" i="22"/>
  <c r="AA35" i="22"/>
  <c r="AE35" i="22"/>
  <c r="AH37" i="22"/>
  <c r="J56" i="22"/>
  <c r="E35" i="22"/>
  <c r="M35" i="22"/>
  <c r="U35" i="22"/>
  <c r="AC35" i="22"/>
  <c r="AH39" i="22"/>
  <c r="I35" i="22"/>
  <c r="Q35" i="22"/>
  <c r="Y35" i="22"/>
  <c r="AG35" i="22"/>
  <c r="D55" i="22"/>
  <c r="H55" i="22"/>
  <c r="L55" i="22"/>
  <c r="P55" i="22"/>
  <c r="T55" i="22"/>
  <c r="X55" i="22"/>
  <c r="AB55" i="22"/>
  <c r="AF55" i="22"/>
  <c r="AH9" i="22"/>
  <c r="J55" i="22"/>
  <c r="J61" i="21"/>
  <c r="AH68" i="21"/>
  <c r="H61" i="21"/>
  <c r="P61" i="21"/>
  <c r="X61" i="21"/>
  <c r="AF61" i="21"/>
  <c r="AH63" i="21"/>
  <c r="AH67" i="21"/>
  <c r="R61" i="21"/>
  <c r="AH64" i="21"/>
  <c r="AH65" i="21"/>
  <c r="AH66" i="21"/>
  <c r="Z55" i="22"/>
  <c r="AH35" i="21"/>
  <c r="Z61" i="21"/>
  <c r="AH62" i="21"/>
  <c r="AH71" i="21"/>
  <c r="C56" i="21"/>
  <c r="AH70" i="21"/>
  <c r="M56" i="22"/>
  <c r="AC56" i="22"/>
  <c r="I56" i="22"/>
  <c r="Y56" i="22"/>
  <c r="N61" i="21"/>
  <c r="AD61" i="21"/>
  <c r="E55" i="22"/>
  <c r="M55" i="22"/>
  <c r="U55" i="22"/>
  <c r="AG55" i="22"/>
  <c r="AG30" i="21"/>
  <c r="AG82" i="21" s="1"/>
  <c r="AH69" i="21"/>
  <c r="I55" i="22"/>
  <c r="Q55" i="22"/>
  <c r="Y55" i="22"/>
  <c r="AC55" i="22"/>
  <c r="Q30" i="21"/>
  <c r="Q82" i="21" s="1"/>
  <c r="AH9" i="21"/>
  <c r="N56" i="22"/>
  <c r="Z56" i="22"/>
  <c r="AD56" i="22"/>
  <c r="E30" i="21"/>
  <c r="E82" i="21" s="1"/>
  <c r="U30" i="21"/>
  <c r="U82" i="21" s="1"/>
  <c r="F61" i="21"/>
  <c r="V61" i="21"/>
  <c r="AH30" i="22"/>
  <c r="D56" i="21"/>
  <c r="H56" i="21"/>
  <c r="L56" i="21"/>
  <c r="P56" i="21"/>
  <c r="T56" i="21"/>
  <c r="X56" i="21"/>
  <c r="AB56" i="21"/>
  <c r="AF56" i="21"/>
  <c r="C61" i="21"/>
  <c r="G61" i="21"/>
  <c r="K61" i="21"/>
  <c r="O61" i="21"/>
  <c r="S61" i="21"/>
  <c r="W61" i="21"/>
  <c r="AA61" i="21"/>
  <c r="AE61" i="21"/>
  <c r="AH29" i="22"/>
  <c r="H35" i="22"/>
  <c r="P35" i="22"/>
  <c r="X35" i="22"/>
  <c r="AF35" i="22"/>
  <c r="N55" i="22"/>
  <c r="AD55" i="22"/>
  <c r="Q30" i="23"/>
  <c r="Q82" i="23" s="1"/>
  <c r="AG30" i="23"/>
  <c r="AG82" i="23" s="1"/>
  <c r="AH56" i="23"/>
  <c r="F30" i="21"/>
  <c r="F82" i="21" s="1"/>
  <c r="R30" i="21"/>
  <c r="R82" i="21" s="1"/>
  <c r="C30" i="21"/>
  <c r="K30" i="21"/>
  <c r="K82" i="21" s="1"/>
  <c r="S30" i="21"/>
  <c r="S82" i="21" s="1"/>
  <c r="AA30" i="21"/>
  <c r="AA82" i="21" s="1"/>
  <c r="AE30" i="21"/>
  <c r="AE82" i="21" s="1"/>
  <c r="AH9" i="23"/>
  <c r="AH22" i="23"/>
  <c r="E30" i="23"/>
  <c r="E82" i="23" s="1"/>
  <c r="U30" i="23"/>
  <c r="U82" i="23" s="1"/>
  <c r="V30" i="21"/>
  <c r="V82" i="21" s="1"/>
  <c r="G30" i="21"/>
  <c r="G82" i="21" s="1"/>
  <c r="O30" i="21"/>
  <c r="O82" i="21" s="1"/>
  <c r="W30" i="21"/>
  <c r="W82" i="21" s="1"/>
  <c r="D61" i="21"/>
  <c r="L61" i="21"/>
  <c r="T61" i="21"/>
  <c r="AB61" i="21"/>
  <c r="D30" i="21"/>
  <c r="H30" i="21"/>
  <c r="L30" i="21"/>
  <c r="P30" i="21"/>
  <c r="T30" i="21"/>
  <c r="X30" i="21"/>
  <c r="AB30" i="21"/>
  <c r="AF30" i="21"/>
  <c r="E61" i="21"/>
  <c r="I61" i="21"/>
  <c r="M61" i="21"/>
  <c r="Q61" i="21"/>
  <c r="U61" i="21"/>
  <c r="Y61" i="21"/>
  <c r="AC61" i="21"/>
  <c r="AG61" i="21"/>
  <c r="AH29" i="23"/>
  <c r="I30" i="23"/>
  <c r="I82" i="23" s="1"/>
  <c r="Y30" i="23"/>
  <c r="Y82" i="23" s="1"/>
  <c r="F30" i="23"/>
  <c r="F82" i="23" s="1"/>
  <c r="J30" i="23"/>
  <c r="J82" i="23" s="1"/>
  <c r="N30" i="23"/>
  <c r="N82" i="23" s="1"/>
  <c r="R30" i="23"/>
  <c r="R82" i="23" s="1"/>
  <c r="V30" i="23"/>
  <c r="V82" i="23" s="1"/>
  <c r="Z30" i="23"/>
  <c r="Z82" i="23" s="1"/>
  <c r="AD30" i="23"/>
  <c r="AD82" i="23" s="1"/>
  <c r="S30" i="24"/>
  <c r="S82" i="24" s="1"/>
  <c r="C30" i="23"/>
  <c r="C82" i="23" s="1"/>
  <c r="G30" i="23"/>
  <c r="G82" i="23" s="1"/>
  <c r="K30" i="23"/>
  <c r="K82" i="23" s="1"/>
  <c r="O30" i="23"/>
  <c r="O82" i="23" s="1"/>
  <c r="S30" i="23"/>
  <c r="S82" i="23" s="1"/>
  <c r="W30" i="23"/>
  <c r="W82" i="23" s="1"/>
  <c r="AA30" i="23"/>
  <c r="AA82" i="23" s="1"/>
  <c r="AE30" i="23"/>
  <c r="AE82" i="23" s="1"/>
  <c r="AH29" i="24"/>
  <c r="G30" i="24"/>
  <c r="G82" i="24" s="1"/>
  <c r="W30" i="24"/>
  <c r="W82" i="24" s="1"/>
  <c r="AH56" i="24"/>
  <c r="P30" i="23"/>
  <c r="P82" i="23" s="1"/>
  <c r="AF30" i="23"/>
  <c r="AF82" i="23" s="1"/>
  <c r="AH9" i="24"/>
  <c r="K30" i="24"/>
  <c r="K82" i="24" s="1"/>
  <c r="AA30" i="24"/>
  <c r="AA82" i="24" s="1"/>
  <c r="F30" i="24"/>
  <c r="F82" i="24" s="1"/>
  <c r="J30" i="24"/>
  <c r="J82" i="24" s="1"/>
  <c r="N30" i="24"/>
  <c r="N82" i="24" s="1"/>
  <c r="R30" i="24"/>
  <c r="R82" i="24" s="1"/>
  <c r="V30" i="24"/>
  <c r="V82" i="24" s="1"/>
  <c r="Z30" i="24"/>
  <c r="Z82" i="24" s="1"/>
  <c r="AD30" i="24"/>
  <c r="AD82" i="24" s="1"/>
  <c r="C61" i="24"/>
  <c r="AH55" i="24"/>
  <c r="AH114" i="9" l="1"/>
  <c r="AH78" i="11"/>
  <c r="AH114" i="12"/>
  <c r="AH114" i="10"/>
  <c r="AH114" i="7"/>
  <c r="X82" i="21"/>
  <c r="H82" i="21"/>
  <c r="AB82" i="21"/>
  <c r="L82" i="21"/>
  <c r="AH74" i="24"/>
  <c r="AH74" i="23"/>
  <c r="AH81" i="24"/>
  <c r="AH81" i="23"/>
  <c r="AH81" i="21"/>
  <c r="AF82" i="21"/>
  <c r="P82" i="21"/>
  <c r="AH56" i="21"/>
  <c r="T82" i="21"/>
  <c r="D82" i="21"/>
  <c r="C82" i="21"/>
  <c r="AH30" i="21"/>
  <c r="AH61" i="24"/>
  <c r="AH61" i="23"/>
  <c r="X56" i="22"/>
  <c r="G56" i="22"/>
  <c r="Q56" i="22"/>
  <c r="AH30" i="24"/>
  <c r="AH82" i="24" s="1"/>
  <c r="T56" i="22"/>
  <c r="D56" i="22"/>
  <c r="V56" i="22"/>
  <c r="S56" i="22"/>
  <c r="F56" i="22"/>
  <c r="U56" i="22"/>
  <c r="H56" i="22"/>
  <c r="AA56" i="22"/>
  <c r="AH30" i="23"/>
  <c r="AH82" i="23" s="1"/>
  <c r="AF56" i="22"/>
  <c r="P56" i="22"/>
  <c r="W56" i="22"/>
  <c r="K56" i="22"/>
  <c r="E56" i="22"/>
  <c r="AH35" i="22"/>
  <c r="AH61" i="21"/>
  <c r="R56" i="22"/>
  <c r="AG56" i="22"/>
  <c r="AB56" i="22"/>
  <c r="L56" i="22"/>
  <c r="O56" i="22"/>
  <c r="AE56" i="22"/>
  <c r="C56" i="22"/>
  <c r="AH55" i="22"/>
  <c r="AH82" i="21" l="1"/>
  <c r="AH56" i="22"/>
  <c r="M78" i="4" l="1"/>
  <c r="AD78" i="4"/>
  <c r="AE78" i="4"/>
  <c r="AF78" i="4"/>
  <c r="AG78" i="4"/>
  <c r="AD42" i="4"/>
  <c r="AD114" i="4" s="1"/>
  <c r="AE42" i="4"/>
  <c r="AE114" i="4" s="1"/>
  <c r="AF42" i="4"/>
  <c r="AF114" i="4" s="1"/>
  <c r="AG42" i="4"/>
  <c r="AG114" i="4" s="1"/>
  <c r="AD78" i="3"/>
  <c r="AD114" i="3" s="1"/>
  <c r="AE78" i="3"/>
  <c r="AE114" i="3" s="1"/>
  <c r="AF78" i="3"/>
  <c r="AF114" i="3" s="1"/>
  <c r="AG78" i="3"/>
  <c r="AG114" i="3" s="1"/>
  <c r="AD42" i="2"/>
  <c r="AD78" i="2" s="1"/>
  <c r="AE42" i="2"/>
  <c r="AE78" i="2" s="1"/>
  <c r="AF42" i="2"/>
  <c r="AF78" i="2" s="1"/>
  <c r="AG42" i="2"/>
  <c r="AG78" i="2" s="1"/>
  <c r="C78" i="1"/>
  <c r="AG82" i="4"/>
  <c r="AF82" i="4"/>
  <c r="AE82" i="4"/>
  <c r="AD82" i="4"/>
  <c r="AC82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D82" i="4"/>
  <c r="C82" i="4"/>
  <c r="AC78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L78" i="4"/>
  <c r="K78" i="4"/>
  <c r="J78" i="4"/>
  <c r="I78" i="4"/>
  <c r="H78" i="4"/>
  <c r="G78" i="4"/>
  <c r="F78" i="4"/>
  <c r="E78" i="4"/>
  <c r="D78" i="4"/>
  <c r="C78" i="4"/>
  <c r="AH46" i="4"/>
  <c r="AC42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D42" i="4"/>
  <c r="C42" i="4"/>
  <c r="AH10" i="4"/>
  <c r="AG82" i="3"/>
  <c r="AF82" i="3"/>
  <c r="AE82" i="3"/>
  <c r="AD82" i="3"/>
  <c r="AC82" i="3"/>
  <c r="AB82" i="3"/>
  <c r="AA82" i="3"/>
  <c r="Z82" i="3"/>
  <c r="Y82" i="3"/>
  <c r="X82" i="3"/>
  <c r="W82" i="3"/>
  <c r="V82" i="3"/>
  <c r="U82" i="3"/>
  <c r="T82" i="3"/>
  <c r="S82" i="3"/>
  <c r="R82" i="3"/>
  <c r="Q82" i="3"/>
  <c r="P82" i="3"/>
  <c r="O82" i="3"/>
  <c r="N82" i="3"/>
  <c r="M82" i="3"/>
  <c r="L82" i="3"/>
  <c r="K82" i="3"/>
  <c r="J82" i="3"/>
  <c r="I82" i="3"/>
  <c r="H82" i="3"/>
  <c r="G82" i="3"/>
  <c r="F82" i="3"/>
  <c r="E82" i="3"/>
  <c r="D82" i="3"/>
  <c r="C82" i="3"/>
  <c r="AC78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H78" i="3"/>
  <c r="G78" i="3"/>
  <c r="F78" i="3"/>
  <c r="E78" i="3"/>
  <c r="D78" i="3"/>
  <c r="C78" i="3"/>
  <c r="AH46" i="3"/>
  <c r="AH10" i="3"/>
  <c r="AG46" i="2"/>
  <c r="AF46" i="2"/>
  <c r="AE46" i="2"/>
  <c r="AD46" i="2"/>
  <c r="AC46" i="2"/>
  <c r="AB46" i="2"/>
  <c r="AA46" i="2"/>
  <c r="Z46" i="2"/>
  <c r="Y46" i="2"/>
  <c r="X46" i="2"/>
  <c r="W46" i="2"/>
  <c r="V46" i="2"/>
  <c r="U46" i="2"/>
  <c r="T46" i="2"/>
  <c r="S46" i="2"/>
  <c r="R46" i="2"/>
  <c r="Q46" i="2"/>
  <c r="P46" i="2"/>
  <c r="O46" i="2"/>
  <c r="N46" i="2"/>
  <c r="M46" i="2"/>
  <c r="L46" i="2"/>
  <c r="K46" i="2"/>
  <c r="J46" i="2"/>
  <c r="I46" i="2"/>
  <c r="H46" i="2"/>
  <c r="G46" i="2"/>
  <c r="F46" i="2"/>
  <c r="E46" i="2"/>
  <c r="D46" i="2"/>
  <c r="C46" i="2"/>
  <c r="AC42" i="2"/>
  <c r="AB42" i="2"/>
  <c r="AA42" i="2"/>
  <c r="Z42" i="2"/>
  <c r="Y42" i="2"/>
  <c r="X42" i="2"/>
  <c r="W42" i="2"/>
  <c r="V42" i="2"/>
  <c r="U42" i="2"/>
  <c r="T42" i="2"/>
  <c r="S42" i="2"/>
  <c r="R42" i="2"/>
  <c r="Q42" i="2"/>
  <c r="P42" i="2"/>
  <c r="O42" i="2"/>
  <c r="N42" i="2"/>
  <c r="M42" i="2"/>
  <c r="L42" i="2"/>
  <c r="K42" i="2"/>
  <c r="J42" i="2"/>
  <c r="I42" i="2"/>
  <c r="H42" i="2"/>
  <c r="G42" i="2"/>
  <c r="F42" i="2"/>
  <c r="E42" i="2"/>
  <c r="D42" i="2"/>
  <c r="C42" i="2"/>
  <c r="AH10" i="2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AH46" i="1"/>
  <c r="AH10" i="1"/>
  <c r="AH46" i="2" s="1"/>
  <c r="AH78" i="4" l="1"/>
  <c r="AH82" i="4"/>
  <c r="AH42" i="4"/>
  <c r="AH114" i="4" s="1"/>
  <c r="AH78" i="3"/>
  <c r="AH114" i="3" s="1"/>
  <c r="AH42" i="2"/>
  <c r="AH78" i="2" s="1"/>
  <c r="AH78" i="1"/>
  <c r="AH114" i="1" s="1"/>
  <c r="C114" i="1"/>
  <c r="AH82" i="3"/>
  <c r="AH82" i="1"/>
</calcChain>
</file>

<file path=xl/sharedStrings.xml><?xml version="1.0" encoding="utf-8"?>
<sst xmlns="http://schemas.openxmlformats.org/spreadsheetml/2006/main" count="2504" uniqueCount="185">
  <si>
    <t>Índice</t>
  </si>
  <si>
    <t>Cuadro 6</t>
  </si>
  <si>
    <t>1990-2020</t>
  </si>
  <si>
    <t>Importaciones (Millones de dólares)</t>
  </si>
  <si>
    <t>Arancel recaudado (Millones de dólares)</t>
  </si>
  <si>
    <t>Tasa arancelaria (Porcentaje)</t>
  </si>
  <si>
    <t>Fuente: elaboración propia con base en US Census Bureau (2021).</t>
  </si>
  <si>
    <t>Cuadro 7</t>
  </si>
  <si>
    <t>Costo de transporte total (Millones de dólares)</t>
  </si>
  <si>
    <t>Tasa de costo de transporte (Porcentaje)</t>
  </si>
  <si>
    <t>Cuadro 8</t>
  </si>
  <si>
    <t>Costo de transporte marítimo (Millones de dólares)</t>
  </si>
  <si>
    <t>Tasa de costo de transporte marítimo (Porcentaje)</t>
  </si>
  <si>
    <t>Costo de transporte aéreo (Millones de dólares)</t>
  </si>
  <si>
    <t>Tasa de costo de transporte aéreo (Porcentaje)</t>
  </si>
  <si>
    <t>Estados Unidos: Importaciones, aranceles y tasa arancelaria total de la cadena del calzado (1990-2020)</t>
  </si>
  <si>
    <t>Total (64)</t>
  </si>
  <si>
    <t>Cuadro 5</t>
  </si>
  <si>
    <t>Estados Unidos: Costo de transporte total de la cadena del calzado (1990-2020)</t>
  </si>
  <si>
    <t>Estados Unidos: Valor de importaciones y costo de transporte marítimo total de la cadena del calzado (1990-2020)</t>
  </si>
  <si>
    <t>Estados Unidos: Valor de importaciones y costo de transporte aéreo total de la cadena del calzado (1990-2020)</t>
  </si>
  <si>
    <t>Cuadro 9</t>
  </si>
  <si>
    <t>Estados Unidos: Importaciones, aranceles y tasa arancelaria total de la cadena del calzado desde México (1990-2020)</t>
  </si>
  <si>
    <t>Cuadro 10</t>
  </si>
  <si>
    <t>Estados Unidos: Costo de transporte total de la cadena del calzado desde México (1990-2020)</t>
  </si>
  <si>
    <t>Cuadro 11</t>
  </si>
  <si>
    <t>Cuadro 12</t>
  </si>
  <si>
    <t>Estados Unidos: Importaciones, aranceles y tasa arancelaria total de la cadena del calzado desde China (1990-2020)</t>
  </si>
  <si>
    <t>Cuadro 13</t>
  </si>
  <si>
    <t>Cuadro 14</t>
  </si>
  <si>
    <t>Estados Unidos: Costo de transporte total de la cadena del calzado desde China (1990-2020)</t>
  </si>
  <si>
    <t>Cuadro 15</t>
  </si>
  <si>
    <t>Cuadro 16</t>
  </si>
  <si>
    <t>Cuadro 17</t>
  </si>
  <si>
    <t>Cuadro 18</t>
  </si>
  <si>
    <t>Cuadro 19</t>
  </si>
  <si>
    <t>Cuadro 20</t>
  </si>
  <si>
    <t>Estados Unidos: Importaciones, aranceles y tasa arancelaria total de la cadena del calzado desde Vietnam (1990-2020)</t>
  </si>
  <si>
    <t>Estados Unidos: Costo de transporte total de la cadena del calzado desde Vietnam (1990-2020)</t>
  </si>
  <si>
    <t>Cuadro 21</t>
  </si>
  <si>
    <t>Estados Unidos: Importaciones, aranceles y tasa arancelaria total de la cadena del calzado desde Brasil (1990-2020)</t>
  </si>
  <si>
    <t>Cuadro 22</t>
  </si>
  <si>
    <t>Estados Unidos: Costo de transporte total de la cadena del calzado desde Brasil (1990-2020)</t>
  </si>
  <si>
    <t>Cuadro 23</t>
  </si>
  <si>
    <t>Cuadro 24</t>
  </si>
  <si>
    <t>Cuadro 1</t>
  </si>
  <si>
    <t>Valor (millones de dólares)</t>
  </si>
  <si>
    <t>TLCAN/T-MEC</t>
  </si>
  <si>
    <t>Canadá</t>
  </si>
  <si>
    <t>México</t>
  </si>
  <si>
    <t>Alemania</t>
  </si>
  <si>
    <t>China</t>
  </si>
  <si>
    <t>Vietnam</t>
  </si>
  <si>
    <t>América Latina y el Caribe</t>
  </si>
  <si>
    <t>Centroamérica</t>
  </si>
  <si>
    <t>Costa Rica</t>
  </si>
  <si>
    <t>El Salvador</t>
  </si>
  <si>
    <t>Guatemala</t>
  </si>
  <si>
    <t>Honduras</t>
  </si>
  <si>
    <t>Nicaragua</t>
  </si>
  <si>
    <t>Panama</t>
  </si>
  <si>
    <t>Total de los países seleccionados</t>
  </si>
  <si>
    <t>Resto del Mundo</t>
  </si>
  <si>
    <t>Total importado por Estados Unidos</t>
  </si>
  <si>
    <t>Arancel recaudado (millones de dólares)</t>
  </si>
  <si>
    <t>Tasa arancelaria (porcentaje)</t>
  </si>
  <si>
    <t>Cuadro 2</t>
  </si>
  <si>
    <t>Tasa de costo de transporte (porcentaje)</t>
  </si>
  <si>
    <t>Cuadro 3</t>
  </si>
  <si>
    <t>Importaciones (millones de dólares)</t>
  </si>
  <si>
    <t>Costo de transporte marítimo (millones de dólares)</t>
  </si>
  <si>
    <t>Tasa de costo de transporte marítimo (porcentaje)</t>
  </si>
  <si>
    <t>Cuadro 4</t>
  </si>
  <si>
    <t>Costo de transporte aéreo (millones de dólares)</t>
  </si>
  <si>
    <t>Tasa de costo de transporte aéreo (porcentaje)</t>
  </si>
  <si>
    <t>Estados Unidos: Importaciones, aranceles y tasa arancelaria de la cadena del calzado por países seleccionados (1990-2020)</t>
  </si>
  <si>
    <t>Indonesia</t>
  </si>
  <si>
    <t>Italia</t>
  </si>
  <si>
    <t>Camboya</t>
  </si>
  <si>
    <t>India</t>
  </si>
  <si>
    <t>República Dominicana</t>
  </si>
  <si>
    <t>Brasil</t>
  </si>
  <si>
    <t>Estados Unidos: Importaciones y costo de transporte marítimo de la cadena del calzado por países seleccionados (1990-2020)</t>
  </si>
  <si>
    <t>Estados Unidos: Importaciones y costo de transporte aéreo de la cadena del calzado por países seleccionados (1990-2020)</t>
  </si>
  <si>
    <t>Estados Unidos: Costo de transporte total de la cadena del calzado por países seleccionados (1990-2020.)</t>
  </si>
  <si>
    <t>PAÍSES SELECCIONADOS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</si>
  <si>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</si>
  <si>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</si>
  <si>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</si>
  <si>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</si>
  <si>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</si>
  <si>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</si>
  <si>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</si>
  <si>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</si>
  <si>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</si>
  <si>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</si>
  <si>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</si>
  <si>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</si>
  <si>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</si>
  <si>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</si>
  <si>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</si>
  <si>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</si>
  <si>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</si>
  <si>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</si>
  <si>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</si>
  <si>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</si>
  <si>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C21</t>
  </si>
  <si>
    <t>C22</t>
  </si>
  <si>
    <t>C23</t>
  </si>
  <si>
    <t>C24</t>
  </si>
  <si>
    <t>TOTAL</t>
  </si>
  <si>
    <t>MÉXICO</t>
  </si>
  <si>
    <t>CHINA</t>
  </si>
  <si>
    <t>VIETNAM</t>
  </si>
  <si>
    <t>BRASIL</t>
  </si>
  <si>
    <t>Estados Unidos: Costo de transporte de la cadena del calzado por países seleccionados (1990-2020)</t>
  </si>
  <si>
    <t>Estados Unidos: Importaciones, aranceles y tasa arancelaria desde México de la cadena del calzado (1990-2020)</t>
  </si>
  <si>
    <t>Estados Unidos: Costo de transporte total desde México de la cadena del calzado (1990-2020)</t>
  </si>
  <si>
    <t>Estados Unidos: Valor de importaciones y costo de transporte marítimo desde México de la cadena del calzado (1990-2020)</t>
  </si>
  <si>
    <t>Estados Unidos: Valor de importaciones y costo de transporte aéreo desde México la cadena del calzado (1990-2020)</t>
  </si>
  <si>
    <t>Estados Unidos: Importaciones, aranceles y tasa arancelaria desde China la cadena del calzado (1990-2020)</t>
  </si>
  <si>
    <t>Estados Unidos: Costo de transporte total desde China de la cadena del calzado (1990-2020)</t>
  </si>
  <si>
    <t>Estados Unidos: Valor de importaciones y costo de transporte marítimo desde China de la cadena del calzado (1990-2020)</t>
  </si>
  <si>
    <t>Estados Unidos: Valor de importaciones y costo de transporte aéreo desde China de la cadena del calzado (1990-2020)</t>
  </si>
  <si>
    <t>Estados Unidos: Importaciones, aranceles y tasa arancelaria desde Vietnam la cadena del calzado (1990-2020)</t>
  </si>
  <si>
    <t>Estados Unidos: Costo de transporte total desde Vietnam de la cadena del calzado (1990-2020)</t>
  </si>
  <si>
    <t>Estados Unidos: Valor de importaciones y costo de transporte marítimo desde Vietnam de la cadena del calzado (1990-2020)</t>
  </si>
  <si>
    <t>Estados Unidos: Valor de importaciones y costo de transporte aéreo desde Vietnam de la cadena del calzado (1990-2020)</t>
  </si>
  <si>
    <t>Estados Unidos: Importaciones, aranceles y tasa arancelaria desde Brasil la cadena del calzado (1990-2020)</t>
  </si>
  <si>
    <t>Estados Unidos: Costo de transporte total desde Brasil de la cadena del calzado (1990-2020)</t>
  </si>
  <si>
    <t>Estados Unidos: Valor de importaciones y costo de transporte marítimo desde Brasil de la cadena del calzado (1990-2020)</t>
  </si>
  <si>
    <t>Estados Unidos: Valor de importaciones y costo de transporte aéreo desde Brasil de la cadena del calzado (1990-2020)</t>
  </si>
  <si>
    <t>(1990-2020)</t>
  </si>
  <si>
    <t>Estados Unidos: Costos de transporte en importaciones por tipo de transporte de la cadena del calzado</t>
  </si>
  <si>
    <t>640110</t>
  </si>
  <si>
    <t>640192</t>
  </si>
  <si>
    <t>640199</t>
  </si>
  <si>
    <t>640219</t>
  </si>
  <si>
    <t>640220</t>
  </si>
  <si>
    <t>640291</t>
  </si>
  <si>
    <t>640299</t>
  </si>
  <si>
    <t>640312</t>
  </si>
  <si>
    <t>640319</t>
  </si>
  <si>
    <t>640320</t>
  </si>
  <si>
    <t>640340</t>
  </si>
  <si>
    <t>640351</t>
  </si>
  <si>
    <t>640359</t>
  </si>
  <si>
    <t>640391</t>
  </si>
  <si>
    <t>640399</t>
  </si>
  <si>
    <t>640411</t>
  </si>
  <si>
    <t>640419</t>
  </si>
  <si>
    <t>640420</t>
  </si>
  <si>
    <t>640510</t>
  </si>
  <si>
    <t>640520</t>
  </si>
  <si>
    <t>640590</t>
  </si>
  <si>
    <t>640610</t>
  </si>
  <si>
    <t>640620</t>
  </si>
  <si>
    <t>640690</t>
  </si>
  <si>
    <t>Subpartidas</t>
  </si>
  <si>
    <t>Estados Unidos: Subpartidas del Capítulo 64 importadas desde México en 2020. (millones de dólares)</t>
  </si>
  <si>
    <t>Portugal</t>
  </si>
  <si>
    <t>Principales subpartidas importadas desde México y principales competidores</t>
  </si>
  <si>
    <t>640212</t>
  </si>
  <si>
    <t>Estados Unidos: Subpartidas del Capítulo 64 importadas en 2020. (millones de dólares)</t>
  </si>
  <si>
    <t>Total</t>
  </si>
  <si>
    <t>Estados Unidos: Subpartidas del Capítulo 64 importadas desde China en 2020. (millones de dólares)</t>
  </si>
  <si>
    <t>Myanmar</t>
  </si>
  <si>
    <t>Estados Unidos: Subpartidas del Capítulo 64 importadas desde Vietnam en 2020. (millones de dólares)</t>
  </si>
  <si>
    <t>Principales subpartidas importadas desde China y principales competidores</t>
  </si>
  <si>
    <t>Principales subpartidas importadas desde Vietnam y principales competidores</t>
  </si>
  <si>
    <t>640191</t>
  </si>
  <si>
    <t>640211</t>
  </si>
  <si>
    <t>640230</t>
  </si>
  <si>
    <t>640311</t>
  </si>
  <si>
    <t>640330</t>
  </si>
  <si>
    <t>640691</t>
  </si>
  <si>
    <t>640699</t>
  </si>
  <si>
    <t>Estados Unidos: Valor de importaciones y costo de transporte aéreo de la cadena del calzado desde México (1990-2020)</t>
  </si>
  <si>
    <t>Estados Unidos: Valor de importaciones y costo de transporte marítimo de la cadena del calzado desde China (1990-2020)</t>
  </si>
  <si>
    <t>Estados Unidos: Valor de importaciones y costo de transporte marítimo de la cadena del calzado desde México (1990-2020)</t>
  </si>
  <si>
    <t>Estados Unidos: Valor de importaciones y costo de transporte aéreo de la cadena del calzado desde China (1990-2020)</t>
  </si>
  <si>
    <t>Estados Unidos: Valor de importaciones y costo de transporte marítimo de la cadena del calzado desde Vietnam (1990-2020)</t>
  </si>
  <si>
    <t>Estados Unidos: Valor de importaciones y costo de transporte aéreo de la cadena del calzado desde Vietnam (1990-2020)</t>
  </si>
  <si>
    <t>Estados Unidos: Valor de importaciones y costo de transporte marítimo de la cadena del calzado desde Brasil (1990-2020)</t>
  </si>
  <si>
    <t>Estados Unidos: Valor de importaciones y costo de transporte aéreo de la cadena del calzado desde Brasil (1990-2020)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</si>
</sst>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14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name val="Times New Roman"/>
      <family val="1"/>
    </font>
    <font>
      <sz val="11"/>
      <color theme="1"/>
      <name val="Times New Roman"/>
      <family val="1"/>
    </font>
    <font>
      <sz val="10"/>
      <color rgb="FF000000"/>
      <name val="Times New Roman"/>
      <family val="1"/>
    </font>
    <font>
      <sz val="11"/>
      <color theme="1"/>
      <name val="Calibri"/>
      <family val="2"/>
      <scheme val="minor"/>
    </font>
    <font>
      <sz val="12"/>
      <name val="Times New Roman"/>
      <family val="1"/>
    </font>
    <font>
      <sz val="10"/>
      <color indexed="8"/>
      <name val="Times New Roman"/>
      <family val="1"/>
    </font>
    <font>
      <u/>
      <sz val="10"/>
      <color indexed="12"/>
      <name val="Arial"/>
      <family val="2"/>
    </font>
    <font>
      <u/>
      <sz val="10"/>
      <name val="Arial"/>
      <family val="2"/>
    </font>
    <font>
      <b/>
      <sz val="11"/>
      <name val="Calibri"/>
      <family val="2"/>
    </font>
    <font>
      <b/>
      <sz val="12"/>
      <name val="Times New Roman"/>
      <family val="1"/>
    </font>
    <font>
      <b/>
      <sz val="16"/>
      <color rgb="FF0000FF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7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double">
        <color rgb="FF000000"/>
      </top>
      <bottom style="double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</borders>
  <cellStyleXfs count="11">
    <xf numFmtId="0" fontId="0" fillId="0" borderId="0"/>
    <xf numFmtId="0" fontId="1" fillId="0" borderId="0" applyNumberFormat="0" applyFill="0" applyBorder="0" applyAlignment="0" applyProtection="0"/>
    <xf numFmtId="0" fontId="2" fillId="0" borderId="0"/>
    <xf numFmtId="0" fontId="3" fillId="0" borderId="0"/>
    <xf numFmtId="0" fontId="7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74">
    <xf numFmtId="0" fontId="0" fillId="0" borderId="0" xfId="0"/>
    <xf numFmtId="0" fontId="1" fillId="2" borderId="0" xfId="1" applyFill="1" applyBorder="1" applyAlignment="1">
      <alignment horizontal="left" vertical="center"/>
    </xf>
    <xf numFmtId="0" fontId="2" fillId="2" borderId="0" xfId="2" applyFill="1"/>
    <xf numFmtId="3" fontId="3" fillId="2" borderId="0" xfId="2" applyNumberFormat="1" applyFont="1" applyFill="1" applyAlignment="1">
      <alignment horizontal="right"/>
    </xf>
    <xf numFmtId="3" fontId="3" fillId="2" borderId="0" xfId="2" applyNumberFormat="1" applyFont="1" applyFill="1"/>
    <xf numFmtId="3" fontId="2" fillId="2" borderId="0" xfId="2" applyNumberFormat="1" applyFill="1"/>
    <xf numFmtId="3" fontId="2" fillId="0" borderId="0" xfId="2" applyNumberFormat="1"/>
    <xf numFmtId="2" fontId="3" fillId="0" borderId="0" xfId="2" applyNumberFormat="1" applyFont="1"/>
    <xf numFmtId="0" fontId="2" fillId="0" borderId="0" xfId="2"/>
    <xf numFmtId="0" fontId="2" fillId="2" borderId="0" xfId="2" applyFill="1" applyAlignment="1">
      <alignment horizontal="center"/>
    </xf>
    <xf numFmtId="0" fontId="3" fillId="2" borderId="0" xfId="2" applyFont="1" applyFill="1" applyAlignment="1">
      <alignment horizontal="center"/>
    </xf>
    <xf numFmtId="0" fontId="3" fillId="2" borderId="1" xfId="2" applyFont="1" applyFill="1" applyBorder="1" applyAlignment="1">
      <alignment horizontal="center"/>
    </xf>
    <xf numFmtId="0" fontId="3" fillId="2" borderId="1" xfId="2" applyFont="1" applyFill="1" applyBorder="1"/>
    <xf numFmtId="0" fontId="3" fillId="2" borderId="0" xfId="2" applyFont="1" applyFill="1"/>
    <xf numFmtId="0" fontId="3" fillId="2" borderId="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4" fillId="2" borderId="0" xfId="0" applyFont="1" applyFill="1" applyAlignment="1">
      <alignment vertical="center"/>
    </xf>
    <xf numFmtId="0" fontId="3" fillId="2" borderId="0" xfId="2" applyFont="1" applyFill="1" applyAlignment="1">
      <alignment horizontal="left" vertical="center"/>
    </xf>
    <xf numFmtId="3" fontId="3" fillId="2" borderId="0" xfId="2" applyNumberFormat="1" applyFont="1" applyFill="1" applyAlignment="1">
      <alignment horizontal="right" vertical="center"/>
    </xf>
    <xf numFmtId="4" fontId="3" fillId="2" borderId="0" xfId="2" applyNumberFormat="1" applyFont="1" applyFill="1" applyAlignment="1">
      <alignment horizontal="right" vertical="center"/>
    </xf>
    <xf numFmtId="0" fontId="5" fillId="2" borderId="0" xfId="2" applyFont="1" applyFill="1" applyAlignment="1">
      <alignment horizontal="left" vertical="center"/>
    </xf>
    <xf numFmtId="0" fontId="3" fillId="0" borderId="0" xfId="2" applyFont="1" applyAlignment="1">
      <alignment horizontal="center"/>
    </xf>
    <xf numFmtId="0" fontId="3" fillId="0" borderId="0" xfId="2" applyFont="1"/>
    <xf numFmtId="3" fontId="3" fillId="0" borderId="0" xfId="2" applyNumberFormat="1" applyFont="1"/>
    <xf numFmtId="0" fontId="3" fillId="0" borderId="0" xfId="2" applyFont="1" applyAlignment="1">
      <alignment horizontal="left"/>
    </xf>
    <xf numFmtId="0" fontId="3" fillId="0" borderId="0" xfId="2" applyFont="1" applyAlignment="1">
      <alignment horizontal="left" vertical="center" wrapText="1"/>
    </xf>
    <xf numFmtId="0" fontId="3" fillId="0" borderId="0" xfId="2" applyFont="1" applyAlignment="1">
      <alignment horizontal="left" wrapText="1"/>
    </xf>
    <xf numFmtId="0" fontId="3" fillId="0" borderId="0" xfId="2" applyFont="1" applyAlignment="1">
      <alignment horizontal="center" vertical="center" wrapText="1"/>
    </xf>
    <xf numFmtId="0" fontId="3" fillId="2" borderId="0" xfId="3" applyFill="1" applyAlignment="1">
      <alignment horizontal="center"/>
    </xf>
    <xf numFmtId="0" fontId="3" fillId="2" borderId="0" xfId="4" applyFont="1" applyFill="1" applyAlignment="1">
      <alignment horizontal="center"/>
    </xf>
    <xf numFmtId="2" fontId="3" fillId="0" borderId="0" xfId="3" applyNumberFormat="1" applyAlignment="1">
      <alignment horizontal="right"/>
    </xf>
    <xf numFmtId="0" fontId="3" fillId="2" borderId="4" xfId="4" applyFont="1" applyFill="1" applyBorder="1" applyAlignment="1">
      <alignment horizontal="center"/>
    </xf>
    <xf numFmtId="0" fontId="3" fillId="2" borderId="5" xfId="4" applyFont="1" applyFill="1" applyBorder="1" applyAlignment="1">
      <alignment horizontal="center"/>
    </xf>
    <xf numFmtId="0" fontId="3" fillId="2" borderId="0" xfId="4" applyFont="1" applyFill="1" applyAlignment="1">
      <alignment horizontal="left"/>
    </xf>
    <xf numFmtId="3" fontId="8" fillId="2" borderId="0" xfId="5" applyNumberFormat="1" applyFont="1" applyFill="1" applyAlignment="1">
      <alignment horizontal="right"/>
    </xf>
    <xf numFmtId="0" fontId="3" fillId="2" borderId="0" xfId="6" applyFont="1" applyFill="1" applyAlignment="1">
      <alignment horizontal="center"/>
    </xf>
    <xf numFmtId="3" fontId="3" fillId="2" borderId="0" xfId="4" applyNumberFormat="1" applyFont="1" applyFill="1" applyAlignment="1">
      <alignment horizontal="left" indent="1"/>
    </xf>
    <xf numFmtId="3" fontId="3" fillId="0" borderId="0" xfId="4" applyNumberFormat="1" applyFont="1" applyAlignment="1">
      <alignment horizontal="left"/>
    </xf>
    <xf numFmtId="3" fontId="3" fillId="2" borderId="0" xfId="4" applyNumberFormat="1" applyFont="1" applyFill="1" applyAlignment="1">
      <alignment horizontal="left"/>
    </xf>
    <xf numFmtId="3" fontId="3" fillId="2" borderId="0" xfId="4" applyNumberFormat="1" applyFont="1" applyFill="1" applyAlignment="1">
      <alignment horizontal="right"/>
    </xf>
    <xf numFmtId="3" fontId="3" fillId="2" borderId="0" xfId="3" applyNumberFormat="1" applyFill="1" applyAlignment="1">
      <alignment horizontal="center"/>
    </xf>
    <xf numFmtId="3" fontId="8" fillId="2" borderId="0" xfId="7" applyNumberFormat="1" applyFont="1" applyFill="1" applyAlignment="1">
      <alignment horizontal="right"/>
    </xf>
    <xf numFmtId="2" fontId="3" fillId="2" borderId="0" xfId="4" applyNumberFormat="1" applyFont="1" applyFill="1" applyAlignment="1">
      <alignment horizontal="center"/>
    </xf>
    <xf numFmtId="3" fontId="3" fillId="2" borderId="0" xfId="4" applyNumberFormat="1" applyFont="1" applyFill="1" applyAlignment="1">
      <alignment horizontal="center"/>
    </xf>
    <xf numFmtId="3" fontId="3" fillId="2" borderId="0" xfId="6" applyNumberFormat="1" applyFont="1" applyFill="1" applyAlignment="1">
      <alignment horizontal="center"/>
    </xf>
    <xf numFmtId="4" fontId="8" fillId="2" borderId="0" xfId="5" applyNumberFormat="1" applyFont="1" applyFill="1" applyAlignment="1">
      <alignment horizontal="right"/>
    </xf>
    <xf numFmtId="0" fontId="3" fillId="2" borderId="4" xfId="6" applyFont="1" applyFill="1" applyBorder="1" applyAlignment="1">
      <alignment horizontal="center"/>
    </xf>
    <xf numFmtId="3" fontId="3" fillId="2" borderId="4" xfId="4" applyNumberFormat="1" applyFont="1" applyFill="1" applyBorder="1" applyAlignment="1">
      <alignment horizontal="left"/>
    </xf>
    <xf numFmtId="4" fontId="8" fillId="2" borderId="4" xfId="5" applyNumberFormat="1" applyFont="1" applyFill="1" applyBorder="1" applyAlignment="1">
      <alignment horizontal="right"/>
    </xf>
    <xf numFmtId="0" fontId="2" fillId="0" borderId="0" xfId="9" applyAlignment="1">
      <alignment horizontal="left"/>
    </xf>
    <xf numFmtId="0" fontId="2" fillId="0" borderId="0" xfId="9"/>
    <xf numFmtId="0" fontId="10" fillId="0" borderId="0" xfId="10" applyFont="1" applyAlignment="1" applyProtection="1">
      <alignment horizontal="left"/>
    </xf>
    <xf numFmtId="0" fontId="2" fillId="0" borderId="0" xfId="9" applyAlignment="1">
      <alignment horizontal="center"/>
    </xf>
    <xf numFmtId="1" fontId="3" fillId="2" borderId="0" xfId="3" applyNumberFormat="1" applyFill="1" applyAlignment="1">
      <alignment horizontal="right"/>
    </xf>
    <xf numFmtId="0" fontId="2" fillId="0" borderId="4" xfId="9" applyBorder="1" applyAlignment="1">
      <alignment horizontal="center"/>
    </xf>
    <xf numFmtId="0" fontId="2" fillId="0" borderId="4" xfId="9" applyBorder="1"/>
    <xf numFmtId="3" fontId="2" fillId="0" borderId="4" xfId="9" applyNumberFormat="1" applyBorder="1" applyAlignment="1">
      <alignment horizontal="right"/>
    </xf>
    <xf numFmtId="3" fontId="8" fillId="0" borderId="0" xfId="5" applyNumberFormat="1" applyFont="1" applyAlignment="1">
      <alignment horizontal="right"/>
    </xf>
    <xf numFmtId="0" fontId="3" fillId="2" borderId="0" xfId="2" applyFont="1" applyFill="1" applyAlignment="1">
      <alignment horizontal="center"/>
    </xf>
    <xf numFmtId="0" fontId="11" fillId="3" borderId="0" xfId="0" applyFont="1" applyFill="1" applyAlignment="1">
      <alignment horizontal="left" vertical="center" wrapText="1"/>
    </xf>
    <xf numFmtId="0" fontId="12" fillId="3" borderId="0" xfId="0" applyFont="1" applyFill="1" applyAlignment="1">
      <alignment horizontal="left" vertical="center" wrapText="1"/>
    </xf>
    <xf numFmtId="0" fontId="1" fillId="3" borderId="0" xfId="1" applyFill="1" applyBorder="1" applyAlignment="1">
      <alignment horizontal="left" vertical="center" wrapText="1"/>
    </xf>
    <xf numFmtId="0" fontId="13" fillId="3" borderId="0" xfId="0" applyFont="1" applyFill="1" applyAlignment="1">
      <alignment vertical="center"/>
    </xf>
    <xf numFmtId="0" fontId="13" fillId="3" borderId="0" xfId="0" applyFont="1" applyFill="1" applyAlignment="1">
      <alignment horizontal="center" vertical="center" wrapText="1"/>
    </xf>
    <xf numFmtId="164" fontId="0" fillId="0" borderId="0" xfId="0" applyNumberFormat="1"/>
    <xf numFmtId="0" fontId="0" fillId="0" borderId="0" xfId="0" applyAlignment="1"/>
    <xf numFmtId="165" fontId="0" fillId="0" borderId="0" xfId="0" applyNumberFormat="1"/>
    <xf numFmtId="0" fontId="2" fillId="0" borderId="0" xfId="9" applyAlignment="1">
      <alignment horizontal="left"/>
    </xf>
    <xf numFmtId="0" fontId="3" fillId="2" borderId="0" xfId="4" applyFont="1" applyFill="1" applyAlignment="1">
      <alignment horizontal="center"/>
    </xf>
    <xf numFmtId="0" fontId="3" fillId="2" borderId="6" xfId="4" applyFont="1" applyFill="1" applyBorder="1" applyAlignment="1">
      <alignment horizontal="center"/>
    </xf>
    <xf numFmtId="0" fontId="3" fillId="2" borderId="3" xfId="8" applyFont="1" applyFill="1" applyBorder="1" applyAlignment="1">
      <alignment horizontal="center"/>
    </xf>
    <xf numFmtId="0" fontId="3" fillId="0" borderId="0" xfId="9" applyFont="1" applyAlignment="1">
      <alignment horizontal="left"/>
    </xf>
    <xf numFmtId="0" fontId="3" fillId="2" borderId="0" xfId="2" applyFont="1" applyFill="1" applyAlignment="1">
      <alignment horizontal="center"/>
    </xf>
    <xf numFmtId="0" fontId="3" fillId="2" borderId="3" xfId="2" applyFont="1" applyFill="1" applyBorder="1" applyAlignment="1">
      <alignment horizontal="center"/>
    </xf>
  </cellXfs>
  <cellStyles count="11">
    <cellStyle name="Hipervínculo" xfId="1" builtinId="8"/>
    <cellStyle name="Hipervínculo 2" xfId="10" xr:uid="{9DD2B605-3AE6-4E49-B56A-E889F52F9B0E}"/>
    <cellStyle name="Normal" xfId="0" builtinId="0"/>
    <cellStyle name="Normal 10" xfId="5" xr:uid="{2256AA82-A735-4A02-A880-33825BD1A5D9}"/>
    <cellStyle name="Normal 2" xfId="3" xr:uid="{7E8DB435-3285-4872-A368-4F977A6A052B}"/>
    <cellStyle name="Normal 5" xfId="2" xr:uid="{C608A24E-4AE9-4A55-A913-E6F07F541491}"/>
    <cellStyle name="Normal 7" xfId="6" xr:uid="{680B3D8D-CEAC-4A10-B52D-1F0CC3E6C6DC}"/>
    <cellStyle name="Normal 9" xfId="7" xr:uid="{7C511DAA-0B67-420D-94E1-E4B3E5CFAE1F}"/>
    <cellStyle name="Normal_EU,HN,CAPS,1990-02,06.05.2003" xfId="4" xr:uid="{2B45F135-CD86-4288-B91E-4483B6E02E26}"/>
    <cellStyle name="Normal_Honduras USM 90-02 Competidores TODO.28.05.2003" xfId="8" xr:uid="{AF7FB3E0-3E8D-4CA9-82CC-3BE1C6D018FE}"/>
    <cellStyle name="Normal_US-M-90-2002,02.05.2003" xfId="9" xr:uid="{D6105C15-0AED-4F1B-ADFE-99722C479B99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Users/enriquedusselpeters/Documents/preliminar/Balanza1/balanza%20a/Comercio%20Exterior/EXPORTACIONES/EXPORMES90-99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0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7AE25-A24F-4671-907E-F062DCA6DA32}">
  <dimension ref="B1:C51"/>
  <sheetViews>
    <sheetView showGridLines="0" tabSelected="1" workbookViewId="0"/>
  </sheetViews>
  <sheetFormatPr baseColWidth="10" defaultRowHeight="15" x14ac:dyDescent="0.25"/>
  <cols>
    <col min="3" max="3" width="151.140625" bestFit="1" customWidth="1"/>
  </cols>
  <sheetData>
    <row r="1" spans="2:3" x14ac:dyDescent="0.25">
      <c r="B1" s="59"/>
    </row>
    <row r="2" spans="2:3" ht="20.25" x14ac:dyDescent="0.25">
      <c r="B2" s="59"/>
      <c r="C2" s="62"/>
    </row>
    <row r="3" spans="2:3" ht="21" customHeight="1" x14ac:dyDescent="0.25">
      <c r="B3" s="59"/>
      <c r="C3" s="62" t="s">
        <v>133</v>
      </c>
    </row>
    <row r="4" spans="2:3" ht="21" customHeight="1" x14ac:dyDescent="0.25">
      <c r="B4" s="59"/>
      <c r="C4" s="63" t="s">
        <v>132</v>
      </c>
    </row>
    <row r="5" spans="2:3" ht="21" customHeight="1" x14ac:dyDescent="0.25">
      <c r="B5" s="61"/>
      <c r="C5" s="60"/>
    </row>
    <row r="6" spans="2:3" ht="21" customHeight="1" x14ac:dyDescent="0.25">
      <c r="B6" s="59"/>
      <c r="C6" s="63"/>
    </row>
    <row r="7" spans="2:3" ht="15.75" x14ac:dyDescent="0.25">
      <c r="B7" s="59"/>
      <c r="C7" s="60" t="s">
        <v>85</v>
      </c>
    </row>
    <row r="8" spans="2:3" ht="15.75" x14ac:dyDescent="0.25">
      <c r="B8" s="61" t="s">
        <v>86</v>
      </c>
      <c r="C8" s="60" t="s">
        <v>75</v>
      </c>
    </row>
    <row r="9" spans="2:3" ht="15.75" x14ac:dyDescent="0.25">
      <c r="B9" s="61" t="s">
        <v>87</v>
      </c>
      <c r="C9" s="60" t="s">
        <v>115</v>
      </c>
    </row>
    <row r="10" spans="2:3" ht="15.75" x14ac:dyDescent="0.25">
      <c r="B10" s="61" t="s">
        <v>88</v>
      </c>
      <c r="C10" s="60" t="s">
        <v>82</v>
      </c>
    </row>
    <row r="11" spans="2:3" ht="15.75" x14ac:dyDescent="0.25">
      <c r="B11" s="61" t="s">
        <v>89</v>
      </c>
      <c r="C11" s="60" t="s">
        <v>83</v>
      </c>
    </row>
    <row r="12" spans="2:3" ht="15.75" x14ac:dyDescent="0.25">
      <c r="B12" s="61"/>
      <c r="C12" s="60"/>
    </row>
    <row r="13" spans="2:3" ht="15.75" x14ac:dyDescent="0.25">
      <c r="C13" s="60"/>
    </row>
    <row r="14" spans="2:3" ht="15.75" x14ac:dyDescent="0.25">
      <c r="B14" s="59"/>
      <c r="C14" s="60" t="s">
        <v>110</v>
      </c>
    </row>
    <row r="15" spans="2:3" ht="15.75" x14ac:dyDescent="0.25">
      <c r="B15" s="61" t="s">
        <v>90</v>
      </c>
      <c r="C15" s="60" t="s">
        <v>15</v>
      </c>
    </row>
    <row r="16" spans="2:3" ht="15.75" x14ac:dyDescent="0.25">
      <c r="B16" s="61" t="s">
        <v>91</v>
      </c>
      <c r="C16" s="60" t="s">
        <v>18</v>
      </c>
    </row>
    <row r="17" spans="2:3" ht="15.75" x14ac:dyDescent="0.25">
      <c r="B17" s="61" t="s">
        <v>92</v>
      </c>
      <c r="C17" s="60" t="s">
        <v>19</v>
      </c>
    </row>
    <row r="18" spans="2:3" ht="15.75" x14ac:dyDescent="0.25">
      <c r="B18" s="61" t="s">
        <v>93</v>
      </c>
      <c r="C18" s="60" t="s">
        <v>20</v>
      </c>
    </row>
    <row r="19" spans="2:3" ht="15.75" x14ac:dyDescent="0.25">
      <c r="B19" s="61"/>
      <c r="C19" s="60"/>
    </row>
    <row r="20" spans="2:3" ht="15.75" x14ac:dyDescent="0.25">
      <c r="C20" s="60"/>
    </row>
    <row r="21" spans="2:3" ht="15.75" x14ac:dyDescent="0.25">
      <c r="C21" s="60" t="s">
        <v>111</v>
      </c>
    </row>
    <row r="22" spans="2:3" ht="15.75" x14ac:dyDescent="0.25">
      <c r="B22" s="61" t="s">
        <v>94</v>
      </c>
      <c r="C22" s="60" t="s">
        <v>116</v>
      </c>
    </row>
    <row r="23" spans="2:3" ht="15.75" x14ac:dyDescent="0.25">
      <c r="B23" s="61" t="s">
        <v>95</v>
      </c>
      <c r="C23" s="60" t="s">
        <v>117</v>
      </c>
    </row>
    <row r="24" spans="2:3" ht="15.75" x14ac:dyDescent="0.25">
      <c r="B24" s="61" t="s">
        <v>96</v>
      </c>
      <c r="C24" s="60" t="s">
        <v>118</v>
      </c>
    </row>
    <row r="25" spans="2:3" ht="15.75" x14ac:dyDescent="0.25">
      <c r="B25" s="61" t="s">
        <v>97</v>
      </c>
      <c r="C25" s="60" t="s">
        <v>119</v>
      </c>
    </row>
    <row r="26" spans="2:3" ht="15.75" x14ac:dyDescent="0.25">
      <c r="B26" s="61"/>
      <c r="C26" s="60"/>
    </row>
    <row r="27" spans="2:3" ht="15.75" x14ac:dyDescent="0.25">
      <c r="C27" s="60"/>
    </row>
    <row r="28" spans="2:3" ht="15.75" x14ac:dyDescent="0.25">
      <c r="C28" s="60" t="s">
        <v>112</v>
      </c>
    </row>
    <row r="29" spans="2:3" ht="15.75" x14ac:dyDescent="0.25">
      <c r="B29" s="61" t="s">
        <v>98</v>
      </c>
      <c r="C29" s="60" t="s">
        <v>120</v>
      </c>
    </row>
    <row r="30" spans="2:3" ht="15.75" x14ac:dyDescent="0.25">
      <c r="B30" s="61" t="s">
        <v>99</v>
      </c>
      <c r="C30" s="60" t="s">
        <v>121</v>
      </c>
    </row>
    <row r="31" spans="2:3" ht="15.75" x14ac:dyDescent="0.25">
      <c r="B31" s="61" t="s">
        <v>100</v>
      </c>
      <c r="C31" s="60" t="s">
        <v>122</v>
      </c>
    </row>
    <row r="32" spans="2:3" ht="15.75" x14ac:dyDescent="0.25">
      <c r="B32" s="61" t="s">
        <v>101</v>
      </c>
      <c r="C32" s="60" t="s">
        <v>123</v>
      </c>
    </row>
    <row r="33" spans="2:3" ht="15.75" x14ac:dyDescent="0.25">
      <c r="B33" s="61"/>
      <c r="C33" s="60"/>
    </row>
    <row r="34" spans="2:3" ht="15.75" x14ac:dyDescent="0.25">
      <c r="C34" s="60"/>
    </row>
    <row r="35" spans="2:3" ht="15.75" x14ac:dyDescent="0.25">
      <c r="C35" s="60" t="s">
        <v>113</v>
      </c>
    </row>
    <row r="36" spans="2:3" ht="15.75" x14ac:dyDescent="0.25">
      <c r="B36" s="61" t="s">
        <v>102</v>
      </c>
      <c r="C36" s="60" t="s">
        <v>124</v>
      </c>
    </row>
    <row r="37" spans="2:3" ht="15.75" x14ac:dyDescent="0.25">
      <c r="B37" s="61" t="s">
        <v>103</v>
      </c>
      <c r="C37" s="60" t="s">
        <v>125</v>
      </c>
    </row>
    <row r="38" spans="2:3" ht="15.75" x14ac:dyDescent="0.25">
      <c r="B38" s="61" t="s">
        <v>104</v>
      </c>
      <c r="C38" s="60" t="s">
        <v>126</v>
      </c>
    </row>
    <row r="39" spans="2:3" ht="15.75" x14ac:dyDescent="0.25">
      <c r="B39" s="61" t="s">
        <v>105</v>
      </c>
      <c r="C39" s="60" t="s">
        <v>127</v>
      </c>
    </row>
    <row r="40" spans="2:3" ht="15.75" x14ac:dyDescent="0.25">
      <c r="B40" s="61"/>
      <c r="C40" s="60"/>
    </row>
    <row r="41" spans="2:3" ht="15.75" x14ac:dyDescent="0.25">
      <c r="B41" s="61"/>
      <c r="C41" s="60"/>
    </row>
    <row r="42" spans="2:3" ht="15.75" x14ac:dyDescent="0.25">
      <c r="B42" s="61"/>
      <c r="C42" s="60" t="s">
        <v>114</v>
      </c>
    </row>
    <row r="43" spans="2:3" ht="15.75" x14ac:dyDescent="0.25">
      <c r="B43" s="61" t="s">
        <v>106</v>
      </c>
      <c r="C43" s="60" t="s">
        <v>128</v>
      </c>
    </row>
    <row r="44" spans="2:3" ht="15.75" x14ac:dyDescent="0.25">
      <c r="B44" s="61" t="s">
        <v>107</v>
      </c>
      <c r="C44" s="60" t="s">
        <v>129</v>
      </c>
    </row>
    <row r="45" spans="2:3" ht="15.75" x14ac:dyDescent="0.25">
      <c r="B45" s="61" t="s">
        <v>108</v>
      </c>
      <c r="C45" s="60" t="s">
        <v>130</v>
      </c>
    </row>
    <row r="46" spans="2:3" ht="15.75" x14ac:dyDescent="0.25">
      <c r="B46" s="61" t="s">
        <v>109</v>
      </c>
      <c r="C46" s="60" t="s">
        <v>131</v>
      </c>
    </row>
    <row r="47" spans="2:3" ht="15.75" x14ac:dyDescent="0.25">
      <c r="B47" s="59"/>
      <c r="C47" s="60"/>
    </row>
    <row r="48" spans="2:3" ht="15.75" x14ac:dyDescent="0.25">
      <c r="B48" s="61"/>
      <c r="C48" s="60"/>
    </row>
    <row r="49" spans="2:3" ht="15.75" x14ac:dyDescent="0.25">
      <c r="B49" s="61"/>
      <c r="C49" s="60"/>
    </row>
    <row r="50" spans="2:3" ht="15.75" x14ac:dyDescent="0.25">
      <c r="B50" s="61"/>
      <c r="C50" s="60"/>
    </row>
    <row r="51" spans="2:3" ht="15.75" x14ac:dyDescent="0.25">
      <c r="B51" s="61"/>
      <c r="C51" s="60"/>
    </row>
  </sheetData>
  <hyperlinks>
    <hyperlink ref="B8" location="'C1'!A1" display="C1" xr:uid="{CA0B5D7E-FE2E-4373-9437-EDD86AF8FD86}"/>
    <hyperlink ref="B9" location="'C2'!A1" display="C2" xr:uid="{64E9895C-16E1-4316-8845-93CD5440856D}"/>
    <hyperlink ref="B10" location="'C3'!A1" display="C3" xr:uid="{E9440FB2-4927-43D6-82FB-3C4032F055E6}"/>
    <hyperlink ref="B11" location="'C4'!A1" display="C4" xr:uid="{29FB6C2A-88D1-4940-ACB3-52A070CB33AD}"/>
    <hyperlink ref="B15" location="'C5'!A1" display="C5" xr:uid="{627AFCFA-598A-4167-936E-F4B9F886D8B8}"/>
    <hyperlink ref="B16" location="'C6'!A1" display="C6" xr:uid="{1FBD27AB-5800-425B-B738-F3DF430756E8}"/>
    <hyperlink ref="B17" location="'C7'!A1" display="C7" xr:uid="{72B39DB3-43D4-4201-A8F4-1B89F7A1CB7C}"/>
    <hyperlink ref="B18" location="'C8'!A1" display="C8" xr:uid="{73E021F2-2ACD-401D-B489-D8AD467C57FF}"/>
    <hyperlink ref="B22" location="'C9'!A1" display="C9" xr:uid="{42F4FA1C-3625-44A9-92CE-A9FB8A14383F}"/>
    <hyperlink ref="B23" location="'C10'!A1" display="C10" xr:uid="{DC6B1A84-55F5-496A-88A9-22815B00C361}"/>
    <hyperlink ref="B24" location="'C11'!A1" display="C11" xr:uid="{B3313C8D-DE98-4E63-878A-1FCC319F288B}"/>
    <hyperlink ref="B25" location="'C12'!A1" display="C12" xr:uid="{3C38BD43-A5F7-4C59-8B92-A6CDF0E67DD5}"/>
    <hyperlink ref="B29" location="'C13'!A1" display="C13" xr:uid="{1D7400F8-1BF5-4FF5-9D99-2C0A3914C052}"/>
    <hyperlink ref="B30" location="'C14'!A1" display="C14" xr:uid="{50332278-6CDE-4DA8-BF6C-4CB96430EBC6}"/>
    <hyperlink ref="B31" location="'C15'!A1" display="C15" xr:uid="{E913CC10-55DD-4829-975A-E2530237FC39}"/>
    <hyperlink ref="B32" location="'C16'!A1" display="C16" xr:uid="{F1F6EECD-EC0D-4178-A41C-A5C340276882}"/>
    <hyperlink ref="B36" location="'C17'!A1" display="C17" xr:uid="{A6DF8E6A-D44A-4BB0-A635-4FD61EB5746E}"/>
    <hyperlink ref="B37" location="'C18'!A1" display="C18" xr:uid="{16483D1B-9F6D-4DF0-9609-3BD8B2725832}"/>
    <hyperlink ref="B38" location="'C19'!A1" display="C19" xr:uid="{08BE24C6-CEC8-4F10-8918-B70955D07D21}"/>
    <hyperlink ref="B39" location="'C20'!A1" display="C20" xr:uid="{A63B52E8-DA33-4AD6-A756-94478631325A}"/>
    <hyperlink ref="B43" location="'C21'!A1" display="C21" xr:uid="{AF6349DC-429A-4E45-B214-6D5F2F38D9F4}"/>
    <hyperlink ref="B44" location="'C22'!A1" display="C22" xr:uid="{E28039BC-7D32-4F9E-A78F-76C4E1588DF3}"/>
    <hyperlink ref="B45" location="'C23'!A1" display="C23" xr:uid="{72A41761-46EC-46F6-9856-E21AD6AC8895}"/>
    <hyperlink ref="B46" location="'C24'!A1" display="C24" xr:uid="{D6BA1CC8-888C-4C0E-9391-F6E3E9ADD92A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F3DDE-F810-4ACE-9365-EC12F1EF4F8C}">
  <dimension ref="A1:AM211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21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22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6.2820000000000003E-3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2.61E-4</v>
      </c>
      <c r="J10" s="18">
        <v>0</v>
      </c>
      <c r="K10" s="18">
        <v>1.0820000000000001E-3</v>
      </c>
      <c r="L10" s="18">
        <v>1.2390000000000001E-3</v>
      </c>
      <c r="M10" s="18">
        <v>0</v>
      </c>
      <c r="N10" s="18">
        <v>0.77044299999999999</v>
      </c>
      <c r="O10" s="18">
        <v>1.2910790000000001</v>
      </c>
      <c r="P10" s="18">
        <v>1.2998449999999999</v>
      </c>
      <c r="Q10" s="18">
        <v>1.348393</v>
      </c>
      <c r="R10" s="18">
        <v>1.9101999999999999</v>
      </c>
      <c r="S10" s="18">
        <v>1.921387</v>
      </c>
      <c r="T10" s="18">
        <v>2.282152</v>
      </c>
      <c r="U10" s="18">
        <v>1.807636</v>
      </c>
      <c r="V10" s="18">
        <v>1.8659140000000001</v>
      </c>
      <c r="W10" s="18">
        <v>2.3650920000000002</v>
      </c>
      <c r="X10" s="18">
        <v>2.3660920000000001</v>
      </c>
      <c r="Y10" s="18">
        <v>2.2187709999999998</v>
      </c>
      <c r="Z10" s="18">
        <v>2.718718</v>
      </c>
      <c r="AA10" s="18">
        <v>0.64972799999999997</v>
      </c>
      <c r="AB10" s="18">
        <v>0.25968599999999997</v>
      </c>
      <c r="AC10" s="18">
        <v>0.41696899999999998</v>
      </c>
      <c r="AD10" s="18">
        <v>0.73572199999999999</v>
      </c>
      <c r="AE10" s="18">
        <v>0.34937600000000002</v>
      </c>
      <c r="AF10" s="18">
        <v>0.77514099999999997</v>
      </c>
      <c r="AG10" s="18">
        <v>1.1990069999999999</v>
      </c>
      <c r="AH10" s="18">
        <f>SUM(C10:AG10)</f>
        <v>28.560214999999999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2.594E-3</v>
      </c>
      <c r="G11" s="18">
        <v>0</v>
      </c>
      <c r="H11" s="18">
        <v>0</v>
      </c>
      <c r="I11" s="18">
        <v>0</v>
      </c>
      <c r="J11" s="18">
        <v>6.2350000000000001E-3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8.829E-3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4.1130000000000003E-3</v>
      </c>
      <c r="D12" s="18">
        <v>2.7056E-2</v>
      </c>
      <c r="E12" s="18">
        <v>0</v>
      </c>
      <c r="F12" s="18">
        <v>3.0800000000000001E-4</v>
      </c>
      <c r="G12" s="18">
        <v>3.1199999999999999E-4</v>
      </c>
      <c r="H12" s="18">
        <v>0</v>
      </c>
      <c r="I12" s="18">
        <v>2.2008E-2</v>
      </c>
      <c r="J12" s="18">
        <v>5.5528000000000001E-2</v>
      </c>
      <c r="K12" s="18">
        <v>1.9819599999999999</v>
      </c>
      <c r="L12" s="18">
        <v>1.517711</v>
      </c>
      <c r="M12" s="18">
        <v>0.89407000000000014</v>
      </c>
      <c r="N12" s="18">
        <v>1.6853590000000001</v>
      </c>
      <c r="O12" s="18">
        <v>0.95727400000000007</v>
      </c>
      <c r="P12" s="18">
        <v>1.01505</v>
      </c>
      <c r="Q12" s="18">
        <v>1.1127119999999999</v>
      </c>
      <c r="R12" s="18">
        <v>2.9205199999999998</v>
      </c>
      <c r="S12" s="18">
        <v>2.4848949999999999</v>
      </c>
      <c r="T12" s="18">
        <v>2.184034</v>
      </c>
      <c r="U12" s="18">
        <v>2.1085540000000003</v>
      </c>
      <c r="V12" s="18">
        <v>1.765582</v>
      </c>
      <c r="W12" s="18">
        <v>3.2312110000000001</v>
      </c>
      <c r="X12" s="18">
        <v>3.8605720000000003</v>
      </c>
      <c r="Y12" s="18">
        <v>3.2321360000000001</v>
      </c>
      <c r="Z12" s="18">
        <v>3.5325299999999999</v>
      </c>
      <c r="AA12" s="18">
        <v>3.7355489999999998</v>
      </c>
      <c r="AB12" s="18">
        <v>3.6264430000000001</v>
      </c>
      <c r="AC12" s="18">
        <v>4.1852309999999999</v>
      </c>
      <c r="AD12" s="18">
        <v>4.327064</v>
      </c>
      <c r="AE12" s="18">
        <v>4.4649030000000005</v>
      </c>
      <c r="AF12" s="18">
        <v>5.581296</v>
      </c>
      <c r="AG12" s="18">
        <v>4.3064029999999995</v>
      </c>
      <c r="AH12" s="18">
        <f t="shared" si="0"/>
        <v>64.820384000000004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0.21347099999999999</v>
      </c>
      <c r="D13" s="18">
        <v>0</v>
      </c>
      <c r="E13" s="18">
        <v>0</v>
      </c>
      <c r="F13" s="18">
        <v>2.8800000000000001E-4</v>
      </c>
      <c r="G13" s="18">
        <v>6.4800000000000003E-4</v>
      </c>
      <c r="H13" s="18">
        <v>0</v>
      </c>
      <c r="I13" s="18">
        <v>4.6456999999999998E-2</v>
      </c>
      <c r="J13" s="18">
        <v>8.2927000000000001E-2</v>
      </c>
      <c r="K13" s="18">
        <v>0.25201800000000002</v>
      </c>
      <c r="L13" s="18">
        <v>9.6092000000000011E-2</v>
      </c>
      <c r="M13" s="18">
        <v>3.5464000000000002E-2</v>
      </c>
      <c r="N13" s="18">
        <v>0.35295900000000002</v>
      </c>
      <c r="O13" s="18">
        <v>2.4880279999999999</v>
      </c>
      <c r="P13" s="18">
        <v>2.7004960000000002</v>
      </c>
      <c r="Q13" s="18">
        <v>2.7865359999999999</v>
      </c>
      <c r="R13" s="18">
        <v>1.529371</v>
      </c>
      <c r="S13" s="18">
        <v>1.600139</v>
      </c>
      <c r="T13" s="18">
        <v>1.5285610000000001</v>
      </c>
      <c r="U13" s="18">
        <v>1.5657940000000001</v>
      </c>
      <c r="V13" s="18">
        <v>1.414814</v>
      </c>
      <c r="W13" s="18">
        <v>2.2165220000000003</v>
      </c>
      <c r="X13" s="18">
        <v>2.2416390000000002</v>
      </c>
      <c r="Y13" s="18">
        <v>1.7846659999999999</v>
      </c>
      <c r="Z13" s="18">
        <v>1.9426870000000001</v>
      </c>
      <c r="AA13" s="18">
        <v>3.502081</v>
      </c>
      <c r="AB13" s="18">
        <v>2.4341059999999999</v>
      </c>
      <c r="AC13" s="18">
        <v>2.2414149999999999</v>
      </c>
      <c r="AD13" s="18">
        <v>2.2514110000000001</v>
      </c>
      <c r="AE13" s="18">
        <v>2.2754370000000002</v>
      </c>
      <c r="AF13" s="18">
        <v>1.9168680000000002</v>
      </c>
      <c r="AG13" s="18">
        <v>1.2480990000000001</v>
      </c>
      <c r="AH13" s="18">
        <f t="shared" si="0"/>
        <v>40.74899400000001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3.9439999999999996E-3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3.9439999999999996E-3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7.8799999999999996E-4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2.9999999999999997E-4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f t="shared" si="0"/>
        <v>1.088E-3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3.1800000000000001E-3</v>
      </c>
      <c r="E16" s="18">
        <v>6.8561999999999998E-2</v>
      </c>
      <c r="F16" s="18">
        <v>0</v>
      </c>
      <c r="G16" s="18">
        <v>0.11067199999999999</v>
      </c>
      <c r="H16" s="18">
        <v>8.1499999999999997E-4</v>
      </c>
      <c r="I16" s="18">
        <v>3.4969E-2</v>
      </c>
      <c r="J16" s="18">
        <v>4.7712000000000004E-2</v>
      </c>
      <c r="K16" s="18">
        <v>0.33474899999999996</v>
      </c>
      <c r="L16" s="18">
        <v>6.1224000000000001E-2</v>
      </c>
      <c r="M16" s="18">
        <v>8.9270000000000002E-2</v>
      </c>
      <c r="N16" s="18">
        <v>8.9451000000000003E-2</v>
      </c>
      <c r="O16" s="18">
        <v>9.2479000000000006E-2</v>
      </c>
      <c r="P16" s="18">
        <v>5.0741999999999995E-2</v>
      </c>
      <c r="Q16" s="18">
        <v>0.15215599999999999</v>
      </c>
      <c r="R16" s="18">
        <v>0.38588199999999995</v>
      </c>
      <c r="S16" s="18">
        <v>0.21998199999999998</v>
      </c>
      <c r="T16" s="18">
        <v>0.37401500000000004</v>
      </c>
      <c r="U16" s="18">
        <v>0.66320199999999996</v>
      </c>
      <c r="V16" s="18">
        <v>0.66350999999999993</v>
      </c>
      <c r="W16" s="18">
        <v>0.93006800000000001</v>
      </c>
      <c r="X16" s="18">
        <v>0.71670999999999996</v>
      </c>
      <c r="Y16" s="18">
        <v>0.281636</v>
      </c>
      <c r="Z16" s="18">
        <v>0.27605499999999999</v>
      </c>
      <c r="AA16" s="18">
        <v>0.17194300000000001</v>
      </c>
      <c r="AB16" s="18">
        <v>7.0587000000000011E-2</v>
      </c>
      <c r="AC16" s="18">
        <v>0.143814</v>
      </c>
      <c r="AD16" s="18">
        <v>0.36208000000000001</v>
      </c>
      <c r="AE16" s="18">
        <v>7.7215000000000006E-2</v>
      </c>
      <c r="AF16" s="18">
        <v>0.17857699999999999</v>
      </c>
      <c r="AG16" s="18">
        <v>0.11554200000000001</v>
      </c>
      <c r="AH16" s="18">
        <f t="shared" si="0"/>
        <v>6.766798999999998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0.85007200000000005</v>
      </c>
      <c r="D17" s="18">
        <v>1.011838</v>
      </c>
      <c r="E17" s="18">
        <v>1.106654</v>
      </c>
      <c r="F17" s="18">
        <v>0.81164899999999995</v>
      </c>
      <c r="G17" s="18">
        <v>0.503467</v>
      </c>
      <c r="H17" s="18">
        <v>0.63534299999999999</v>
      </c>
      <c r="I17" s="18">
        <v>1.0676049999999999</v>
      </c>
      <c r="J17" s="18">
        <v>1.896142</v>
      </c>
      <c r="K17" s="18">
        <v>1.068732</v>
      </c>
      <c r="L17" s="18">
        <v>1.1325179999999999</v>
      </c>
      <c r="M17" s="18">
        <v>0.75517299999999998</v>
      </c>
      <c r="N17" s="18">
        <v>0.64572600000000002</v>
      </c>
      <c r="O17" s="18">
        <v>0.46609299999999998</v>
      </c>
      <c r="P17" s="18">
        <v>0.43210999999999999</v>
      </c>
      <c r="Q17" s="18">
        <v>0.37140600000000001</v>
      </c>
      <c r="R17" s="18">
        <v>0.62393799999999999</v>
      </c>
      <c r="S17" s="18">
        <v>0.56648600000000005</v>
      </c>
      <c r="T17" s="18">
        <v>0.36176199999999997</v>
      </c>
      <c r="U17" s="18">
        <v>0.49159799999999998</v>
      </c>
      <c r="V17" s="18">
        <v>0.19497</v>
      </c>
      <c r="W17" s="18">
        <v>0.28972799999999999</v>
      </c>
      <c r="X17" s="18">
        <v>0.24423500000000001</v>
      </c>
      <c r="Y17" s="18">
        <v>0.91026399999999996</v>
      </c>
      <c r="Z17" s="18">
        <v>2.2024349999999999</v>
      </c>
      <c r="AA17" s="18">
        <v>3.15435</v>
      </c>
      <c r="AB17" s="18">
        <v>0.92439700000000002</v>
      </c>
      <c r="AC17" s="18">
        <v>5.5037999999999997E-2</v>
      </c>
      <c r="AD17" s="18">
        <v>0.15740199999999999</v>
      </c>
      <c r="AE17" s="18">
        <v>0.41839799999999999</v>
      </c>
      <c r="AF17" s="18">
        <v>0.11309900000000001</v>
      </c>
      <c r="AG17" s="18">
        <v>4.2396000000000003E-2</v>
      </c>
      <c r="AH17" s="18">
        <f t="shared" si="0"/>
        <v>23.505023999999999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2.2076999999999999E-2</v>
      </c>
      <c r="I18" s="18">
        <v>5.5459999999999997E-3</v>
      </c>
      <c r="J18" s="18">
        <v>0</v>
      </c>
      <c r="K18" s="18">
        <v>4.3899999999999999E-4</v>
      </c>
      <c r="L18" s="18">
        <v>0</v>
      </c>
      <c r="M18" s="18">
        <v>5.2360000000000002E-3</v>
      </c>
      <c r="N18" s="18">
        <v>0</v>
      </c>
      <c r="O18" s="18">
        <v>1.4790000000000001E-3</v>
      </c>
      <c r="P18" s="18">
        <v>0</v>
      </c>
      <c r="Q18" s="18">
        <v>4.7320000000000001E-3</v>
      </c>
      <c r="R18" s="18">
        <v>1.4040000000000001E-3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4.0912999999999998E-2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4.1402999999999995E-2</v>
      </c>
      <c r="E19" s="18">
        <v>1.526E-3</v>
      </c>
      <c r="F19" s="18">
        <v>2.6588000000000001E-2</v>
      </c>
      <c r="G19" s="18">
        <v>2.993E-3</v>
      </c>
      <c r="H19" s="18">
        <v>0.15114899999999998</v>
      </c>
      <c r="I19" s="18">
        <v>1.4581E-2</v>
      </c>
      <c r="J19" s="18">
        <v>5.9767999999999995E-2</v>
      </c>
      <c r="K19" s="18">
        <v>8.9013000000000009E-2</v>
      </c>
      <c r="L19" s="18">
        <v>6.3435000000000005E-2</v>
      </c>
      <c r="M19" s="18">
        <v>0.4518299999999999</v>
      </c>
      <c r="N19" s="18">
        <v>0.18875999999999998</v>
      </c>
      <c r="O19" s="18">
        <v>0.11975</v>
      </c>
      <c r="P19" s="18">
        <v>6.7114000000000007E-2</v>
      </c>
      <c r="Q19" s="18">
        <v>5.7090000000000002E-2</v>
      </c>
      <c r="R19" s="18">
        <v>9.2078999999999994E-2</v>
      </c>
      <c r="S19" s="18">
        <v>0.14349500000000001</v>
      </c>
      <c r="T19" s="18">
        <v>4.7078999999999996E-2</v>
      </c>
      <c r="U19" s="18">
        <v>0.39408099999999996</v>
      </c>
      <c r="V19" s="18">
        <v>0.34318899999999997</v>
      </c>
      <c r="W19" s="18">
        <v>1.2511870000000003</v>
      </c>
      <c r="X19" s="18">
        <v>2.1136729999999999</v>
      </c>
      <c r="Y19" s="18">
        <v>2.3024990000000001</v>
      </c>
      <c r="Z19" s="18">
        <v>3.1600519999999999</v>
      </c>
      <c r="AA19" s="18">
        <v>2.2308479999999995</v>
      </c>
      <c r="AB19" s="18">
        <v>1.3664429999999999</v>
      </c>
      <c r="AC19" s="18">
        <v>1.7364810000000002</v>
      </c>
      <c r="AD19" s="18">
        <v>1.4601520000000001</v>
      </c>
      <c r="AE19" s="18">
        <v>2.0377540000000001</v>
      </c>
      <c r="AF19" s="18">
        <v>2.8832319999999996</v>
      </c>
      <c r="AG19" s="18">
        <v>2.07891</v>
      </c>
      <c r="AH19" s="18">
        <f t="shared" si="0"/>
        <v>24.976154000000001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2.4329909999999999</v>
      </c>
      <c r="D20" s="18">
        <v>2.3459790000000007</v>
      </c>
      <c r="E20" s="18">
        <v>1.355442</v>
      </c>
      <c r="F20" s="18">
        <v>0.80016599999999993</v>
      </c>
      <c r="G20" s="18">
        <v>0.93511700000000009</v>
      </c>
      <c r="H20" s="18">
        <v>2.7140520000000006</v>
      </c>
      <c r="I20" s="18">
        <v>5.8814640000000002</v>
      </c>
      <c r="J20" s="18">
        <v>8.6128</v>
      </c>
      <c r="K20" s="18">
        <v>8.2825319999999998</v>
      </c>
      <c r="L20" s="18">
        <v>5.8068340000000003</v>
      </c>
      <c r="M20" s="18">
        <v>2.7845009999999992</v>
      </c>
      <c r="N20" s="18">
        <v>0.91533099999999989</v>
      </c>
      <c r="O20" s="18">
        <v>1.1412169999999997</v>
      </c>
      <c r="P20" s="18">
        <v>2.2597749999999994</v>
      </c>
      <c r="Q20" s="18">
        <v>1.8691439999999997</v>
      </c>
      <c r="R20" s="18">
        <v>2.1934969999999998</v>
      </c>
      <c r="S20" s="18">
        <v>7.7878889999999998</v>
      </c>
      <c r="T20" s="18">
        <v>5.5177139999999998</v>
      </c>
      <c r="U20" s="18">
        <v>3.6427530000000004</v>
      </c>
      <c r="V20" s="18">
        <v>9.4172899999999995</v>
      </c>
      <c r="W20" s="18">
        <v>31.938852999999998</v>
      </c>
      <c r="X20" s="18">
        <v>32.467639000000005</v>
      </c>
      <c r="Y20" s="18">
        <v>34.014291999999998</v>
      </c>
      <c r="Z20" s="18">
        <v>29.662663999999999</v>
      </c>
      <c r="AA20" s="18">
        <v>28.811136999999999</v>
      </c>
      <c r="AB20" s="18">
        <v>24.867453000000001</v>
      </c>
      <c r="AC20" s="18">
        <v>25.029509999999998</v>
      </c>
      <c r="AD20" s="18">
        <v>22.975988999999998</v>
      </c>
      <c r="AE20" s="18">
        <v>24.010838</v>
      </c>
      <c r="AF20" s="18">
        <v>15.181432000000003</v>
      </c>
      <c r="AG20" s="18">
        <v>17.535045000000004</v>
      </c>
      <c r="AH20" s="18">
        <f t="shared" si="0"/>
        <v>363.19134000000003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</v>
      </c>
      <c r="D21" s="18">
        <v>3.6223999999999999E-2</v>
      </c>
      <c r="E21" s="18">
        <v>1.1048000000000001E-2</v>
      </c>
      <c r="F21" s="18">
        <v>1.804E-3</v>
      </c>
      <c r="G21" s="18">
        <v>1.7030000000000001E-3</v>
      </c>
      <c r="H21" s="18">
        <v>2.0108000000000001E-2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7.0887000000000006E-2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3.9061999999999999E-2</v>
      </c>
      <c r="J22" s="18">
        <v>1.383E-2</v>
      </c>
      <c r="K22" s="18">
        <v>5.705E-3</v>
      </c>
      <c r="L22" s="18">
        <v>6.999E-3</v>
      </c>
      <c r="M22" s="18">
        <v>8.1290000000000008E-3</v>
      </c>
      <c r="N22" s="18">
        <v>1.5507E-2</v>
      </c>
      <c r="O22" s="18">
        <v>1.3204E-2</v>
      </c>
      <c r="P22" s="18">
        <v>1.3630000000000001E-3</v>
      </c>
      <c r="Q22" s="18">
        <v>7.4079999999999997E-3</v>
      </c>
      <c r="R22" s="18">
        <v>4.4590000000000003E-3</v>
      </c>
      <c r="S22" s="18">
        <v>9.8799999999999995E-4</v>
      </c>
      <c r="T22" s="18">
        <v>1.7849999999999999E-3</v>
      </c>
      <c r="U22" s="18">
        <v>5.0000000000000001E-4</v>
      </c>
      <c r="V22" s="18">
        <v>3.6999999999999999E-4</v>
      </c>
      <c r="W22" s="18">
        <v>0</v>
      </c>
      <c r="X22" s="18">
        <v>1.1962E-2</v>
      </c>
      <c r="Y22" s="18">
        <v>3.705E-3</v>
      </c>
      <c r="Z22" s="18">
        <v>0</v>
      </c>
      <c r="AA22" s="18">
        <v>8.0000000000000004E-4</v>
      </c>
      <c r="AB22" s="18">
        <v>8.3700000000000007E-3</v>
      </c>
      <c r="AC22" s="18">
        <v>0</v>
      </c>
      <c r="AD22" s="18">
        <v>3.2590000000000002E-3</v>
      </c>
      <c r="AE22" s="18">
        <v>1.1280000000000001E-3</v>
      </c>
      <c r="AF22" s="18">
        <v>7.3460000000000001E-3</v>
      </c>
      <c r="AG22" s="18">
        <v>1.245E-3</v>
      </c>
      <c r="AH22" s="18">
        <f t="shared" si="0"/>
        <v>0.15712399999999996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0.30506100000000003</v>
      </c>
      <c r="D23" s="18">
        <v>0.27306600000000003</v>
      </c>
      <c r="E23" s="18">
        <v>0.44420000000000004</v>
      </c>
      <c r="F23" s="18">
        <v>1.2011559999999999</v>
      </c>
      <c r="G23" s="18">
        <v>1.5007009999999998</v>
      </c>
      <c r="H23" s="18">
        <v>1.6735070000000001</v>
      </c>
      <c r="I23" s="18">
        <v>1.6692649999999998</v>
      </c>
      <c r="J23" s="18">
        <v>0.51991000000000009</v>
      </c>
      <c r="K23" s="18">
        <v>1.0628379999999999</v>
      </c>
      <c r="L23" s="18">
        <v>1.928868</v>
      </c>
      <c r="M23" s="18">
        <v>3.0748690000000001</v>
      </c>
      <c r="N23" s="18">
        <v>2.2807650000000002</v>
      </c>
      <c r="O23" s="18">
        <v>2.2481450000000001</v>
      </c>
      <c r="P23" s="18">
        <v>2.2971099999999995</v>
      </c>
      <c r="Q23" s="18">
        <v>1.7408320000000002</v>
      </c>
      <c r="R23" s="18">
        <v>1.7913729999999999</v>
      </c>
      <c r="S23" s="18">
        <v>1.8306220000000004</v>
      </c>
      <c r="T23" s="18">
        <v>1.5606300000000002</v>
      </c>
      <c r="U23" s="18">
        <v>0.73043600000000009</v>
      </c>
      <c r="V23" s="18">
        <v>0.76782299999999981</v>
      </c>
      <c r="W23" s="18">
        <v>1.3178020000000001</v>
      </c>
      <c r="X23" s="18">
        <v>0.67018799999999989</v>
      </c>
      <c r="Y23" s="18">
        <v>1.158458</v>
      </c>
      <c r="Z23" s="18">
        <v>0.65141400000000005</v>
      </c>
      <c r="AA23" s="18">
        <v>0.61237299999999995</v>
      </c>
      <c r="AB23" s="18">
        <v>0.447986</v>
      </c>
      <c r="AC23" s="18">
        <v>0.24263900000000002</v>
      </c>
      <c r="AD23" s="18">
        <v>0.28352600000000006</v>
      </c>
      <c r="AE23" s="18">
        <v>0.177259</v>
      </c>
      <c r="AF23" s="18">
        <v>0.22151699999999999</v>
      </c>
      <c r="AG23" s="18">
        <v>0.164382</v>
      </c>
      <c r="AH23" s="18">
        <f t="shared" si="0"/>
        <v>34.848721000000005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0.21284</v>
      </c>
      <c r="D24" s="18">
        <v>0.108704</v>
      </c>
      <c r="E24" s="18">
        <v>5.3700999999999999E-2</v>
      </c>
      <c r="F24" s="18">
        <v>9.3213000000000004E-2</v>
      </c>
      <c r="G24" s="18">
        <v>0.111056</v>
      </c>
      <c r="H24" s="18">
        <v>0.37942799999999999</v>
      </c>
      <c r="I24" s="18">
        <v>0.39757199999999998</v>
      </c>
      <c r="J24" s="18">
        <v>0.218782</v>
      </c>
      <c r="K24" s="18">
        <v>0.19986100000000001</v>
      </c>
      <c r="L24" s="18">
        <v>0.15137500000000001</v>
      </c>
      <c r="M24" s="18">
        <v>0.14099900000000001</v>
      </c>
      <c r="N24" s="18">
        <v>0.20979400000000001</v>
      </c>
      <c r="O24" s="18">
        <v>0.162192</v>
      </c>
      <c r="P24" s="18">
        <v>7.3594000000000007E-2</v>
      </c>
      <c r="Q24" s="18">
        <v>7.5886999999999996E-2</v>
      </c>
      <c r="R24" s="18">
        <v>9.7134999999999999E-2</v>
      </c>
      <c r="S24" s="18">
        <v>0.13175500000000001</v>
      </c>
      <c r="T24" s="18">
        <v>0.22591</v>
      </c>
      <c r="U24" s="18">
        <v>9.5352000000000006E-2</v>
      </c>
      <c r="V24" s="18">
        <v>3.8683000000000002E-2</v>
      </c>
      <c r="W24" s="18">
        <v>0.142706</v>
      </c>
      <c r="X24" s="18">
        <v>0.17979300000000001</v>
      </c>
      <c r="Y24" s="18">
        <v>0.16384399999999999</v>
      </c>
      <c r="Z24" s="18">
        <v>0.123471</v>
      </c>
      <c r="AA24" s="18">
        <v>9.6915000000000001E-2</v>
      </c>
      <c r="AB24" s="18">
        <v>0.71450100000000005</v>
      </c>
      <c r="AC24" s="18">
        <v>0.84850099999999995</v>
      </c>
      <c r="AD24" s="18">
        <v>0.433313</v>
      </c>
      <c r="AE24" s="18">
        <v>0.72148699999999999</v>
      </c>
      <c r="AF24" s="18">
        <v>0.216557</v>
      </c>
      <c r="AG24" s="18">
        <v>0.93072200000000005</v>
      </c>
      <c r="AH24" s="18">
        <f t="shared" si="0"/>
        <v>7.7496429999999998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</v>
      </c>
      <c r="D25" s="18">
        <v>0</v>
      </c>
      <c r="E25" s="18">
        <v>1.4729999999999999E-3</v>
      </c>
      <c r="F25" s="18">
        <v>0</v>
      </c>
      <c r="G25" s="18">
        <v>1.1050000000000001E-3</v>
      </c>
      <c r="H25" s="18">
        <v>5.2010000000000001E-2</v>
      </c>
      <c r="I25" s="18">
        <v>1.841262</v>
      </c>
      <c r="J25" s="18">
        <v>0.12900600000000001</v>
      </c>
      <c r="K25" s="18">
        <v>0.42235499999999998</v>
      </c>
      <c r="L25" s="18">
        <v>1.1119999999999999E-3</v>
      </c>
      <c r="M25" s="18">
        <v>9.9030000000000003E-3</v>
      </c>
      <c r="N25" s="18">
        <v>1.1854999999999999E-2</v>
      </c>
      <c r="O25" s="18">
        <v>3.5370000000000002E-3</v>
      </c>
      <c r="P25" s="18">
        <v>1.008E-3</v>
      </c>
      <c r="Q25" s="18">
        <v>2.2349999999999998E-2</v>
      </c>
      <c r="R25" s="18">
        <v>1.0036E-2</v>
      </c>
      <c r="S25" s="18">
        <v>2.0198000000000001E-2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2.5272100000000006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0.46513000000000004</v>
      </c>
      <c r="D26" s="18">
        <v>0.606236</v>
      </c>
      <c r="E26" s="18">
        <v>3.1329219999999998</v>
      </c>
      <c r="F26" s="18">
        <v>1.0588310000000001</v>
      </c>
      <c r="G26" s="18">
        <v>1.4827049999999999</v>
      </c>
      <c r="H26" s="18">
        <v>2.7272860000000003</v>
      </c>
      <c r="I26" s="18">
        <v>4.889551</v>
      </c>
      <c r="J26" s="18">
        <v>4.3367949999999995</v>
      </c>
      <c r="K26" s="18">
        <v>4.2269240000000003</v>
      </c>
      <c r="L26" s="18">
        <v>3.7850250000000001</v>
      </c>
      <c r="M26" s="18">
        <v>2.0378620000000001</v>
      </c>
      <c r="N26" s="18">
        <v>1.2439600000000002</v>
      </c>
      <c r="O26" s="18">
        <v>1.325313</v>
      </c>
      <c r="P26" s="18">
        <v>0.92249999999999999</v>
      </c>
      <c r="Q26" s="18">
        <v>0.89404400000000006</v>
      </c>
      <c r="R26" s="18">
        <v>1.0443170000000002</v>
      </c>
      <c r="S26" s="18">
        <v>1.210059</v>
      </c>
      <c r="T26" s="18">
        <v>1.3815310000000001</v>
      </c>
      <c r="U26" s="18">
        <v>1.799947</v>
      </c>
      <c r="V26" s="18">
        <v>0.95244300000000004</v>
      </c>
      <c r="W26" s="18">
        <v>1.134307</v>
      </c>
      <c r="X26" s="18">
        <v>1.3324190000000002</v>
      </c>
      <c r="Y26" s="18">
        <v>1.737627</v>
      </c>
      <c r="Z26" s="18">
        <v>1.9775560000000001</v>
      </c>
      <c r="AA26" s="18">
        <v>3.4164859999999999</v>
      </c>
      <c r="AB26" s="18">
        <v>4.7224390000000005</v>
      </c>
      <c r="AC26" s="18">
        <v>3.0289709999999999</v>
      </c>
      <c r="AD26" s="18">
        <v>4.0525970000000004</v>
      </c>
      <c r="AE26" s="18">
        <v>4.6917659999999994</v>
      </c>
      <c r="AF26" s="18">
        <v>4.6439859999999991</v>
      </c>
      <c r="AG26" s="18">
        <v>4.4215359999999997</v>
      </c>
      <c r="AH26" s="18">
        <f t="shared" si="0"/>
        <v>74.683071000000012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26.906184999999997</v>
      </c>
      <c r="D27" s="18">
        <v>27.697479000000001</v>
      </c>
      <c r="E27" s="18">
        <v>40.324928</v>
      </c>
      <c r="F27" s="18">
        <v>39.087707000000002</v>
      </c>
      <c r="G27" s="18">
        <v>33.820215000000005</v>
      </c>
      <c r="H27" s="18">
        <v>29.505426</v>
      </c>
      <c r="I27" s="18">
        <v>25.622090000000004</v>
      </c>
      <c r="J27" s="18">
        <v>30.653172000000001</v>
      </c>
      <c r="K27" s="18">
        <v>37.751998</v>
      </c>
      <c r="L27" s="18">
        <v>66.878199000000009</v>
      </c>
      <c r="M27" s="18">
        <v>69.031082999999995</v>
      </c>
      <c r="N27" s="18">
        <v>68.336980999999994</v>
      </c>
      <c r="O27" s="18">
        <v>65.429698999999985</v>
      </c>
      <c r="P27" s="18">
        <v>55.687626000000009</v>
      </c>
      <c r="Q27" s="18">
        <v>73.065799000000013</v>
      </c>
      <c r="R27" s="18">
        <v>88.470332999999997</v>
      </c>
      <c r="S27" s="18">
        <v>101.300882</v>
      </c>
      <c r="T27" s="18">
        <v>83.863065999999989</v>
      </c>
      <c r="U27" s="18">
        <v>90.498376999999991</v>
      </c>
      <c r="V27" s="18">
        <v>93.769966000000011</v>
      </c>
      <c r="W27" s="18">
        <v>112.86679199999999</v>
      </c>
      <c r="X27" s="18">
        <v>140.63100900000001</v>
      </c>
      <c r="Y27" s="18">
        <v>212.96237499999998</v>
      </c>
      <c r="Z27" s="18">
        <v>236.98875800000002</v>
      </c>
      <c r="AA27" s="18">
        <v>216.55840599999999</v>
      </c>
      <c r="AB27" s="18">
        <v>223.368424</v>
      </c>
      <c r="AC27" s="18">
        <v>161.270881</v>
      </c>
      <c r="AD27" s="18">
        <v>143.00823199999999</v>
      </c>
      <c r="AE27" s="18">
        <v>179.604018</v>
      </c>
      <c r="AF27" s="18">
        <v>191.56842700000001</v>
      </c>
      <c r="AG27" s="18">
        <v>136.713087</v>
      </c>
      <c r="AH27" s="18">
        <f t="shared" si="0"/>
        <v>3103.2416200000002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9.7338820000000013</v>
      </c>
      <c r="D28" s="18">
        <v>9.5537660000000013</v>
      </c>
      <c r="E28" s="18">
        <v>12.778036</v>
      </c>
      <c r="F28" s="18">
        <v>14.357111</v>
      </c>
      <c r="G28" s="18">
        <v>13.436348999999998</v>
      </c>
      <c r="H28" s="18">
        <v>18.197620999999998</v>
      </c>
      <c r="I28" s="18">
        <v>26.060786000000004</v>
      </c>
      <c r="J28" s="18">
        <v>38.074871000000002</v>
      </c>
      <c r="K28" s="18">
        <v>33.057073999999993</v>
      </c>
      <c r="L28" s="18">
        <v>28.371465000000001</v>
      </c>
      <c r="M28" s="18">
        <v>29.169464000000001</v>
      </c>
      <c r="N28" s="18">
        <v>26.247485000000001</v>
      </c>
      <c r="O28" s="18">
        <v>18.697994000000005</v>
      </c>
      <c r="P28" s="18">
        <v>26.651736000000003</v>
      </c>
      <c r="Q28" s="18">
        <v>25.444524999999995</v>
      </c>
      <c r="R28" s="18">
        <v>21.373694</v>
      </c>
      <c r="S28" s="18">
        <v>18.238125999999998</v>
      </c>
      <c r="T28" s="18">
        <v>14.601030999999997</v>
      </c>
      <c r="U28" s="18">
        <v>12.684663999999998</v>
      </c>
      <c r="V28" s="18">
        <v>9.6494259999999983</v>
      </c>
      <c r="W28" s="18">
        <v>9.6277179999999998</v>
      </c>
      <c r="X28" s="18">
        <v>10.443273</v>
      </c>
      <c r="Y28" s="18">
        <v>10.369733999999999</v>
      </c>
      <c r="Z28" s="18">
        <v>11.394404999999999</v>
      </c>
      <c r="AA28" s="18">
        <v>10.211159</v>
      </c>
      <c r="AB28" s="18">
        <v>9.4127360000000007</v>
      </c>
      <c r="AC28" s="18">
        <v>12.549655</v>
      </c>
      <c r="AD28" s="18">
        <v>11.045643999999998</v>
      </c>
      <c r="AE28" s="18">
        <v>15.806959000000001</v>
      </c>
      <c r="AF28" s="18">
        <v>10.671771</v>
      </c>
      <c r="AG28" s="18">
        <v>5.4509600000000002</v>
      </c>
      <c r="AH28" s="18">
        <f t="shared" si="0"/>
        <v>523.36311999999998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9.8154609999999991</v>
      </c>
      <c r="D29" s="18">
        <v>14.696867000000001</v>
      </c>
      <c r="E29" s="18">
        <v>28.680458000000002</v>
      </c>
      <c r="F29" s="18">
        <v>28.092130999999998</v>
      </c>
      <c r="G29" s="18">
        <v>26.184299000000003</v>
      </c>
      <c r="H29" s="18">
        <v>24.559307999999998</v>
      </c>
      <c r="I29" s="18">
        <v>26.895854</v>
      </c>
      <c r="J29" s="18">
        <v>33.535030999999996</v>
      </c>
      <c r="K29" s="18">
        <v>29.302294999999994</v>
      </c>
      <c r="L29" s="18">
        <v>28.092459999999999</v>
      </c>
      <c r="M29" s="18">
        <v>47.18759399999999</v>
      </c>
      <c r="N29" s="18">
        <v>30.291578999999999</v>
      </c>
      <c r="O29" s="18">
        <v>24.429144999999998</v>
      </c>
      <c r="P29" s="18">
        <v>25.437219000000002</v>
      </c>
      <c r="Q29" s="18">
        <v>22.003793999999996</v>
      </c>
      <c r="R29" s="18">
        <v>23.703811000000002</v>
      </c>
      <c r="S29" s="18">
        <v>23.347185000000003</v>
      </c>
      <c r="T29" s="18">
        <v>21.001342000000001</v>
      </c>
      <c r="U29" s="18">
        <v>26.892766999999999</v>
      </c>
      <c r="V29" s="18">
        <v>31.671384</v>
      </c>
      <c r="W29" s="18">
        <v>40.761412000000007</v>
      </c>
      <c r="X29" s="18">
        <v>59.762079999999997</v>
      </c>
      <c r="Y29" s="18">
        <v>85.272953999999984</v>
      </c>
      <c r="Z29" s="18">
        <v>112.16638800000003</v>
      </c>
      <c r="AA29" s="18">
        <v>96.786581999999981</v>
      </c>
      <c r="AB29" s="18">
        <v>102.10328500000003</v>
      </c>
      <c r="AC29" s="18">
        <v>86.583939999999998</v>
      </c>
      <c r="AD29" s="18">
        <v>84.891890000000004</v>
      </c>
      <c r="AE29" s="18">
        <v>100.71720000000001</v>
      </c>
      <c r="AF29" s="18">
        <v>105.25994900000002</v>
      </c>
      <c r="AG29" s="18">
        <v>94.462052</v>
      </c>
      <c r="AH29" s="18">
        <f t="shared" si="0"/>
        <v>1494.5877160000002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23.973246</v>
      </c>
      <c r="D30" s="18">
        <v>22.305200000000006</v>
      </c>
      <c r="E30" s="18">
        <v>30.830330999999997</v>
      </c>
      <c r="F30" s="18">
        <v>28.024874999999994</v>
      </c>
      <c r="G30" s="18">
        <v>20.173859999999998</v>
      </c>
      <c r="H30" s="18">
        <v>41.91063800000002</v>
      </c>
      <c r="I30" s="18">
        <v>83.267532999999986</v>
      </c>
      <c r="J30" s="18">
        <v>118.61253100000002</v>
      </c>
      <c r="K30" s="18">
        <v>86.380468000000022</v>
      </c>
      <c r="L30" s="18">
        <v>78.849771000000018</v>
      </c>
      <c r="M30" s="18">
        <v>74.419433999999981</v>
      </c>
      <c r="N30" s="18">
        <v>62.843326999999988</v>
      </c>
      <c r="O30" s="18">
        <v>56.566055999999996</v>
      </c>
      <c r="P30" s="18">
        <v>44.821030999999998</v>
      </c>
      <c r="Q30" s="18">
        <v>47.822912000000009</v>
      </c>
      <c r="R30" s="18">
        <v>50.418948</v>
      </c>
      <c r="S30" s="18">
        <v>54.067273000000007</v>
      </c>
      <c r="T30" s="18">
        <v>59.138283000000008</v>
      </c>
      <c r="U30" s="18">
        <v>56.268132000000008</v>
      </c>
      <c r="V30" s="18">
        <v>54.824982000000006</v>
      </c>
      <c r="W30" s="18">
        <v>53.258306999999988</v>
      </c>
      <c r="X30" s="18">
        <v>55.431559000000007</v>
      </c>
      <c r="Y30" s="18">
        <v>51.964472999999998</v>
      </c>
      <c r="Z30" s="18">
        <v>55.802599000000001</v>
      </c>
      <c r="AA30" s="18">
        <v>51.169491000000001</v>
      </c>
      <c r="AB30" s="18">
        <v>39.423434999999976</v>
      </c>
      <c r="AC30" s="18">
        <v>33.196513000000003</v>
      </c>
      <c r="AD30" s="18">
        <v>32.875670000000007</v>
      </c>
      <c r="AE30" s="18">
        <v>35.369306999999999</v>
      </c>
      <c r="AF30" s="18">
        <v>35.608072000000007</v>
      </c>
      <c r="AG30" s="18">
        <v>20.383280999999993</v>
      </c>
      <c r="AH30" s="18">
        <f t="shared" si="0"/>
        <v>1560.0015380000002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8.1589999999999996E-3</v>
      </c>
      <c r="D31" s="18">
        <v>9.2616000000000004E-2</v>
      </c>
      <c r="E31" s="18">
        <v>0.50255099999999997</v>
      </c>
      <c r="F31" s="18">
        <v>0.16911099999999998</v>
      </c>
      <c r="G31" s="18">
        <v>9.0673000000000004E-2</v>
      </c>
      <c r="H31" s="18">
        <v>0.10900699999999999</v>
      </c>
      <c r="I31" s="18">
        <v>6.1749999999999999E-2</v>
      </c>
      <c r="J31" s="18">
        <v>0.14564099999999999</v>
      </c>
      <c r="K31" s="18">
        <v>9.6862999999999991E-2</v>
      </c>
      <c r="L31" s="18">
        <v>0.60196499999999986</v>
      </c>
      <c r="M31" s="18">
        <v>9.1916999999999985E-2</v>
      </c>
      <c r="N31" s="18">
        <v>7.3389999999999997E-2</v>
      </c>
      <c r="O31" s="18">
        <v>0.49561499999999997</v>
      </c>
      <c r="P31" s="18">
        <v>1.2958769999999999</v>
      </c>
      <c r="Q31" s="18">
        <v>0.30693999999999994</v>
      </c>
      <c r="R31" s="18">
        <v>0.154281</v>
      </c>
      <c r="S31" s="18">
        <v>0.21176900000000001</v>
      </c>
      <c r="T31" s="18">
        <v>0.14053599999999999</v>
      </c>
      <c r="U31" s="18">
        <v>0.486508</v>
      </c>
      <c r="V31" s="18">
        <v>0.22711799999999999</v>
      </c>
      <c r="W31" s="18">
        <v>1.080975</v>
      </c>
      <c r="X31" s="18">
        <v>1.1631789999999997</v>
      </c>
      <c r="Y31" s="18">
        <v>1.2183230000000003</v>
      </c>
      <c r="Z31" s="18">
        <v>1.521989</v>
      </c>
      <c r="AA31" s="18">
        <v>0.93652100000000005</v>
      </c>
      <c r="AB31" s="18">
        <v>1.4519480000000002</v>
      </c>
      <c r="AC31" s="18">
        <v>9.0457110000000007</v>
      </c>
      <c r="AD31" s="18">
        <v>40.185282000000001</v>
      </c>
      <c r="AE31" s="18">
        <v>65.741043999999988</v>
      </c>
      <c r="AF31" s="18">
        <v>3.1007150000000006</v>
      </c>
      <c r="AG31" s="18">
        <v>1.1957120000000001</v>
      </c>
      <c r="AH31" s="18">
        <f t="shared" si="0"/>
        <v>132.00368599999999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34.545018999999996</v>
      </c>
      <c r="D32" s="18">
        <v>32.873564000000009</v>
      </c>
      <c r="E32" s="18">
        <v>35.202504000000005</v>
      </c>
      <c r="F32" s="18">
        <v>36.873518000000004</v>
      </c>
      <c r="G32" s="18">
        <v>38.375760999999997</v>
      </c>
      <c r="H32" s="18">
        <v>46.190329999999996</v>
      </c>
      <c r="I32" s="18">
        <v>47.192206999999989</v>
      </c>
      <c r="J32" s="18">
        <v>50.559607</v>
      </c>
      <c r="K32" s="18">
        <v>54.326758000000005</v>
      </c>
      <c r="L32" s="18">
        <v>53.407928000000005</v>
      </c>
      <c r="M32" s="18">
        <v>51.64922399999999</v>
      </c>
      <c r="N32" s="18">
        <v>52.641771999999996</v>
      </c>
      <c r="O32" s="18">
        <v>46.883876000000001</v>
      </c>
      <c r="P32" s="18">
        <v>69.435200999999992</v>
      </c>
      <c r="Q32" s="18">
        <v>20.279336999999995</v>
      </c>
      <c r="R32" s="18">
        <v>4.3846789999999993</v>
      </c>
      <c r="S32" s="18">
        <v>4.5549569999999999</v>
      </c>
      <c r="T32" s="18">
        <v>3.9044610000000004</v>
      </c>
      <c r="U32" s="18">
        <v>2.3841040000000002</v>
      </c>
      <c r="V32" s="18">
        <v>2.9810980000000002</v>
      </c>
      <c r="W32" s="18">
        <v>8.3467760000000002</v>
      </c>
      <c r="X32" s="18">
        <v>12.345618000000002</v>
      </c>
      <c r="Y32" s="18">
        <v>15.493024999999999</v>
      </c>
      <c r="Z32" s="18">
        <v>15.340025000000004</v>
      </c>
      <c r="AA32" s="18">
        <v>18.194578999999997</v>
      </c>
      <c r="AB32" s="18">
        <v>21.447143000000001</v>
      </c>
      <c r="AC32" s="18">
        <v>20.661651999999993</v>
      </c>
      <c r="AD32" s="18">
        <v>19.617211000000008</v>
      </c>
      <c r="AE32" s="18">
        <v>20.23360499999999</v>
      </c>
      <c r="AF32" s="18">
        <v>21.543626</v>
      </c>
      <c r="AG32" s="18">
        <v>16.568889000000002</v>
      </c>
      <c r="AH32" s="18">
        <f t="shared" si="0"/>
        <v>878.43805399999974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3.3427889999999998</v>
      </c>
      <c r="D33" s="18">
        <v>1.033145</v>
      </c>
      <c r="E33" s="18">
        <v>1.3573930000000001</v>
      </c>
      <c r="F33" s="18">
        <v>0.54669800000000002</v>
      </c>
      <c r="G33" s="18">
        <v>0.391571</v>
      </c>
      <c r="H33" s="18">
        <v>0.31254500000000002</v>
      </c>
      <c r="I33" s="18">
        <v>0.68687399999999998</v>
      </c>
      <c r="J33" s="18">
        <v>0.26384800000000003</v>
      </c>
      <c r="K33" s="18">
        <v>0.113658</v>
      </c>
      <c r="L33" s="18">
        <v>0.16427800000000001</v>
      </c>
      <c r="M33" s="18">
        <v>0.11879000000000001</v>
      </c>
      <c r="N33" s="18">
        <v>8.3671000000000009E-2</v>
      </c>
      <c r="O33" s="18">
        <v>8.1390000000000004E-3</v>
      </c>
      <c r="P33" s="18">
        <v>3.7490000000000002E-3</v>
      </c>
      <c r="Q33" s="18">
        <v>3.3882000000000002E-2</v>
      </c>
      <c r="R33" s="18">
        <v>2.2911999999999995E-2</v>
      </c>
      <c r="S33" s="18">
        <v>8.4375000000000006E-2</v>
      </c>
      <c r="T33" s="18">
        <v>0.110073</v>
      </c>
      <c r="U33" s="18">
        <v>3.8160000000000006E-2</v>
      </c>
      <c r="V33" s="18">
        <v>4.8084000000000002E-2</v>
      </c>
      <c r="W33" s="18">
        <v>6.5276000000000001E-2</v>
      </c>
      <c r="X33" s="18">
        <v>0.20320599999999997</v>
      </c>
      <c r="Y33" s="18">
        <v>0.30038699999999996</v>
      </c>
      <c r="Z33" s="18">
        <v>0.569133</v>
      </c>
      <c r="AA33" s="18">
        <v>1.7408589999999999</v>
      </c>
      <c r="AB33" s="18">
        <v>2.527793</v>
      </c>
      <c r="AC33" s="18">
        <v>8.1176999999999999E-2</v>
      </c>
      <c r="AD33" s="18">
        <v>0.18249399999999999</v>
      </c>
      <c r="AE33" s="18">
        <v>0.17249000000000003</v>
      </c>
      <c r="AF33" s="18">
        <v>8.5898000000000002E-2</v>
      </c>
      <c r="AG33" s="18">
        <v>0.40310699999999999</v>
      </c>
      <c r="AH33" s="18">
        <f t="shared" si="0"/>
        <v>15.096454000000001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0.143007</v>
      </c>
      <c r="D34" s="18">
        <v>0.10395599999999999</v>
      </c>
      <c r="E34" s="18">
        <v>0.24868799999999999</v>
      </c>
      <c r="F34" s="18">
        <v>0.111127</v>
      </c>
      <c r="G34" s="18">
        <v>0.22519599999999998</v>
      </c>
      <c r="H34" s="18">
        <v>0.28050399999999998</v>
      </c>
      <c r="I34" s="18">
        <v>0.47894999999999999</v>
      </c>
      <c r="J34" s="18">
        <v>0.38525900000000002</v>
      </c>
      <c r="K34" s="18">
        <v>0.43568800000000002</v>
      </c>
      <c r="L34" s="18">
        <v>0.243756</v>
      </c>
      <c r="M34" s="18">
        <v>0.36786799999999997</v>
      </c>
      <c r="N34" s="18">
        <v>0.46731599999999995</v>
      </c>
      <c r="O34" s="18">
        <v>9.2156000000000002E-2</v>
      </c>
      <c r="P34" s="18">
        <v>3.5782000000000001E-2</v>
      </c>
      <c r="Q34" s="18">
        <v>0.95129000000000008</v>
      </c>
      <c r="R34" s="18">
        <v>0.86782799999999993</v>
      </c>
      <c r="S34" s="18">
        <v>1.1738520000000001</v>
      </c>
      <c r="T34" s="18">
        <v>1.186348</v>
      </c>
      <c r="U34" s="18">
        <v>0.96549300000000005</v>
      </c>
      <c r="V34" s="18">
        <v>0.60233599999999998</v>
      </c>
      <c r="W34" s="18">
        <v>0.85575699999999999</v>
      </c>
      <c r="X34" s="18">
        <v>0.36169100000000004</v>
      </c>
      <c r="Y34" s="18">
        <v>6.7399000000000001E-2</v>
      </c>
      <c r="Z34" s="18">
        <v>0.19997899999999999</v>
      </c>
      <c r="AA34" s="18">
        <v>0.57883799999999996</v>
      </c>
      <c r="AB34" s="18">
        <v>0.28079500000000002</v>
      </c>
      <c r="AC34" s="18">
        <v>0.65753800000000007</v>
      </c>
      <c r="AD34" s="18">
        <v>0.84207699999999996</v>
      </c>
      <c r="AE34" s="18">
        <v>2.7331999999999999E-2</v>
      </c>
      <c r="AF34" s="18">
        <v>0.116926</v>
      </c>
      <c r="AG34" s="18">
        <v>0.11311599999999999</v>
      </c>
      <c r="AH34" s="18">
        <f t="shared" si="0"/>
        <v>13.467847999999998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0.88472500000000009</v>
      </c>
      <c r="D35" s="18">
        <v>0.21035400000000001</v>
      </c>
      <c r="E35" s="18">
        <v>0.15218500000000001</v>
      </c>
      <c r="F35" s="18">
        <v>9.289E-2</v>
      </c>
      <c r="G35" s="18">
        <v>5.2999999999999999E-2</v>
      </c>
      <c r="H35" s="18">
        <v>9.4297000000000006E-2</v>
      </c>
      <c r="I35" s="18">
        <v>0.17005000000000003</v>
      </c>
      <c r="J35" s="18">
        <v>0.15195899999999998</v>
      </c>
      <c r="K35" s="18">
        <v>0.47367999999999999</v>
      </c>
      <c r="L35" s="18">
        <v>0.26662899999999995</v>
      </c>
      <c r="M35" s="18">
        <v>0.32763200000000003</v>
      </c>
      <c r="N35" s="18">
        <v>0.348167</v>
      </c>
      <c r="O35" s="18">
        <v>0.14117200000000002</v>
      </c>
      <c r="P35" s="18">
        <v>0.31284199999999995</v>
      </c>
      <c r="Q35" s="18">
        <v>0.32112600000000002</v>
      </c>
      <c r="R35" s="18">
        <v>0.83791799999999983</v>
      </c>
      <c r="S35" s="18">
        <v>0.238816</v>
      </c>
      <c r="T35" s="18">
        <v>0.15169299999999999</v>
      </c>
      <c r="U35" s="18">
        <v>0.17080300000000004</v>
      </c>
      <c r="V35" s="18">
        <v>9.3285999999999994E-2</v>
      </c>
      <c r="W35" s="18">
        <v>2.9813990000000001</v>
      </c>
      <c r="X35" s="18">
        <v>4.8000979999999993</v>
      </c>
      <c r="Y35" s="18">
        <v>3.9481710000000008</v>
      </c>
      <c r="Z35" s="18">
        <v>2.8217540000000003</v>
      </c>
      <c r="AA35" s="18">
        <v>2.5907910000000003</v>
      </c>
      <c r="AB35" s="18">
        <v>2.3227769999999994</v>
      </c>
      <c r="AC35" s="18">
        <v>2.3892070000000003</v>
      </c>
      <c r="AD35" s="18">
        <v>2.6696699999999995</v>
      </c>
      <c r="AE35" s="18">
        <v>3.9259040000000001</v>
      </c>
      <c r="AF35" s="18">
        <v>3.6463920000000001</v>
      </c>
      <c r="AG35" s="18">
        <v>2.4986010000000003</v>
      </c>
      <c r="AH35" s="18">
        <f t="shared" si="0"/>
        <v>40.087987999999996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0.23139900000000002</v>
      </c>
      <c r="D36" s="18">
        <v>0.13394800000000001</v>
      </c>
      <c r="E36" s="18">
        <v>0.30190499999999998</v>
      </c>
      <c r="F36" s="18">
        <v>0.82599299999999998</v>
      </c>
      <c r="G36" s="18">
        <v>0.12920999999999999</v>
      </c>
      <c r="H36" s="18">
        <v>0.18981400000000001</v>
      </c>
      <c r="I36" s="18">
        <v>0.57845000000000002</v>
      </c>
      <c r="J36" s="18">
        <v>0.40373700000000001</v>
      </c>
      <c r="K36" s="18">
        <v>1.006105</v>
      </c>
      <c r="L36" s="18">
        <v>0.32587299999999997</v>
      </c>
      <c r="M36" s="18">
        <v>1.3777599999999999</v>
      </c>
      <c r="N36" s="18">
        <v>0.64388100000000004</v>
      </c>
      <c r="O36" s="18">
        <v>7.2815999999999992E-2</v>
      </c>
      <c r="P36" s="18">
        <v>7.1189000000000002E-2</v>
      </c>
      <c r="Q36" s="18">
        <v>6.8033999999999997E-2</v>
      </c>
      <c r="R36" s="18">
        <v>7.5775999999999996E-2</v>
      </c>
      <c r="S36" s="18">
        <v>5.5530999999999997E-2</v>
      </c>
      <c r="T36" s="18">
        <v>2.3158999999999999E-2</v>
      </c>
      <c r="U36" s="18">
        <v>5.2087000000000001E-2</v>
      </c>
      <c r="V36" s="18">
        <v>0.109779</v>
      </c>
      <c r="W36" s="18">
        <v>5.0629999999999998E-3</v>
      </c>
      <c r="X36" s="18">
        <v>6.2779999999999997E-3</v>
      </c>
      <c r="Y36" s="18">
        <v>1.2064920000000001</v>
      </c>
      <c r="Z36" s="18">
        <v>0.118023</v>
      </c>
      <c r="AA36" s="18">
        <v>9.7520999999999997E-2</v>
      </c>
      <c r="AB36" s="18">
        <v>0.18431600000000001</v>
      </c>
      <c r="AC36" s="18">
        <v>0.595167</v>
      </c>
      <c r="AD36" s="18">
        <v>0.276231</v>
      </c>
      <c r="AE36" s="18">
        <v>0.44942899999999997</v>
      </c>
      <c r="AF36" s="18">
        <v>0.24426799999999999</v>
      </c>
      <c r="AG36" s="18">
        <v>0.90526200000000001</v>
      </c>
      <c r="AH36" s="18">
        <f t="shared" si="0"/>
        <v>10.764496000000001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44.544244999999997</v>
      </c>
      <c r="D37" s="18">
        <v>43.548062000000002</v>
      </c>
      <c r="E37" s="18">
        <v>48.246164</v>
      </c>
      <c r="F37" s="18">
        <v>55.426858000000003</v>
      </c>
      <c r="G37" s="18">
        <v>57.106971000000001</v>
      </c>
      <c r="H37" s="18">
        <v>55.625841000000001</v>
      </c>
      <c r="I37" s="18">
        <v>65.180174000000008</v>
      </c>
      <c r="J37" s="18">
        <v>79.772180000000006</v>
      </c>
      <c r="K37" s="18">
        <v>69.721537000000012</v>
      </c>
      <c r="L37" s="18">
        <v>66.574601999999999</v>
      </c>
      <c r="M37" s="18">
        <v>56.291586000000002</v>
      </c>
      <c r="N37" s="18">
        <v>49.040682000000004</v>
      </c>
      <c r="O37" s="18">
        <v>40.743797999999998</v>
      </c>
      <c r="P37" s="18">
        <v>29.463815000000004</v>
      </c>
      <c r="Q37" s="18">
        <v>30.911215000000002</v>
      </c>
      <c r="R37" s="18">
        <v>32.993673000000001</v>
      </c>
      <c r="S37" s="18">
        <v>39.867879000000002</v>
      </c>
      <c r="T37" s="18">
        <v>37.855939999999997</v>
      </c>
      <c r="U37" s="18">
        <v>39.989651999999992</v>
      </c>
      <c r="V37" s="18">
        <v>33.232976000000001</v>
      </c>
      <c r="W37" s="18">
        <v>36.101872</v>
      </c>
      <c r="X37" s="18">
        <v>30.480884999999994</v>
      </c>
      <c r="Y37" s="18">
        <v>43.246490000000001</v>
      </c>
      <c r="Z37" s="18">
        <v>43.302813999999991</v>
      </c>
      <c r="AA37" s="18">
        <v>38.900621000000001</v>
      </c>
      <c r="AB37" s="18">
        <v>39.575769999999999</v>
      </c>
      <c r="AC37" s="18">
        <v>38.579706000000002</v>
      </c>
      <c r="AD37" s="18">
        <v>32.839013000000008</v>
      </c>
      <c r="AE37" s="18">
        <v>27.236563999999998</v>
      </c>
      <c r="AF37" s="18">
        <v>26.931702999999995</v>
      </c>
      <c r="AG37" s="18">
        <v>11.495036000000001</v>
      </c>
      <c r="AH37" s="18">
        <f t="shared" si="0"/>
        <v>1344.8283239999996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4.4254389999999999</v>
      </c>
      <c r="D38" s="18">
        <v>4.8637300000000003</v>
      </c>
      <c r="E38" s="18">
        <v>5.7443929999999996</v>
      </c>
      <c r="F38" s="18">
        <v>6.2883779999999998</v>
      </c>
      <c r="G38" s="18">
        <v>8.5782790000000002</v>
      </c>
      <c r="H38" s="18">
        <v>6.2942729999999996</v>
      </c>
      <c r="I38" s="18">
        <v>9.409872</v>
      </c>
      <c r="J38" s="18">
        <v>9.0521779999999996</v>
      </c>
      <c r="K38" s="18">
        <v>9.7724630000000001</v>
      </c>
      <c r="L38" s="18">
        <v>9.5651989999999998</v>
      </c>
      <c r="M38" s="18">
        <v>6.545058</v>
      </c>
      <c r="N38" s="18">
        <v>8.5987360000000006</v>
      </c>
      <c r="O38" s="18">
        <v>11.454953</v>
      </c>
      <c r="P38" s="18">
        <v>7.2171260000000004</v>
      </c>
      <c r="Q38" s="18">
        <v>6.6429980000000004</v>
      </c>
      <c r="R38" s="18">
        <v>5.4184489999999998</v>
      </c>
      <c r="S38" s="18">
        <v>5.006183</v>
      </c>
      <c r="T38" s="18">
        <v>4.375216</v>
      </c>
      <c r="U38" s="18">
        <v>4.4246800000000004</v>
      </c>
      <c r="V38" s="18">
        <v>3.1784699999999999</v>
      </c>
      <c r="W38" s="18">
        <v>0.94044899999999998</v>
      </c>
      <c r="X38" s="18">
        <v>1.558951</v>
      </c>
      <c r="Y38" s="18">
        <v>7.8532479999999998</v>
      </c>
      <c r="Z38" s="18">
        <v>10.291567000000001</v>
      </c>
      <c r="AA38" s="18">
        <v>3.11557</v>
      </c>
      <c r="AB38" s="18">
        <v>2.26769</v>
      </c>
      <c r="AC38" s="18">
        <v>1.3434889999999999</v>
      </c>
      <c r="AD38" s="18">
        <v>1.1530290000000001</v>
      </c>
      <c r="AE38" s="18">
        <v>1.8718330000000001</v>
      </c>
      <c r="AF38" s="18">
        <v>1.2637910000000001</v>
      </c>
      <c r="AG38" s="18">
        <v>0.66275600000000001</v>
      </c>
      <c r="AH38" s="18">
        <f t="shared" si="0"/>
        <v>169.17844600000001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10.628715000000001</v>
      </c>
      <c r="Z39" s="18">
        <v>11.446768</v>
      </c>
      <c r="AA39" s="18">
        <v>11.518823000000001</v>
      </c>
      <c r="AB39" s="18">
        <v>9.1968620000000012</v>
      </c>
      <c r="AC39" s="18">
        <v>8.2679049999999989</v>
      </c>
      <c r="AD39" s="18">
        <v>8.7891629999999985</v>
      </c>
      <c r="AE39" s="18">
        <v>9.005370000000001</v>
      </c>
      <c r="AF39" s="18">
        <v>7.1738790000000012</v>
      </c>
      <c r="AG39" s="18">
        <v>4.5134489999999996</v>
      </c>
      <c r="AH39" s="18">
        <f t="shared" si="0"/>
        <v>80.540933999999993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7.7999999999999999E-4</v>
      </c>
      <c r="E40" s="18">
        <v>1.0629999999999999E-3</v>
      </c>
      <c r="F40" s="18">
        <v>0</v>
      </c>
      <c r="G40" s="18">
        <v>0</v>
      </c>
      <c r="H40" s="18">
        <v>2.8470000000000001E-3</v>
      </c>
      <c r="I40" s="18">
        <v>1.4697E-2</v>
      </c>
      <c r="J40" s="18">
        <v>6.9738999999999995E-2</v>
      </c>
      <c r="K40" s="18">
        <v>2.4120000000000001E-3</v>
      </c>
      <c r="L40" s="18">
        <v>4.0000000000000002E-4</v>
      </c>
      <c r="M40" s="18">
        <v>2.3760000000000001E-3</v>
      </c>
      <c r="N40" s="18">
        <v>5.6350000000000003E-3</v>
      </c>
      <c r="O40" s="18">
        <v>4.8830000000000002E-3</v>
      </c>
      <c r="P40" s="18">
        <v>6.6E-4</v>
      </c>
      <c r="Q40" s="18">
        <v>1.103E-3</v>
      </c>
      <c r="R40" s="18">
        <v>1.3245E-2</v>
      </c>
      <c r="S40" s="18">
        <v>8.0680000000000005E-3</v>
      </c>
      <c r="T40" s="18">
        <v>1.0019E-2</v>
      </c>
      <c r="U40" s="18">
        <v>4.4999999999999999E-4</v>
      </c>
      <c r="V40" s="18">
        <v>7.9900000000000001E-4</v>
      </c>
      <c r="W40" s="18">
        <v>4.398E-3</v>
      </c>
      <c r="X40" s="18">
        <v>9.476E-3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0.15305000000000002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1.5062139999999999</v>
      </c>
      <c r="D41" s="18">
        <v>1.1180600000000001</v>
      </c>
      <c r="E41" s="18">
        <v>1.560405</v>
      </c>
      <c r="F41" s="18">
        <v>1.8908749999999999</v>
      </c>
      <c r="G41" s="18">
        <v>2.9256359999999999</v>
      </c>
      <c r="H41" s="18">
        <v>4.9673990000000012</v>
      </c>
      <c r="I41" s="18">
        <v>5.7071370000000003</v>
      </c>
      <c r="J41" s="18">
        <v>8.3101649999999996</v>
      </c>
      <c r="K41" s="18">
        <v>7.0541900000000002</v>
      </c>
      <c r="L41" s="18">
        <v>6.4224759999999996</v>
      </c>
      <c r="M41" s="18">
        <v>4.2489500000000007</v>
      </c>
      <c r="N41" s="18">
        <v>3.5895899999999998</v>
      </c>
      <c r="O41" s="18">
        <v>3.6005760000000002</v>
      </c>
      <c r="P41" s="18">
        <v>3.55836</v>
      </c>
      <c r="Q41" s="18">
        <v>3.8447119999999999</v>
      </c>
      <c r="R41" s="18">
        <v>5.8663499999999997</v>
      </c>
      <c r="S41" s="18">
        <v>7.7258130000000014</v>
      </c>
      <c r="T41" s="18">
        <v>6.1880600000000001</v>
      </c>
      <c r="U41" s="18">
        <v>7.0204959999999996</v>
      </c>
      <c r="V41" s="18">
        <v>6.1769689999999979</v>
      </c>
      <c r="W41" s="18">
        <v>6.9503080000000006</v>
      </c>
      <c r="X41" s="18">
        <v>7.9350829999999988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108.167824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164.54973000000001</v>
      </c>
      <c r="D42" s="18">
        <f t="shared" ref="D42:AG42" si="1">SUM(D10:D41)</f>
        <v>162.68915700000002</v>
      </c>
      <c r="E42" s="18">
        <f t="shared" si="1"/>
        <v>212.10653199999999</v>
      </c>
      <c r="F42" s="18">
        <f t="shared" si="1"/>
        <v>215.78386900000001</v>
      </c>
      <c r="G42" s="18">
        <f t="shared" si="1"/>
        <v>206.14149900000001</v>
      </c>
      <c r="H42" s="18">
        <f t="shared" si="1"/>
        <v>236.61562500000008</v>
      </c>
      <c r="I42" s="18">
        <f t="shared" si="1"/>
        <v>307.23681499999998</v>
      </c>
      <c r="J42" s="18">
        <f t="shared" si="1"/>
        <v>385.96935300000001</v>
      </c>
      <c r="K42" s="18">
        <f t="shared" si="1"/>
        <v>347.42339700000008</v>
      </c>
      <c r="L42" s="18">
        <f t="shared" si="1"/>
        <v>354.31743300000011</v>
      </c>
      <c r="M42" s="18">
        <f t="shared" si="1"/>
        <v>351.11604199999994</v>
      </c>
      <c r="N42" s="18">
        <f t="shared" si="1"/>
        <v>311.62212199999993</v>
      </c>
      <c r="O42" s="18">
        <f t="shared" si="1"/>
        <v>278.93096799999995</v>
      </c>
      <c r="P42" s="18">
        <f t="shared" si="1"/>
        <v>275.11291999999997</v>
      </c>
      <c r="Q42" s="18">
        <f t="shared" si="1"/>
        <v>242.14035699999999</v>
      </c>
      <c r="R42" s="18">
        <f t="shared" si="1"/>
        <v>247.206108</v>
      </c>
      <c r="S42" s="18">
        <f t="shared" si="1"/>
        <v>273.79860400000007</v>
      </c>
      <c r="T42" s="18">
        <f t="shared" si="1"/>
        <v>248.01439999999999</v>
      </c>
      <c r="U42" s="18">
        <f t="shared" si="1"/>
        <v>255.17622599999999</v>
      </c>
      <c r="V42" s="18">
        <f t="shared" si="1"/>
        <v>253.99126100000001</v>
      </c>
      <c r="W42" s="18">
        <f t="shared" si="1"/>
        <v>318.66397799999993</v>
      </c>
      <c r="X42" s="18">
        <f t="shared" si="1"/>
        <v>371.33730800000006</v>
      </c>
      <c r="Y42" s="18">
        <f t="shared" si="1"/>
        <v>492.33968399999998</v>
      </c>
      <c r="Z42" s="18">
        <f t="shared" si="1"/>
        <v>548.21178400000008</v>
      </c>
      <c r="AA42" s="18">
        <f t="shared" si="1"/>
        <v>498.781971</v>
      </c>
      <c r="AB42" s="18">
        <f t="shared" si="1"/>
        <v>493.00538499999999</v>
      </c>
      <c r="AC42" s="18">
        <f t="shared" si="1"/>
        <v>413.15110999999996</v>
      </c>
      <c r="AD42" s="18">
        <f t="shared" si="1"/>
        <v>415.4181210000001</v>
      </c>
      <c r="AE42" s="18">
        <f t="shared" si="1"/>
        <v>499.386616</v>
      </c>
      <c r="AF42" s="18">
        <f t="shared" si="1"/>
        <v>438.93446799999998</v>
      </c>
      <c r="AG42" s="18">
        <f t="shared" si="1"/>
        <v>327.40859500000005</v>
      </c>
      <c r="AH42" s="18">
        <f t="shared" si="0"/>
        <v>10146.581438000001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4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2.356E-3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7.7999999999999999E-5</v>
      </c>
      <c r="J46" s="18">
        <v>0</v>
      </c>
      <c r="K46" s="18">
        <v>4.06E-4</v>
      </c>
      <c r="L46" s="18">
        <v>2.7900000000000001E-4</v>
      </c>
      <c r="M46" s="18">
        <v>0</v>
      </c>
      <c r="N46" s="18">
        <v>0.134238</v>
      </c>
      <c r="O46" s="18">
        <v>0.193109</v>
      </c>
      <c r="P46" s="18">
        <v>0.162075</v>
      </c>
      <c r="Q46" s="18">
        <v>0.13395899999999999</v>
      </c>
      <c r="R46" s="18">
        <v>0.14247000000000001</v>
      </c>
      <c r="S46" s="18">
        <v>9.4158000000000006E-2</v>
      </c>
      <c r="T46" s="18">
        <v>5.7055000000000002E-2</v>
      </c>
      <c r="U46" s="18">
        <v>5.0210000000000003E-3</v>
      </c>
      <c r="V46" s="18">
        <v>0</v>
      </c>
      <c r="W46" s="18">
        <v>0</v>
      </c>
      <c r="X46" s="18">
        <v>0</v>
      </c>
      <c r="Y46" s="18">
        <v>1.2300000000000001E-4</v>
      </c>
      <c r="Z46" s="18">
        <v>0</v>
      </c>
      <c r="AA46" s="18">
        <v>7.4899999999999999E-4</v>
      </c>
      <c r="AB46" s="18">
        <v>0</v>
      </c>
      <c r="AC46" s="18">
        <v>0</v>
      </c>
      <c r="AD46" s="18">
        <v>3.9459999999999999E-3</v>
      </c>
      <c r="AE46" s="18">
        <v>8.3799999999999999E-4</v>
      </c>
      <c r="AF46" s="18">
        <v>9.1E-4</v>
      </c>
      <c r="AG46" s="18">
        <v>0</v>
      </c>
      <c r="AH46" s="18">
        <f>SUM(C46:AG46)</f>
        <v>0.93176999999999999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</v>
      </c>
      <c r="D47" s="18">
        <v>0</v>
      </c>
      <c r="E47" s="18">
        <v>0</v>
      </c>
      <c r="F47" s="18">
        <v>9.7300000000000002E-4</v>
      </c>
      <c r="G47" s="18">
        <v>0</v>
      </c>
      <c r="H47" s="18">
        <v>0</v>
      </c>
      <c r="I47" s="18">
        <v>0</v>
      </c>
      <c r="J47" s="18">
        <v>1.7149999999999999E-3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2.6879999999999999E-3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1.542E-3</v>
      </c>
      <c r="D48" s="18">
        <v>1.786E-3</v>
      </c>
      <c r="E48" s="18">
        <v>0</v>
      </c>
      <c r="F48" s="18">
        <v>1.16E-4</v>
      </c>
      <c r="G48" s="18">
        <v>0</v>
      </c>
      <c r="H48" s="18">
        <v>0</v>
      </c>
      <c r="I48" s="18">
        <v>1.5970000000000001E-3</v>
      </c>
      <c r="J48" s="18">
        <v>1.7949999999999999E-3</v>
      </c>
      <c r="K48" s="18">
        <v>0.38134799999999996</v>
      </c>
      <c r="L48" s="18">
        <v>0.27620900000000004</v>
      </c>
      <c r="M48" s="18">
        <v>0.16475100000000001</v>
      </c>
      <c r="N48" s="18">
        <v>0.20660399999999998</v>
      </c>
      <c r="O48" s="18">
        <v>2.6219999999999998E-3</v>
      </c>
      <c r="P48" s="18">
        <v>6.0000000000000002E-5</v>
      </c>
      <c r="Q48" s="18">
        <v>4.8799999999999998E-3</v>
      </c>
      <c r="R48" s="18">
        <v>9.2995000000000008E-2</v>
      </c>
      <c r="S48" s="18">
        <v>6.6338000000000008E-2</v>
      </c>
      <c r="T48" s="18">
        <v>2.5092E-2</v>
      </c>
      <c r="U48" s="18">
        <v>4.9789999999999999E-3</v>
      </c>
      <c r="V48" s="18">
        <v>0</v>
      </c>
      <c r="W48" s="18">
        <v>1.1280000000000001E-3</v>
      </c>
      <c r="X48" s="18">
        <v>4.7399999999999997E-4</v>
      </c>
      <c r="Y48" s="18">
        <v>3.1259999999999999E-3</v>
      </c>
      <c r="Z48" s="18">
        <v>2.1879999999999998E-3</v>
      </c>
      <c r="AA48" s="18">
        <v>1.27E-4</v>
      </c>
      <c r="AB48" s="18">
        <v>3.7500000000000001E-4</v>
      </c>
      <c r="AC48" s="18">
        <v>1.067E-3</v>
      </c>
      <c r="AD48" s="18">
        <v>7.5929999999999999E-3</v>
      </c>
      <c r="AE48" s="18">
        <v>2.1700000000000001E-3</v>
      </c>
      <c r="AF48" s="18">
        <v>5.7749999999999998E-3</v>
      </c>
      <c r="AG48" s="18">
        <v>1.6899999999999999E-4</v>
      </c>
      <c r="AH48" s="18">
        <f t="shared" si="2"/>
        <v>1.2569059999999999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7.4007000000000003E-2</v>
      </c>
      <c r="D49" s="18">
        <v>0</v>
      </c>
      <c r="E49" s="18">
        <v>0</v>
      </c>
      <c r="F49" s="18">
        <v>1.08E-4</v>
      </c>
      <c r="G49" s="18">
        <v>2.43E-4</v>
      </c>
      <c r="H49" s="18">
        <v>0</v>
      </c>
      <c r="I49" s="18">
        <v>0</v>
      </c>
      <c r="J49" s="18">
        <v>0</v>
      </c>
      <c r="K49" s="18">
        <v>4.7710000000000001E-3</v>
      </c>
      <c r="L49" s="18">
        <v>6.4799999999999996E-3</v>
      </c>
      <c r="M49" s="18">
        <v>2.9139999999999999E-3</v>
      </c>
      <c r="N49" s="18">
        <v>5.0856000000000005E-2</v>
      </c>
      <c r="O49" s="18">
        <v>0.30637700000000001</v>
      </c>
      <c r="P49" s="18">
        <v>0.27663599999999999</v>
      </c>
      <c r="Q49" s="18">
        <v>0.22764300000000001</v>
      </c>
      <c r="R49" s="18">
        <v>7.6162999999999995E-2</v>
      </c>
      <c r="S49" s="18">
        <v>5.1514999999999998E-2</v>
      </c>
      <c r="T49" s="18">
        <v>2.4469999999999999E-2</v>
      </c>
      <c r="U49" s="18">
        <v>2.702E-3</v>
      </c>
      <c r="V49" s="18">
        <v>0</v>
      </c>
      <c r="W49" s="18">
        <v>0</v>
      </c>
      <c r="X49" s="18">
        <v>1.08E-4</v>
      </c>
      <c r="Y49" s="18">
        <v>0</v>
      </c>
      <c r="Z49" s="18">
        <v>1.0560000000000001E-3</v>
      </c>
      <c r="AA49" s="18">
        <v>1.2340000000000001E-3</v>
      </c>
      <c r="AB49" s="18">
        <v>0</v>
      </c>
      <c r="AC49" s="18">
        <v>0</v>
      </c>
      <c r="AD49" s="18">
        <v>0</v>
      </c>
      <c r="AE49" s="18">
        <v>1.1299999999999999E-3</v>
      </c>
      <c r="AF49" s="18">
        <v>2.6306E-2</v>
      </c>
      <c r="AG49" s="18">
        <v>5.0600000000000005E-4</v>
      </c>
      <c r="AH49" s="18">
        <f t="shared" si="2"/>
        <v>1.1352249999999999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</v>
      </c>
      <c r="D50" s="18">
        <v>2.3699999999999999E-4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2.3699999999999999E-4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2.8E-5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f t="shared" si="2"/>
        <v>2.8E-5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</v>
      </c>
      <c r="D52" s="18">
        <v>1.9100000000000001E-4</v>
      </c>
      <c r="E52" s="18">
        <v>4.1139999999999996E-3</v>
      </c>
      <c r="F52" s="18">
        <v>0</v>
      </c>
      <c r="G52" s="18">
        <v>5.3629999999999997E-3</v>
      </c>
      <c r="H52" s="18">
        <v>4.3000000000000002E-5</v>
      </c>
      <c r="I52" s="18">
        <v>3.4430000000000003E-3</v>
      </c>
      <c r="J52" s="18">
        <v>2.8549999999999995E-3</v>
      </c>
      <c r="K52" s="18">
        <v>0</v>
      </c>
      <c r="L52" s="18">
        <v>7.3200000000000001E-4</v>
      </c>
      <c r="M52" s="18">
        <v>1.787E-3</v>
      </c>
      <c r="N52" s="18">
        <v>0</v>
      </c>
      <c r="O52" s="18">
        <v>0</v>
      </c>
      <c r="P52" s="18">
        <v>2.9700000000000001E-4</v>
      </c>
      <c r="Q52" s="18">
        <v>1.9000000000000001E-5</v>
      </c>
      <c r="R52" s="18">
        <v>1.4899999999999999E-4</v>
      </c>
      <c r="S52" s="18">
        <v>4.1800000000000002E-4</v>
      </c>
      <c r="T52" s="18">
        <v>1.02E-4</v>
      </c>
      <c r="U52" s="18">
        <v>1.8509999999999998E-3</v>
      </c>
      <c r="V52" s="18">
        <v>1.2999999999999999E-5</v>
      </c>
      <c r="W52" s="18">
        <v>1.843E-3</v>
      </c>
      <c r="X52" s="18">
        <v>0</v>
      </c>
      <c r="Y52" s="18">
        <v>1.08E-4</v>
      </c>
      <c r="Z52" s="18">
        <v>4.3930000000000002E-3</v>
      </c>
      <c r="AA52" s="18">
        <v>7.7500000000000008E-4</v>
      </c>
      <c r="AB52" s="18">
        <v>1.062E-3</v>
      </c>
      <c r="AC52" s="18">
        <v>5.2499999999999997E-4</v>
      </c>
      <c r="AD52" s="18">
        <v>7.1299999999999998E-4</v>
      </c>
      <c r="AE52" s="18">
        <v>1.54E-4</v>
      </c>
      <c r="AF52" s="18">
        <v>2.7499999999999996E-4</v>
      </c>
      <c r="AG52" s="18">
        <v>3.2000000000000003E-4</v>
      </c>
      <c r="AH52" s="18">
        <f t="shared" si="2"/>
        <v>3.1545000000000004E-2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2.627E-3</v>
      </c>
      <c r="D53" s="18">
        <v>4.8349999999999999E-3</v>
      </c>
      <c r="E53" s="18">
        <v>0</v>
      </c>
      <c r="F53" s="18">
        <v>5.8E-4</v>
      </c>
      <c r="G53" s="18">
        <v>2.9E-5</v>
      </c>
      <c r="H53" s="18">
        <v>0</v>
      </c>
      <c r="I53" s="18">
        <v>2.1999999999999999E-5</v>
      </c>
      <c r="J53" s="18">
        <v>1.5999999999999999E-5</v>
      </c>
      <c r="K53" s="18">
        <v>2.5900000000000001E-4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f t="shared" si="2"/>
        <v>8.3680000000000004E-3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3.3700000000000002E-3</v>
      </c>
      <c r="I54" s="18">
        <v>7.76E-4</v>
      </c>
      <c r="J54" s="18">
        <v>0</v>
      </c>
      <c r="K54" s="18">
        <v>4.3999999999999999E-5</v>
      </c>
      <c r="L54" s="18">
        <v>0</v>
      </c>
      <c r="M54" s="18">
        <v>3.1300000000000002E-4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4.5030000000000001E-3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0</v>
      </c>
      <c r="D55" s="18">
        <v>8.2800000000000009E-3</v>
      </c>
      <c r="E55" s="18">
        <v>4.64E-4</v>
      </c>
      <c r="F55" s="18">
        <v>2.3369999999999997E-3</v>
      </c>
      <c r="G55" s="18">
        <v>5.6099999999999998E-4</v>
      </c>
      <c r="H55" s="18">
        <v>8.8970000000000004E-3</v>
      </c>
      <c r="I55" s="18">
        <v>1.4250000000000001E-3</v>
      </c>
      <c r="J55" s="18">
        <v>1.1061000000000001E-2</v>
      </c>
      <c r="K55" s="18">
        <v>7.6099999999999996E-3</v>
      </c>
      <c r="L55" s="18">
        <v>1.0965999999999998E-2</v>
      </c>
      <c r="M55" s="18">
        <v>4.7414000000000012E-2</v>
      </c>
      <c r="N55" s="18">
        <v>6.8509999999999995E-3</v>
      </c>
      <c r="O55" s="18">
        <v>1.4430000000000001E-3</v>
      </c>
      <c r="P55" s="18">
        <v>6.4400000000000004E-4</v>
      </c>
      <c r="Q55" s="18">
        <v>1.37E-4</v>
      </c>
      <c r="R55" s="18">
        <v>1.92E-4</v>
      </c>
      <c r="S55" s="18">
        <v>1.5920000000000001E-3</v>
      </c>
      <c r="T55" s="18">
        <v>1.224E-3</v>
      </c>
      <c r="U55" s="18">
        <v>5.4879999999999998E-3</v>
      </c>
      <c r="V55" s="18">
        <v>3.0430000000000001E-3</v>
      </c>
      <c r="W55" s="18">
        <v>4.9670000000000001E-3</v>
      </c>
      <c r="X55" s="18">
        <v>8.4259999999999995E-3</v>
      </c>
      <c r="Y55" s="18">
        <v>3.6159999999999999E-3</v>
      </c>
      <c r="Z55" s="18">
        <v>1.039E-3</v>
      </c>
      <c r="AA55" s="18">
        <v>2.6600000000000001E-4</v>
      </c>
      <c r="AB55" s="18">
        <v>3.0279999999999999E-3</v>
      </c>
      <c r="AC55" s="18">
        <v>1.9719999999999998E-3</v>
      </c>
      <c r="AD55" s="18">
        <v>1.346E-3</v>
      </c>
      <c r="AE55" s="18">
        <v>2.3640000000000001E-2</v>
      </c>
      <c r="AF55" s="18">
        <v>1.7894999999999998E-2</v>
      </c>
      <c r="AG55" s="18">
        <v>5.0260000000000001E-3</v>
      </c>
      <c r="AH55" s="18">
        <f t="shared" si="2"/>
        <v>0.19084999999999999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0.29285699999999998</v>
      </c>
      <c r="D56" s="18">
        <v>0.16048599999999999</v>
      </c>
      <c r="E56" s="18">
        <v>8.6679000000000006E-2</v>
      </c>
      <c r="F56" s="18">
        <v>4.8397999999999997E-2</v>
      </c>
      <c r="G56" s="18">
        <v>3.0189000000000001E-2</v>
      </c>
      <c r="H56" s="18">
        <v>3.9394000000000005E-2</v>
      </c>
      <c r="I56" s="18">
        <v>7.4331999999999995E-2</v>
      </c>
      <c r="J56" s="18">
        <v>0.225994</v>
      </c>
      <c r="K56" s="18">
        <v>0.191994</v>
      </c>
      <c r="L56" s="18">
        <v>0.13736300000000001</v>
      </c>
      <c r="M56" s="18">
        <v>0.21847999999999998</v>
      </c>
      <c r="N56" s="18">
        <v>4.9159999999999985E-3</v>
      </c>
      <c r="O56" s="18">
        <v>2.2990000000000003E-3</v>
      </c>
      <c r="P56" s="18">
        <v>3.402100000000001E-2</v>
      </c>
      <c r="Q56" s="18">
        <v>3.2663999999999999E-2</v>
      </c>
      <c r="R56" s="18">
        <v>3.5654999999999999E-2</v>
      </c>
      <c r="S56" s="18">
        <v>5.5469000000000004E-2</v>
      </c>
      <c r="T56" s="18">
        <v>2.7562000000000003E-2</v>
      </c>
      <c r="U56" s="18">
        <v>2.5899999999999999E-2</v>
      </c>
      <c r="V56" s="18">
        <v>1.7257999999999996E-2</v>
      </c>
      <c r="W56" s="18">
        <v>6.1520000000000005E-2</v>
      </c>
      <c r="X56" s="18">
        <v>2.7998000000000002E-2</v>
      </c>
      <c r="Y56" s="18">
        <v>0.90244099999999983</v>
      </c>
      <c r="Z56" s="18">
        <v>0.89496700000000007</v>
      </c>
      <c r="AA56" s="18">
        <v>0.49332899999999996</v>
      </c>
      <c r="AB56" s="18">
        <v>0.56121799999999999</v>
      </c>
      <c r="AC56" s="18">
        <v>0.20322399999999999</v>
      </c>
      <c r="AD56" s="18">
        <v>3.6191000000000001E-2</v>
      </c>
      <c r="AE56" s="18">
        <v>4.2641999999999999E-2</v>
      </c>
      <c r="AF56" s="18">
        <v>5.7529999999999998E-2</v>
      </c>
      <c r="AG56" s="18">
        <v>5.2872000000000009E-2</v>
      </c>
      <c r="AH56" s="18">
        <f t="shared" si="2"/>
        <v>5.0758419999999989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0</v>
      </c>
      <c r="D57" s="18">
        <v>5.6499999999999996E-4</v>
      </c>
      <c r="E57" s="18">
        <v>1.1050000000000001E-3</v>
      </c>
      <c r="F57" s="18">
        <v>1.8000000000000001E-4</v>
      </c>
      <c r="G57" s="18">
        <v>6.2000000000000003E-5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1.9120000000000001E-3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5.7000000000000003E-5</v>
      </c>
      <c r="J58" s="18">
        <v>2.3E-5</v>
      </c>
      <c r="K58" s="18">
        <v>9.0000000000000002E-6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f t="shared" si="2"/>
        <v>8.9000000000000008E-5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2.444E-2</v>
      </c>
      <c r="D59" s="18">
        <v>2.1160999999999999E-2</v>
      </c>
      <c r="E59" s="18">
        <v>4.3115000000000001E-2</v>
      </c>
      <c r="F59" s="18">
        <v>0.11477799999999999</v>
      </c>
      <c r="G59" s="18">
        <v>1.1013999999999999E-2</v>
      </c>
      <c r="H59" s="18">
        <v>6.816E-3</v>
      </c>
      <c r="I59" s="18">
        <v>2.892E-3</v>
      </c>
      <c r="J59" s="18">
        <v>3.3730000000000001E-3</v>
      </c>
      <c r="K59" s="18">
        <v>8.293E-3</v>
      </c>
      <c r="L59" s="18">
        <v>5.2989999999999999E-3</v>
      </c>
      <c r="M59" s="18">
        <v>4.7863000000000003E-2</v>
      </c>
      <c r="N59" s="18">
        <v>6.1699999999999993E-4</v>
      </c>
      <c r="O59" s="18">
        <v>2.2100000000000001E-4</v>
      </c>
      <c r="P59" s="18">
        <v>6.9999999999999994E-5</v>
      </c>
      <c r="Q59" s="18">
        <v>2.8800000000000001E-4</v>
      </c>
      <c r="R59" s="18">
        <v>2.8800000000000001E-4</v>
      </c>
      <c r="S59" s="18">
        <v>3.5199999999999999E-4</v>
      </c>
      <c r="T59" s="18">
        <v>3.0699999999999998E-4</v>
      </c>
      <c r="U59" s="18">
        <v>2.5000000000000001E-5</v>
      </c>
      <c r="V59" s="18">
        <v>0</v>
      </c>
      <c r="W59" s="18">
        <v>3.8000000000000002E-5</v>
      </c>
      <c r="X59" s="18">
        <v>1.3799999999999999E-4</v>
      </c>
      <c r="Y59" s="18">
        <v>1.7E-5</v>
      </c>
      <c r="Z59" s="18">
        <v>3.8499999999999998E-4</v>
      </c>
      <c r="AA59" s="18">
        <v>2.4000000000000001E-5</v>
      </c>
      <c r="AB59" s="18">
        <v>1.92E-4</v>
      </c>
      <c r="AC59" s="18">
        <v>0</v>
      </c>
      <c r="AD59" s="18">
        <v>0</v>
      </c>
      <c r="AE59" s="18">
        <v>1.4E-5</v>
      </c>
      <c r="AF59" s="18">
        <v>7.7000000000000001E-5</v>
      </c>
      <c r="AG59" s="18">
        <v>1.11E-4</v>
      </c>
      <c r="AH59" s="18">
        <f t="shared" si="2"/>
        <v>0.29220800000000013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2.1285999999999999E-2</v>
      </c>
      <c r="D60" s="18">
        <v>1.0872E-2</v>
      </c>
      <c r="E60" s="18">
        <v>5.3699999999999998E-3</v>
      </c>
      <c r="F60" s="18">
        <v>9.3209999999999994E-3</v>
      </c>
      <c r="G60" s="18">
        <v>4.95E-4</v>
      </c>
      <c r="H60" s="18">
        <v>1.1770000000000001E-3</v>
      </c>
      <c r="I60" s="18">
        <v>2.7599999999999999E-4</v>
      </c>
      <c r="J60" s="18">
        <v>2.6400000000000002E-4</v>
      </c>
      <c r="K60" s="18">
        <v>1.03E-4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f t="shared" si="2"/>
        <v>4.9163999999999999E-2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0</v>
      </c>
      <c r="D61" s="18">
        <v>0</v>
      </c>
      <c r="E61" s="18">
        <v>1.18E-4</v>
      </c>
      <c r="F61" s="18">
        <v>0</v>
      </c>
      <c r="G61" s="18">
        <v>8.7999999999999998E-5</v>
      </c>
      <c r="H61" s="18">
        <v>9.0000000000000006E-5</v>
      </c>
      <c r="I61" s="18">
        <v>7.842E-3</v>
      </c>
      <c r="J61" s="18">
        <v>3.9199999999999999E-4</v>
      </c>
      <c r="K61" s="18">
        <v>4.0000000000000003E-5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8.5699999999999995E-3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3.4291000000000002E-2</v>
      </c>
      <c r="D62" s="18">
        <v>5.1529999999999999E-2</v>
      </c>
      <c r="E62" s="18">
        <v>0.25926700000000003</v>
      </c>
      <c r="F62" s="18">
        <v>7.2388999999999995E-2</v>
      </c>
      <c r="G62" s="18">
        <v>7.9760999999999999E-2</v>
      </c>
      <c r="H62" s="18">
        <v>0.119425</v>
      </c>
      <c r="I62" s="18">
        <v>0.17729700000000001</v>
      </c>
      <c r="J62" s="18">
        <v>0.13261500000000001</v>
      </c>
      <c r="K62" s="18">
        <v>0.110446</v>
      </c>
      <c r="L62" s="18">
        <v>7.9624E-2</v>
      </c>
      <c r="M62" s="18">
        <v>3.1584000000000001E-2</v>
      </c>
      <c r="N62" s="18">
        <v>9.5999999999999992E-4</v>
      </c>
      <c r="O62" s="18">
        <v>7.0399999999999998E-4</v>
      </c>
      <c r="P62" s="18">
        <v>0</v>
      </c>
      <c r="Q62" s="18">
        <v>2.2800000000000001E-4</v>
      </c>
      <c r="R62" s="18">
        <v>8.7000000000000001E-5</v>
      </c>
      <c r="S62" s="18">
        <v>0</v>
      </c>
      <c r="T62" s="18">
        <v>9.1000000000000003E-5</v>
      </c>
      <c r="U62" s="18">
        <v>1.621E-3</v>
      </c>
      <c r="V62" s="18">
        <v>1.9100000000000001E-4</v>
      </c>
      <c r="W62" s="18">
        <v>7.1400000000000001E-4</v>
      </c>
      <c r="X62" s="18">
        <v>9.7300000000000002E-4</v>
      </c>
      <c r="Y62" s="18">
        <v>1.7690000000000002E-3</v>
      </c>
      <c r="Z62" s="18">
        <v>6.4599999999999998E-4</v>
      </c>
      <c r="AA62" s="18">
        <v>2.3220000000000003E-3</v>
      </c>
      <c r="AB62" s="18">
        <v>4.2700000000000002E-4</v>
      </c>
      <c r="AC62" s="18">
        <v>4.0299999999999998E-4</v>
      </c>
      <c r="AD62" s="18">
        <v>5.2099999999999998E-4</v>
      </c>
      <c r="AE62" s="18">
        <v>2.2069999999999998E-3</v>
      </c>
      <c r="AF62" s="18">
        <v>1.776E-3</v>
      </c>
      <c r="AG62" s="18">
        <v>2.6179999999999997E-3</v>
      </c>
      <c r="AH62" s="18">
        <f t="shared" si="2"/>
        <v>1.1664870000000001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1.4774670000000001</v>
      </c>
      <c r="D63" s="18">
        <v>1.5863550000000002</v>
      </c>
      <c r="E63" s="18">
        <v>2.2371880000000002</v>
      </c>
      <c r="F63" s="18">
        <v>2.1647080000000001</v>
      </c>
      <c r="G63" s="18">
        <v>1.561539</v>
      </c>
      <c r="H63" s="18">
        <v>1.3936190000000004</v>
      </c>
      <c r="I63" s="18">
        <v>1.1148320000000003</v>
      </c>
      <c r="J63" s="18">
        <v>1.155786</v>
      </c>
      <c r="K63" s="18">
        <v>1.1620279999999998</v>
      </c>
      <c r="L63" s="18">
        <v>1.540411</v>
      </c>
      <c r="M63" s="18">
        <v>1.3465640000000001</v>
      </c>
      <c r="N63" s="18">
        <v>0.31726799999999999</v>
      </c>
      <c r="O63" s="18">
        <v>0.15185999999999999</v>
      </c>
      <c r="P63" s="18">
        <v>0.13144099999999997</v>
      </c>
      <c r="Q63" s="18">
        <v>0.14258899999999999</v>
      </c>
      <c r="R63" s="18">
        <v>0.15980499999999997</v>
      </c>
      <c r="S63" s="18">
        <v>0.12909899999999999</v>
      </c>
      <c r="T63" s="18">
        <v>0.14716400000000002</v>
      </c>
      <c r="U63" s="18">
        <v>0.19620100000000001</v>
      </c>
      <c r="V63" s="18">
        <v>0.14574699999999999</v>
      </c>
      <c r="W63" s="18">
        <v>0.15108400000000002</v>
      </c>
      <c r="X63" s="18">
        <v>0.119184</v>
      </c>
      <c r="Y63" s="18">
        <v>0.119904</v>
      </c>
      <c r="Z63" s="18">
        <v>0.14622000000000002</v>
      </c>
      <c r="AA63" s="18">
        <v>0.112537</v>
      </c>
      <c r="AB63" s="18">
        <v>0.12313399999999999</v>
      </c>
      <c r="AC63" s="18">
        <v>0.18091699999999999</v>
      </c>
      <c r="AD63" s="18">
        <v>0.25423399999999996</v>
      </c>
      <c r="AE63" s="18">
        <v>0.33752500000000002</v>
      </c>
      <c r="AF63" s="18">
        <v>0.37114599999999998</v>
      </c>
      <c r="AG63" s="18">
        <v>0.26428000000000001</v>
      </c>
      <c r="AH63" s="18">
        <f t="shared" si="2"/>
        <v>20.441835999999995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0.82417000000000007</v>
      </c>
      <c r="D64" s="18">
        <v>0.83448100000000003</v>
      </c>
      <c r="E64" s="18">
        <v>1.0761159999999996</v>
      </c>
      <c r="F64" s="18">
        <v>1.108298</v>
      </c>
      <c r="G64" s="18">
        <v>0.88743800000000017</v>
      </c>
      <c r="H64" s="18">
        <v>1.2386210000000002</v>
      </c>
      <c r="I64" s="18">
        <v>1.5038729999999996</v>
      </c>
      <c r="J64" s="18">
        <v>1.850929</v>
      </c>
      <c r="K64" s="18">
        <v>1.3773040000000001</v>
      </c>
      <c r="L64" s="18">
        <v>0.97435799999999995</v>
      </c>
      <c r="M64" s="18">
        <v>0.72318399999999983</v>
      </c>
      <c r="N64" s="18">
        <v>1.4777999999999999E-2</v>
      </c>
      <c r="O64" s="18">
        <v>1.1035999999999999E-2</v>
      </c>
      <c r="P64" s="18">
        <v>2.1289999999999996E-2</v>
      </c>
      <c r="Q64" s="18">
        <v>7.3535000000000003E-2</v>
      </c>
      <c r="R64" s="18">
        <v>7.3099999999999997E-3</v>
      </c>
      <c r="S64" s="18">
        <v>9.8809999999999992E-3</v>
      </c>
      <c r="T64" s="18">
        <v>3.6439999999999997E-3</v>
      </c>
      <c r="U64" s="18">
        <v>1.3903E-2</v>
      </c>
      <c r="V64" s="18">
        <v>1.3818E-2</v>
      </c>
      <c r="W64" s="18">
        <v>1.5835999999999999E-2</v>
      </c>
      <c r="X64" s="18">
        <v>1.4982000000000002E-2</v>
      </c>
      <c r="Y64" s="18">
        <v>1.4676E-2</v>
      </c>
      <c r="Z64" s="18">
        <v>1.1300000000000001E-2</v>
      </c>
      <c r="AA64" s="18">
        <v>2.0988000000000003E-2</v>
      </c>
      <c r="AB64" s="18">
        <v>5.7689999999999998E-3</v>
      </c>
      <c r="AC64" s="18">
        <v>4.1370000000000001E-3</v>
      </c>
      <c r="AD64" s="18">
        <v>8.4399999999999996E-3</v>
      </c>
      <c r="AE64" s="18">
        <v>1.4816000000000001E-2</v>
      </c>
      <c r="AF64" s="18">
        <v>1.7658E-2</v>
      </c>
      <c r="AG64" s="18">
        <v>1.8151999999999998E-2</v>
      </c>
      <c r="AH64" s="18">
        <f t="shared" si="2"/>
        <v>12.714721000000004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0.70481500000000008</v>
      </c>
      <c r="D65" s="18">
        <v>0.97901500000000008</v>
      </c>
      <c r="E65" s="18">
        <v>2.0950899999999999</v>
      </c>
      <c r="F65" s="18">
        <v>1.8571440000000004</v>
      </c>
      <c r="G65" s="18">
        <v>1.361607</v>
      </c>
      <c r="H65" s="18">
        <v>1.4640129999999998</v>
      </c>
      <c r="I65" s="18">
        <v>1.4466059999999996</v>
      </c>
      <c r="J65" s="18">
        <v>1.5319050000000007</v>
      </c>
      <c r="K65" s="18">
        <v>1.171999</v>
      </c>
      <c r="L65" s="18">
        <v>0.91316600000000014</v>
      </c>
      <c r="M65" s="18">
        <v>1.3662350000000001</v>
      </c>
      <c r="N65" s="18">
        <v>2.0692000000000002E-2</v>
      </c>
      <c r="O65" s="18">
        <v>1.0800000000000001E-2</v>
      </c>
      <c r="P65" s="18">
        <v>8.823000000000001E-3</v>
      </c>
      <c r="Q65" s="18">
        <v>8.4119999999999993E-3</v>
      </c>
      <c r="R65" s="18">
        <v>1.5235E-2</v>
      </c>
      <c r="S65" s="18">
        <v>1.0051000000000001E-2</v>
      </c>
      <c r="T65" s="18">
        <v>8.2719999999999998E-3</v>
      </c>
      <c r="U65" s="18">
        <v>1.9193000000000002E-2</v>
      </c>
      <c r="V65" s="18">
        <v>1.6058000000000003E-2</v>
      </c>
      <c r="W65" s="18">
        <v>1.1080000000000003E-2</v>
      </c>
      <c r="X65" s="18">
        <v>2.6622999999999997E-2</v>
      </c>
      <c r="Y65" s="18">
        <v>0.12328399999999999</v>
      </c>
      <c r="Z65" s="18">
        <v>0.13547799999999999</v>
      </c>
      <c r="AA65" s="18">
        <v>4.5166000000000005E-2</v>
      </c>
      <c r="AB65" s="18">
        <v>2.4851000000000002E-2</v>
      </c>
      <c r="AC65" s="18">
        <v>1.9246999999999997E-2</v>
      </c>
      <c r="AD65" s="18">
        <v>5.2407999999999996E-2</v>
      </c>
      <c r="AE65" s="18">
        <v>9.6823999999999993E-2</v>
      </c>
      <c r="AF65" s="18">
        <v>0.143786</v>
      </c>
      <c r="AG65" s="18">
        <v>0.13622700000000001</v>
      </c>
      <c r="AH65" s="18">
        <f t="shared" si="2"/>
        <v>15.824105000000001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2.2480920000000002</v>
      </c>
      <c r="D66" s="18">
        <v>2.0740609999999999</v>
      </c>
      <c r="E66" s="18">
        <v>2.7125990000000004</v>
      </c>
      <c r="F66" s="18">
        <v>2.3788400000000012</v>
      </c>
      <c r="G66" s="18">
        <v>1.4800409999999999</v>
      </c>
      <c r="H66" s="18">
        <v>3.0750219999999993</v>
      </c>
      <c r="I66" s="18">
        <v>5.4879310000000032</v>
      </c>
      <c r="J66" s="18">
        <v>6.7414610000000001</v>
      </c>
      <c r="K66" s="18">
        <v>4.0754650000000012</v>
      </c>
      <c r="L66" s="18">
        <v>2.677274999999999</v>
      </c>
      <c r="M66" s="18">
        <v>2.0580270000000005</v>
      </c>
      <c r="N66" s="18">
        <v>0.14164099999999996</v>
      </c>
      <c r="O66" s="18">
        <v>5.170700000000001E-2</v>
      </c>
      <c r="P66" s="18">
        <v>0.10289</v>
      </c>
      <c r="Q66" s="18">
        <v>3.4409999999999996E-2</v>
      </c>
      <c r="R66" s="18">
        <v>3.5226999999999994E-2</v>
      </c>
      <c r="S66" s="18">
        <v>3.7358999999999996E-2</v>
      </c>
      <c r="T66" s="18">
        <v>1.7247999999999999E-2</v>
      </c>
      <c r="U66" s="18">
        <v>1.7753999999999995E-2</v>
      </c>
      <c r="V66" s="18">
        <v>1.8914999999999998E-2</v>
      </c>
      <c r="W66" s="18">
        <v>1.711E-2</v>
      </c>
      <c r="X66" s="18">
        <v>1.4264000000000002E-2</v>
      </c>
      <c r="Y66" s="18">
        <v>1.9792000000000001E-2</v>
      </c>
      <c r="Z66" s="18">
        <v>2.7179000000000002E-2</v>
      </c>
      <c r="AA66" s="18">
        <v>6.6960000000000006E-2</v>
      </c>
      <c r="AB66" s="18">
        <v>2.4069000000000004E-2</v>
      </c>
      <c r="AC66" s="18">
        <v>0.15043599999999999</v>
      </c>
      <c r="AD66" s="18">
        <v>0.23736099999999999</v>
      </c>
      <c r="AE66" s="18">
        <v>0.207228</v>
      </c>
      <c r="AF66" s="18">
        <v>0.10985299999999999</v>
      </c>
      <c r="AG66" s="18">
        <v>4.3995999999999993E-2</v>
      </c>
      <c r="AH66" s="18">
        <f t="shared" si="2"/>
        <v>36.38421300000001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1.263E-3</v>
      </c>
      <c r="D67" s="18">
        <v>4.3683E-2</v>
      </c>
      <c r="E67" s="18">
        <v>0.15720099999999998</v>
      </c>
      <c r="F67" s="18">
        <v>4.9282999999999993E-2</v>
      </c>
      <c r="G67" s="18">
        <v>3.1157000000000001E-2</v>
      </c>
      <c r="H67" s="18">
        <v>9.8399999999999981E-3</v>
      </c>
      <c r="I67" s="18">
        <v>5.0179999999999999E-3</v>
      </c>
      <c r="J67" s="18">
        <v>6.5910000000000005E-3</v>
      </c>
      <c r="K67" s="18">
        <v>7.5079999999999999E-3</v>
      </c>
      <c r="L67" s="18">
        <v>9.9679000000000004E-2</v>
      </c>
      <c r="M67" s="18">
        <v>3.5479999999999999E-3</v>
      </c>
      <c r="N67" s="18">
        <v>2.2100000000000001E-4</v>
      </c>
      <c r="O67" s="18">
        <v>7.4100000000000001E-4</v>
      </c>
      <c r="P67" s="18">
        <v>2.5399999999999999E-4</v>
      </c>
      <c r="Q67" s="18">
        <v>5.8459999999999996E-3</v>
      </c>
      <c r="R67" s="18">
        <v>1.0626000000000002E-2</v>
      </c>
      <c r="S67" s="18">
        <v>2.8849999999999995E-3</v>
      </c>
      <c r="T67" s="18">
        <v>3.5590000000000001E-3</v>
      </c>
      <c r="U67" s="18">
        <v>1.482E-3</v>
      </c>
      <c r="V67" s="18">
        <v>3.8999999999999999E-5</v>
      </c>
      <c r="W67" s="18">
        <v>3.0600000000000001E-4</v>
      </c>
      <c r="X67" s="18">
        <v>8.1700000000000002E-4</v>
      </c>
      <c r="Y67" s="18">
        <v>5.9059999999999998E-3</v>
      </c>
      <c r="Z67" s="18">
        <v>2.9120000000000001E-3</v>
      </c>
      <c r="AA67" s="18">
        <v>1.0579999999999999E-2</v>
      </c>
      <c r="AB67" s="18">
        <v>2.1220000000000002E-3</v>
      </c>
      <c r="AC67" s="18">
        <v>1.6392E-2</v>
      </c>
      <c r="AD67" s="18">
        <v>1.9574000000000001E-2</v>
      </c>
      <c r="AE67" s="18">
        <v>2.5389999999999999E-2</v>
      </c>
      <c r="AF67" s="18">
        <v>2.1238E-2</v>
      </c>
      <c r="AG67" s="18">
        <v>5.1981999999999993E-2</v>
      </c>
      <c r="AH67" s="18">
        <f t="shared" si="2"/>
        <v>0.59764300000000004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13.020188000000001</v>
      </c>
      <c r="D68" s="18">
        <v>12.451911000000003</v>
      </c>
      <c r="E68" s="18">
        <v>7.6614949999999995</v>
      </c>
      <c r="F68" s="18">
        <v>4.9948089999999992</v>
      </c>
      <c r="G68" s="18">
        <v>5.0192989999999993</v>
      </c>
      <c r="H68" s="18">
        <v>5.4319679999999995</v>
      </c>
      <c r="I68" s="18">
        <v>4.1142389999999986</v>
      </c>
      <c r="J68" s="18">
        <v>4.0796979999999996</v>
      </c>
      <c r="K68" s="18">
        <v>4.0086890000000004</v>
      </c>
      <c r="L68" s="18">
        <v>4.761787</v>
      </c>
      <c r="M68" s="18">
        <v>3.220793</v>
      </c>
      <c r="N68" s="18">
        <v>2.5799879999999993</v>
      </c>
      <c r="O68" s="18">
        <v>0.30548700000000001</v>
      </c>
      <c r="P68" s="18">
        <v>0.166574</v>
      </c>
      <c r="Q68" s="18">
        <v>5.2425000000000006E-2</v>
      </c>
      <c r="R68" s="18">
        <v>3.8362E-2</v>
      </c>
      <c r="S68" s="18">
        <v>1.7259000000000004E-2</v>
      </c>
      <c r="T68" s="18">
        <v>5.6064999999999997E-2</v>
      </c>
      <c r="U68" s="18">
        <v>5.4999999999999997E-3</v>
      </c>
      <c r="V68" s="18">
        <v>3.3975000000000005E-2</v>
      </c>
      <c r="W68" s="18">
        <v>2.2242999999999999E-2</v>
      </c>
      <c r="X68" s="18">
        <v>3.6284999999999998E-2</v>
      </c>
      <c r="Y68" s="18">
        <v>0.367234</v>
      </c>
      <c r="Z68" s="18">
        <v>0.31882899999999997</v>
      </c>
      <c r="AA68" s="18">
        <v>0.54033300000000006</v>
      </c>
      <c r="AB68" s="18">
        <v>0.21683999999999998</v>
      </c>
      <c r="AC68" s="18">
        <v>4.1967000000000004E-2</v>
      </c>
      <c r="AD68" s="18">
        <v>0.11880499999999999</v>
      </c>
      <c r="AE68" s="18">
        <v>0.12244600000000001</v>
      </c>
      <c r="AF68" s="18">
        <v>0.10596200000000001</v>
      </c>
      <c r="AG68" s="18">
        <v>0.19829299999999997</v>
      </c>
      <c r="AH68" s="18">
        <f t="shared" si="2"/>
        <v>74.109747999999996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0.38972699999999999</v>
      </c>
      <c r="D69" s="18">
        <v>0.253637</v>
      </c>
      <c r="E69" s="18">
        <v>0.16378799999999999</v>
      </c>
      <c r="F69" s="18">
        <v>4.4078000000000006E-2</v>
      </c>
      <c r="G69" s="18">
        <v>2.3266999999999999E-2</v>
      </c>
      <c r="H69" s="18">
        <v>1.0342E-2</v>
      </c>
      <c r="I69" s="18">
        <v>2.8011000000000001E-2</v>
      </c>
      <c r="J69" s="18">
        <v>2.9381999999999998E-2</v>
      </c>
      <c r="K69" s="18">
        <v>1.1767000000000001E-2</v>
      </c>
      <c r="L69" s="18">
        <v>7.9819999999999995E-3</v>
      </c>
      <c r="M69" s="18">
        <v>2.4099999999999998E-3</v>
      </c>
      <c r="N69" s="18">
        <v>3.6020000000000002E-3</v>
      </c>
      <c r="O69" s="18">
        <v>9.2800000000000001E-4</v>
      </c>
      <c r="P69" s="18">
        <v>0</v>
      </c>
      <c r="Q69" s="18">
        <v>1.05E-4</v>
      </c>
      <c r="R69" s="18">
        <v>0</v>
      </c>
      <c r="S69" s="18">
        <v>2.7100000000000003E-4</v>
      </c>
      <c r="T69" s="18">
        <v>8.4100000000000006E-4</v>
      </c>
      <c r="U69" s="18">
        <v>4.1100000000000002E-4</v>
      </c>
      <c r="V69" s="18">
        <v>4.6E-5</v>
      </c>
      <c r="W69" s="18">
        <v>1.5900000000000001E-3</v>
      </c>
      <c r="X69" s="18">
        <v>5.0500000000000002E-4</v>
      </c>
      <c r="Y69" s="18">
        <v>5.9280000000000001E-3</v>
      </c>
      <c r="Z69" s="18">
        <v>6.3999999999999997E-5</v>
      </c>
      <c r="AA69" s="18">
        <v>2.232E-3</v>
      </c>
      <c r="AB69" s="18">
        <v>3.3080000000000002E-3</v>
      </c>
      <c r="AC69" s="18">
        <v>0</v>
      </c>
      <c r="AD69" s="18">
        <v>1.1580000000000002E-3</v>
      </c>
      <c r="AE69" s="18">
        <v>2.4600000000000002E-4</v>
      </c>
      <c r="AF69" s="18">
        <v>4.8629999999999993E-3</v>
      </c>
      <c r="AG69" s="18">
        <v>4.2366999999999995E-2</v>
      </c>
      <c r="AH69" s="18">
        <f t="shared" si="2"/>
        <v>1.0328560000000002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1.3739000000000001E-2</v>
      </c>
      <c r="D70" s="18">
        <v>6.9179999999999997E-3</v>
      </c>
      <c r="E70" s="18">
        <v>2.3848999999999999E-2</v>
      </c>
      <c r="F70" s="18">
        <v>1.1116000000000001E-2</v>
      </c>
      <c r="G70" s="18">
        <v>1.8898999999999999E-2</v>
      </c>
      <c r="H70" s="18">
        <v>2.2758E-2</v>
      </c>
      <c r="I70" s="18">
        <v>3.4036999999999998E-2</v>
      </c>
      <c r="J70" s="18">
        <v>2.4448000000000001E-2</v>
      </c>
      <c r="K70" s="18">
        <v>2.2364000000000002E-2</v>
      </c>
      <c r="L70" s="18">
        <v>9.5180000000000004E-3</v>
      </c>
      <c r="M70" s="18">
        <v>1.1855999999999998E-2</v>
      </c>
      <c r="N70" s="18">
        <v>3.7299999999999996E-4</v>
      </c>
      <c r="O70" s="18">
        <v>7.5000000000000002E-4</v>
      </c>
      <c r="P70" s="18">
        <v>1.34E-4</v>
      </c>
      <c r="Q70" s="18">
        <v>2.2200000000000003E-4</v>
      </c>
      <c r="R70" s="18">
        <v>1.9900000000000001E-4</v>
      </c>
      <c r="S70" s="18">
        <v>5.5900000000000004E-4</v>
      </c>
      <c r="T70" s="18">
        <v>1.2959999999999998E-3</v>
      </c>
      <c r="U70" s="18">
        <v>5.5019999999999999E-3</v>
      </c>
      <c r="V70" s="18">
        <v>1.1259999999999998E-3</v>
      </c>
      <c r="W70" s="18">
        <v>1.7000000000000001E-3</v>
      </c>
      <c r="X70" s="18">
        <v>1.1719999999999999E-3</v>
      </c>
      <c r="Y70" s="18">
        <v>1.3860000000000001E-3</v>
      </c>
      <c r="Z70" s="18">
        <v>0</v>
      </c>
      <c r="AA70" s="18">
        <v>7.5699999999999997E-4</v>
      </c>
      <c r="AB70" s="18">
        <v>1.787E-3</v>
      </c>
      <c r="AC70" s="18">
        <v>1.387E-3</v>
      </c>
      <c r="AD70" s="18">
        <v>2.1980000000000003E-3</v>
      </c>
      <c r="AE70" s="18">
        <v>1.0059999999999999E-3</v>
      </c>
      <c r="AF70" s="18">
        <v>6.5099999999999999E-4</v>
      </c>
      <c r="AG70" s="18">
        <v>2.7880000000000001E-3</v>
      </c>
      <c r="AH70" s="18">
        <f t="shared" si="2"/>
        <v>0.22449500000000006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0.10961799999999999</v>
      </c>
      <c r="D71" s="18">
        <v>2.6293E-2</v>
      </c>
      <c r="E71" s="18">
        <v>1.5078000000000001E-2</v>
      </c>
      <c r="F71" s="18">
        <v>7.7759999999999999E-3</v>
      </c>
      <c r="G71" s="18">
        <v>3.7559999999999998E-3</v>
      </c>
      <c r="H71" s="18">
        <v>8.9029999999999995E-3</v>
      </c>
      <c r="I71" s="18">
        <v>1.3979999999999999E-2</v>
      </c>
      <c r="J71" s="18">
        <v>1.2343999999999999E-2</v>
      </c>
      <c r="K71" s="18">
        <v>2.5080999999999999E-2</v>
      </c>
      <c r="L71" s="18">
        <v>1.3640999999999999E-2</v>
      </c>
      <c r="M71" s="18">
        <v>8.2290000000000002E-3</v>
      </c>
      <c r="N71" s="18">
        <v>2.3599999999999999E-4</v>
      </c>
      <c r="O71" s="18">
        <v>1.3999999999999999E-4</v>
      </c>
      <c r="P71" s="18">
        <v>7.6000000000000004E-5</v>
      </c>
      <c r="Q71" s="18">
        <v>1.1899999999999999E-4</v>
      </c>
      <c r="R71" s="18">
        <v>1.8030000000000001E-3</v>
      </c>
      <c r="S71" s="18">
        <v>2.6800000000000001E-4</v>
      </c>
      <c r="T71" s="18">
        <v>5.0599999999999994E-4</v>
      </c>
      <c r="U71" s="18">
        <v>5.660000000000001E-4</v>
      </c>
      <c r="V71" s="18">
        <v>1.0330000000000001E-3</v>
      </c>
      <c r="W71" s="18">
        <v>1.0931E-2</v>
      </c>
      <c r="X71" s="18">
        <v>4.8849999999999996E-3</v>
      </c>
      <c r="Y71" s="18">
        <v>4.6509999999999998E-3</v>
      </c>
      <c r="Z71" s="18">
        <v>2.2409999999999999E-3</v>
      </c>
      <c r="AA71" s="18">
        <v>7.27E-4</v>
      </c>
      <c r="AB71" s="18">
        <v>3.57E-4</v>
      </c>
      <c r="AC71" s="18">
        <v>7.7200000000000001E-4</v>
      </c>
      <c r="AD71" s="18">
        <v>2.1220000000000002E-3</v>
      </c>
      <c r="AE71" s="18">
        <v>1.5899999999999999E-4</v>
      </c>
      <c r="AF71" s="18">
        <v>6.78E-4</v>
      </c>
      <c r="AG71" s="18">
        <v>1.1870000000000001E-3</v>
      </c>
      <c r="AH71" s="18">
        <f t="shared" si="2"/>
        <v>0.27815600000000001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2.0838000000000002E-2</v>
      </c>
      <c r="D72" s="18">
        <v>1.0185999999999999E-2</v>
      </c>
      <c r="E72" s="18">
        <v>1.4700999999999999E-2</v>
      </c>
      <c r="F72" s="18">
        <v>2.013E-3</v>
      </c>
      <c r="G72" s="18">
        <v>4.3559999999999996E-3</v>
      </c>
      <c r="H72" s="18">
        <v>1.0577E-2</v>
      </c>
      <c r="I72" s="18">
        <v>3.6711000000000001E-2</v>
      </c>
      <c r="J72" s="18">
        <v>2.9170000000000001E-2</v>
      </c>
      <c r="K72" s="18">
        <v>5.4749999999999998E-3</v>
      </c>
      <c r="L72" s="18">
        <v>7.4720000000000003E-3</v>
      </c>
      <c r="M72" s="18">
        <v>2.8915E-2</v>
      </c>
      <c r="N72" s="18">
        <v>8.3599999999999994E-4</v>
      </c>
      <c r="O72" s="18">
        <v>1.4040000000000001E-3</v>
      </c>
      <c r="P72" s="18">
        <v>2.1640000000000001E-3</v>
      </c>
      <c r="Q72" s="18">
        <v>1.3709999999999998E-3</v>
      </c>
      <c r="R72" s="18">
        <v>2.7099999999999997E-4</v>
      </c>
      <c r="S72" s="18">
        <v>2.9300000000000002E-4</v>
      </c>
      <c r="T72" s="18">
        <v>9.1200000000000005E-4</v>
      </c>
      <c r="U72" s="18">
        <v>6.0700000000000001E-4</v>
      </c>
      <c r="V72" s="18">
        <v>2.7260000000000001E-3</v>
      </c>
      <c r="W72" s="18">
        <v>4.1999999999999998E-5</v>
      </c>
      <c r="X72" s="18">
        <v>3.3399999999999999E-4</v>
      </c>
      <c r="Y72" s="18">
        <v>5.3899999999999998E-4</v>
      </c>
      <c r="Z72" s="18">
        <v>2.34E-4</v>
      </c>
      <c r="AA72" s="18">
        <v>9.2999999999999997E-5</v>
      </c>
      <c r="AB72" s="18">
        <v>1.56E-4</v>
      </c>
      <c r="AC72" s="18">
        <v>1.106E-3</v>
      </c>
      <c r="AD72" s="18">
        <v>2.7560000000000002E-3</v>
      </c>
      <c r="AE72" s="18">
        <v>2.513E-3</v>
      </c>
      <c r="AF72" s="18">
        <v>1.6355000000000001E-2</v>
      </c>
      <c r="AG72" s="18">
        <v>6.4269999999999996E-3</v>
      </c>
      <c r="AH72" s="18">
        <f t="shared" si="2"/>
        <v>0.21155299999999999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1.2537310000000002</v>
      </c>
      <c r="D73" s="18">
        <v>2.3339999999999996</v>
      </c>
      <c r="E73" s="18">
        <v>1.5048619999999999</v>
      </c>
      <c r="F73" s="18">
        <v>0.76803200000000005</v>
      </c>
      <c r="G73" s="18">
        <v>0.84547099999999997</v>
      </c>
      <c r="H73" s="18">
        <v>0.58594299999999999</v>
      </c>
      <c r="I73" s="18">
        <v>0.32055600000000001</v>
      </c>
      <c r="J73" s="18">
        <v>6.9267000000000009E-2</v>
      </c>
      <c r="K73" s="18">
        <v>3.5159000000000003E-2</v>
      </c>
      <c r="L73" s="18">
        <v>2.9624999999999999E-2</v>
      </c>
      <c r="M73" s="18">
        <v>3.4950000000000002E-2</v>
      </c>
      <c r="N73" s="18">
        <v>1.1524E-2</v>
      </c>
      <c r="O73" s="18">
        <v>1.9299999999999997E-4</v>
      </c>
      <c r="P73" s="18">
        <v>5.7499999999999999E-4</v>
      </c>
      <c r="Q73" s="18">
        <v>1.8239999999999999E-3</v>
      </c>
      <c r="R73" s="18">
        <v>5.6700000000000001E-4</v>
      </c>
      <c r="S73" s="18">
        <v>1.2E-5</v>
      </c>
      <c r="T73" s="18">
        <v>6.6000000000000005E-5</v>
      </c>
      <c r="U73" s="18">
        <v>2.0099999999999998E-4</v>
      </c>
      <c r="V73" s="18">
        <v>1.346E-3</v>
      </c>
      <c r="W73" s="18">
        <v>2.6510000000000001E-3</v>
      </c>
      <c r="X73" s="18">
        <v>3.4800000000000005E-3</v>
      </c>
      <c r="Y73" s="18">
        <v>1.273E-3</v>
      </c>
      <c r="Z73" s="18">
        <v>9.6900000000000003E-4</v>
      </c>
      <c r="AA73" s="18">
        <v>5.5760000000000011E-3</v>
      </c>
      <c r="AB73" s="18">
        <v>9.9500000000000001E-4</v>
      </c>
      <c r="AC73" s="18">
        <v>1.6303999999999999E-2</v>
      </c>
      <c r="AD73" s="18">
        <v>5.8170000000000001E-3</v>
      </c>
      <c r="AE73" s="18">
        <v>5.1469999999999997E-3</v>
      </c>
      <c r="AF73" s="18">
        <v>5.7619999999999998E-3</v>
      </c>
      <c r="AG73" s="18">
        <v>1.2517E-2</v>
      </c>
      <c r="AH73" s="18">
        <f t="shared" si="2"/>
        <v>7.8583950000000007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7.6550000000000003E-3</v>
      </c>
      <c r="D74" s="18">
        <v>1.3619999999999999E-3</v>
      </c>
      <c r="E74" s="18">
        <v>2.5820000000000001E-3</v>
      </c>
      <c r="F74" s="18">
        <v>2.6879999999999999E-3</v>
      </c>
      <c r="G74" s="18">
        <v>4.1770000000000002E-3</v>
      </c>
      <c r="H74" s="18">
        <v>1.5529999999999999E-3</v>
      </c>
      <c r="I74" s="18">
        <v>2.3860000000000001E-3</v>
      </c>
      <c r="J74" s="18">
        <v>2.4130000000000002E-3</v>
      </c>
      <c r="K74" s="18">
        <v>2.0720000000000001E-3</v>
      </c>
      <c r="L74" s="18">
        <v>1.1169999999999999E-3</v>
      </c>
      <c r="M74" s="18">
        <v>3.496E-3</v>
      </c>
      <c r="N74" s="18">
        <v>5.509E-3</v>
      </c>
      <c r="O74" s="18">
        <v>3.7580000000000001E-3</v>
      </c>
      <c r="P74" s="18">
        <v>1.7929E-2</v>
      </c>
      <c r="Q74" s="18">
        <v>4.4939999999999997E-3</v>
      </c>
      <c r="R74" s="18">
        <v>2.8479999999999998E-3</v>
      </c>
      <c r="S74" s="18">
        <v>8.8699999999999998E-4</v>
      </c>
      <c r="T74" s="18">
        <v>3.6099999999999999E-4</v>
      </c>
      <c r="U74" s="18">
        <v>1.1299999999999999E-3</v>
      </c>
      <c r="V74" s="18">
        <v>5.8200000000000005E-4</v>
      </c>
      <c r="W74" s="18">
        <v>4.4299999999999998E-4</v>
      </c>
      <c r="X74" s="18">
        <v>5.6499999999999996E-4</v>
      </c>
      <c r="Y74" s="18">
        <v>3.6999999999999999E-4</v>
      </c>
      <c r="Z74" s="18">
        <v>1.9000000000000001E-4</v>
      </c>
      <c r="AA74" s="18">
        <v>9.0399999999999996E-4</v>
      </c>
      <c r="AB74" s="18">
        <v>3.2859999999999999E-3</v>
      </c>
      <c r="AC74" s="18">
        <v>5.0299999999999997E-4</v>
      </c>
      <c r="AD74" s="18">
        <v>3.3479999999999998E-3</v>
      </c>
      <c r="AE74" s="18">
        <v>1.0685999999999999E-2</v>
      </c>
      <c r="AF74" s="18">
        <v>5.2290000000000001E-3</v>
      </c>
      <c r="AG74" s="18">
        <v>2.2030000000000001E-3</v>
      </c>
      <c r="AH74" s="18">
        <f t="shared" si="2"/>
        <v>9.6725999999999993E-2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6.7499999999999993E-4</v>
      </c>
      <c r="Z75" s="18">
        <v>9.1130000000000013E-3</v>
      </c>
      <c r="AA75" s="18">
        <v>7.3099999999999997E-3</v>
      </c>
      <c r="AB75" s="18">
        <v>7.8100000000000001E-4</v>
      </c>
      <c r="AC75" s="18">
        <v>7.54E-4</v>
      </c>
      <c r="AD75" s="18">
        <v>6.3289999999999996E-3</v>
      </c>
      <c r="AE75" s="18">
        <v>3.0360000000000001E-3</v>
      </c>
      <c r="AF75" s="18">
        <v>3.6099999999999999E-3</v>
      </c>
      <c r="AG75" s="18">
        <v>1.9399999999999999E-3</v>
      </c>
      <c r="AH75" s="18">
        <f t="shared" si="2"/>
        <v>3.3548000000000001E-2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1.6200000000000001E-4</v>
      </c>
      <c r="J76" s="18">
        <v>0</v>
      </c>
      <c r="K76" s="18">
        <v>2.0000000000000002E-5</v>
      </c>
      <c r="L76" s="18">
        <v>0</v>
      </c>
      <c r="M76" s="18">
        <v>0</v>
      </c>
      <c r="N76" s="18">
        <v>0</v>
      </c>
      <c r="O76" s="18">
        <v>9.0000000000000002E-6</v>
      </c>
      <c r="P76" s="18">
        <v>0</v>
      </c>
      <c r="Q76" s="18">
        <v>0</v>
      </c>
      <c r="R76" s="18">
        <v>7.1000000000000005E-5</v>
      </c>
      <c r="S76" s="18">
        <v>1.5999999999999999E-5</v>
      </c>
      <c r="T76" s="18">
        <v>0</v>
      </c>
      <c r="U76" s="18">
        <v>1.2E-5</v>
      </c>
      <c r="V76" s="18">
        <v>0</v>
      </c>
      <c r="W76" s="18">
        <v>1.5999999999999999E-5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3.0600000000000007E-4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0.10027899999999999</v>
      </c>
      <c r="D77" s="18">
        <v>2.4153999999999998E-2</v>
      </c>
      <c r="E77" s="18">
        <v>2.7250999999999997E-2</v>
      </c>
      <c r="F77" s="18">
        <v>1.6398000000000003E-2</v>
      </c>
      <c r="G77" s="18">
        <v>1.5499000000000001E-2</v>
      </c>
      <c r="H77" s="18">
        <v>1.1620999999999999E-2</v>
      </c>
      <c r="I77" s="18">
        <v>1.7974E-2</v>
      </c>
      <c r="J77" s="18">
        <v>9.2510000000000005E-3</v>
      </c>
      <c r="K77" s="18">
        <v>7.8530000000000006E-3</v>
      </c>
      <c r="L77" s="18">
        <v>4.3990000000000001E-3</v>
      </c>
      <c r="M77" s="18">
        <v>7.9340000000000001E-3</v>
      </c>
      <c r="N77" s="18">
        <v>7.2389999999999998E-3</v>
      </c>
      <c r="O77" s="18">
        <v>1.2692999999999999E-2</v>
      </c>
      <c r="P77" s="18">
        <v>1.2025000000000001E-2</v>
      </c>
      <c r="Q77" s="18">
        <v>9.5490000000000002E-3</v>
      </c>
      <c r="R77" s="18">
        <v>2.7099999999999997E-4</v>
      </c>
      <c r="S77" s="18">
        <v>1.3300000000000001E-4</v>
      </c>
      <c r="T77" s="18">
        <v>6.3999999999999997E-5</v>
      </c>
      <c r="U77" s="18">
        <v>3.3500000000000001E-4</v>
      </c>
      <c r="V77" s="18">
        <v>2.7300000000000002E-4</v>
      </c>
      <c r="W77" s="18">
        <v>1.9969999999999996E-3</v>
      </c>
      <c r="X77" s="18">
        <v>1.4500000000000001E-3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0.28864200000000001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20.624988000000009</v>
      </c>
      <c r="D78" s="18">
        <f t="shared" ref="D78:AG78" si="3">SUM(D46:D77)</f>
        <v>20.885999000000002</v>
      </c>
      <c r="E78" s="18">
        <f t="shared" si="3"/>
        <v>18.092031999999996</v>
      </c>
      <c r="F78" s="18">
        <f t="shared" si="3"/>
        <v>13.654363</v>
      </c>
      <c r="G78" s="18">
        <f t="shared" si="3"/>
        <v>11.384310999999999</v>
      </c>
      <c r="H78" s="18">
        <f t="shared" si="3"/>
        <v>13.443991999999998</v>
      </c>
      <c r="I78" s="18">
        <f t="shared" si="3"/>
        <v>14.396381</v>
      </c>
      <c r="J78" s="18">
        <f t="shared" si="3"/>
        <v>15.922748000000004</v>
      </c>
      <c r="K78" s="18">
        <f t="shared" si="3"/>
        <v>12.618107000000002</v>
      </c>
      <c r="L78" s="18">
        <f t="shared" si="3"/>
        <v>11.557381999999999</v>
      </c>
      <c r="M78" s="18">
        <f t="shared" si="3"/>
        <v>9.3312470000000012</v>
      </c>
      <c r="N78" s="18">
        <f t="shared" si="3"/>
        <v>3.5089489999999999</v>
      </c>
      <c r="O78" s="18">
        <f t="shared" si="3"/>
        <v>1.0582810000000002</v>
      </c>
      <c r="P78" s="18">
        <f t="shared" si="3"/>
        <v>0.93797799999999998</v>
      </c>
      <c r="Q78" s="18">
        <f t="shared" si="3"/>
        <v>0.73471900000000012</v>
      </c>
      <c r="R78" s="18">
        <f t="shared" si="3"/>
        <v>0.62059400000000009</v>
      </c>
      <c r="S78" s="18">
        <f t="shared" si="3"/>
        <v>0.4788150000000001</v>
      </c>
      <c r="T78" s="18">
        <f t="shared" si="3"/>
        <v>0.37590099999999999</v>
      </c>
      <c r="U78" s="18">
        <f t="shared" si="3"/>
        <v>0.31038400000000005</v>
      </c>
      <c r="V78" s="18">
        <f t="shared" si="3"/>
        <v>0.25618900000000006</v>
      </c>
      <c r="W78" s="18">
        <f t="shared" si="3"/>
        <v>0.3072390000000001</v>
      </c>
      <c r="X78" s="18">
        <f t="shared" si="3"/>
        <v>0.26266299999999992</v>
      </c>
      <c r="Y78" s="18">
        <f t="shared" si="3"/>
        <v>1.5768179999999998</v>
      </c>
      <c r="Z78" s="18">
        <f t="shared" si="3"/>
        <v>1.5594030000000001</v>
      </c>
      <c r="AA78" s="18">
        <f t="shared" si="3"/>
        <v>1.312989</v>
      </c>
      <c r="AB78" s="18">
        <f t="shared" si="3"/>
        <v>0.97375699999999987</v>
      </c>
      <c r="AC78" s="18">
        <f t="shared" si="3"/>
        <v>0.64111300000000004</v>
      </c>
      <c r="AD78" s="18">
        <f t="shared" si="3"/>
        <v>0.76485999999999987</v>
      </c>
      <c r="AE78" s="18">
        <f t="shared" si="3"/>
        <v>0.89981699999999998</v>
      </c>
      <c r="AF78" s="18">
        <f t="shared" si="3"/>
        <v>0.9173349999999999</v>
      </c>
      <c r="AG78" s="18">
        <f t="shared" si="3"/>
        <v>0.84398100000000009</v>
      </c>
      <c r="AH78" s="18">
        <f t="shared" si="2"/>
        <v>180.25333500000005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5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>
        <f>IF(C10&gt;0,C46/C10*100,"--")</f>
        <v>37.503979624323463</v>
      </c>
      <c r="D82" s="19" t="str">
        <f t="shared" ref="D82:AH90" si="4">IF(D10&gt;0,D46/D10*100,"--")</f>
        <v>--</v>
      </c>
      <c r="E82" s="19" t="str">
        <f t="shared" si="4"/>
        <v>--</v>
      </c>
      <c r="F82" s="19" t="str">
        <f t="shared" si="4"/>
        <v>--</v>
      </c>
      <c r="G82" s="19" t="str">
        <f t="shared" si="4"/>
        <v>--</v>
      </c>
      <c r="H82" s="19" t="str">
        <f t="shared" si="4"/>
        <v>--</v>
      </c>
      <c r="I82" s="19">
        <f t="shared" si="4"/>
        <v>29.885057471264364</v>
      </c>
      <c r="J82" s="19" t="str">
        <f t="shared" si="4"/>
        <v>--</v>
      </c>
      <c r="K82" s="19">
        <f t="shared" si="4"/>
        <v>37.523105360443623</v>
      </c>
      <c r="L82" s="19">
        <f t="shared" si="4"/>
        <v>22.518159806295397</v>
      </c>
      <c r="M82" s="19" t="str">
        <f t="shared" si="4"/>
        <v>--</v>
      </c>
      <c r="N82" s="19">
        <f t="shared" si="4"/>
        <v>17.423482334189551</v>
      </c>
      <c r="O82" s="19">
        <f t="shared" si="4"/>
        <v>14.957179227607295</v>
      </c>
      <c r="P82" s="19">
        <f t="shared" si="4"/>
        <v>12.46879435625017</v>
      </c>
      <c r="Q82" s="19">
        <f t="shared" si="4"/>
        <v>9.9347148791190687</v>
      </c>
      <c r="R82" s="19">
        <f t="shared" si="4"/>
        <v>7.45838132132761</v>
      </c>
      <c r="S82" s="19">
        <f t="shared" si="4"/>
        <v>4.9005223830493287</v>
      </c>
      <c r="T82" s="19">
        <f t="shared" si="4"/>
        <v>2.5000525819489678</v>
      </c>
      <c r="U82" s="19">
        <f t="shared" si="4"/>
        <v>0.27776609892699639</v>
      </c>
      <c r="V82" s="19">
        <f t="shared" si="4"/>
        <v>0</v>
      </c>
      <c r="W82" s="19">
        <f t="shared" si="4"/>
        <v>0</v>
      </c>
      <c r="X82" s="19">
        <f t="shared" si="4"/>
        <v>0</v>
      </c>
      <c r="Y82" s="19">
        <f t="shared" si="4"/>
        <v>5.5436095027382283E-3</v>
      </c>
      <c r="Z82" s="19">
        <f t="shared" si="4"/>
        <v>0</v>
      </c>
      <c r="AA82" s="19">
        <f t="shared" si="4"/>
        <v>0.11527900906225373</v>
      </c>
      <c r="AB82" s="19">
        <f t="shared" si="4"/>
        <v>0</v>
      </c>
      <c r="AC82" s="19">
        <f t="shared" si="4"/>
        <v>0</v>
      </c>
      <c r="AD82" s="19">
        <f t="shared" si="4"/>
        <v>0.53634389076308708</v>
      </c>
      <c r="AE82" s="19">
        <f t="shared" si="4"/>
        <v>0.23985620076937167</v>
      </c>
      <c r="AF82" s="19">
        <f t="shared" si="4"/>
        <v>0.11739799597750604</v>
      </c>
      <c r="AG82" s="19">
        <f t="shared" si="4"/>
        <v>0</v>
      </c>
      <c r="AH82" s="19">
        <f t="shared" si="4"/>
        <v>3.2624754400483331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 t="str">
        <f t="shared" ref="C83:R114" si="5">IF(C11&gt;0,C47/C11*100,"--")</f>
        <v>--</v>
      </c>
      <c r="D83" s="19" t="str">
        <f t="shared" si="5"/>
        <v>--</v>
      </c>
      <c r="E83" s="19" t="str">
        <f t="shared" si="5"/>
        <v>--</v>
      </c>
      <c r="F83" s="19">
        <f t="shared" si="5"/>
        <v>37.50963762528913</v>
      </c>
      <c r="G83" s="19" t="str">
        <f t="shared" si="5"/>
        <v>--</v>
      </c>
      <c r="H83" s="19" t="str">
        <f t="shared" si="5"/>
        <v>--</v>
      </c>
      <c r="I83" s="19" t="str">
        <f t="shared" si="5"/>
        <v>--</v>
      </c>
      <c r="J83" s="19">
        <f t="shared" si="5"/>
        <v>27.506014434643145</v>
      </c>
      <c r="K83" s="19" t="str">
        <f t="shared" si="5"/>
        <v>--</v>
      </c>
      <c r="L83" s="19" t="str">
        <f t="shared" si="5"/>
        <v>--</v>
      </c>
      <c r="M83" s="19" t="str">
        <f t="shared" si="5"/>
        <v>--</v>
      </c>
      <c r="N83" s="19" t="str">
        <f t="shared" si="5"/>
        <v>--</v>
      </c>
      <c r="O83" s="19" t="str">
        <f t="shared" si="5"/>
        <v>--</v>
      </c>
      <c r="P83" s="19" t="str">
        <f t="shared" si="5"/>
        <v>--</v>
      </c>
      <c r="Q83" s="19" t="str">
        <f t="shared" si="5"/>
        <v>--</v>
      </c>
      <c r="R83" s="19" t="str">
        <f t="shared" si="5"/>
        <v>--</v>
      </c>
      <c r="S83" s="19" t="str">
        <f t="shared" si="4"/>
        <v>--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>
        <f t="shared" si="4"/>
        <v>30.445124023105674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>
        <f t="shared" si="5"/>
        <v>37.490882567469001</v>
      </c>
      <c r="D84" s="19">
        <f t="shared" si="4"/>
        <v>6.6011235955056176</v>
      </c>
      <c r="E84" s="19" t="str">
        <f t="shared" si="4"/>
        <v>--</v>
      </c>
      <c r="F84" s="19">
        <f t="shared" si="4"/>
        <v>37.662337662337663</v>
      </c>
      <c r="G84" s="19">
        <f t="shared" si="4"/>
        <v>0</v>
      </c>
      <c r="H84" s="19" t="str">
        <f t="shared" si="4"/>
        <v>--</v>
      </c>
      <c r="I84" s="19">
        <f t="shared" si="4"/>
        <v>7.2564521992002913</v>
      </c>
      <c r="J84" s="19">
        <f t="shared" si="4"/>
        <v>3.2326033712721509</v>
      </c>
      <c r="K84" s="19">
        <f t="shared" si="4"/>
        <v>19.240953399664974</v>
      </c>
      <c r="L84" s="19">
        <f t="shared" si="4"/>
        <v>18.199051070987828</v>
      </c>
      <c r="M84" s="19">
        <f t="shared" si="4"/>
        <v>18.427080653640093</v>
      </c>
      <c r="N84" s="19">
        <f t="shared" si="4"/>
        <v>12.258753179589629</v>
      </c>
      <c r="O84" s="19">
        <f t="shared" si="4"/>
        <v>0.27390276973990724</v>
      </c>
      <c r="P84" s="19">
        <f t="shared" si="4"/>
        <v>5.911038865080538E-3</v>
      </c>
      <c r="Q84" s="19">
        <f t="shared" si="4"/>
        <v>0.43856811106557675</v>
      </c>
      <c r="R84" s="19">
        <f t="shared" si="4"/>
        <v>3.1841932258638876</v>
      </c>
      <c r="S84" s="19">
        <f t="shared" si="4"/>
        <v>2.6696500254537923</v>
      </c>
      <c r="T84" s="19">
        <f t="shared" si="4"/>
        <v>1.1488832133565685</v>
      </c>
      <c r="U84" s="19">
        <f t="shared" si="4"/>
        <v>0.23613338809440021</v>
      </c>
      <c r="V84" s="19">
        <f t="shared" si="4"/>
        <v>0</v>
      </c>
      <c r="W84" s="19">
        <f t="shared" si="4"/>
        <v>3.4909512254074404E-2</v>
      </c>
      <c r="X84" s="19">
        <f t="shared" si="4"/>
        <v>1.2277973315871327E-2</v>
      </c>
      <c r="Y84" s="19">
        <f t="shared" si="4"/>
        <v>9.6716227287465623E-2</v>
      </c>
      <c r="Z84" s="19">
        <f t="shared" si="4"/>
        <v>6.1938610570893941E-2</v>
      </c>
      <c r="AA84" s="19">
        <f t="shared" si="4"/>
        <v>3.3997680126803321E-3</v>
      </c>
      <c r="AB84" s="19">
        <f t="shared" si="4"/>
        <v>1.0340711269968947E-2</v>
      </c>
      <c r="AC84" s="19">
        <f t="shared" si="4"/>
        <v>2.5494411180649289E-2</v>
      </c>
      <c r="AD84" s="19">
        <f t="shared" si="4"/>
        <v>0.17547695157732818</v>
      </c>
      <c r="AE84" s="19">
        <f t="shared" si="4"/>
        <v>4.8601279803838958E-2</v>
      </c>
      <c r="AF84" s="19">
        <f t="shared" si="4"/>
        <v>0.1034705917765336</v>
      </c>
      <c r="AG84" s="19">
        <f t="shared" si="4"/>
        <v>3.9243888693185468E-3</v>
      </c>
      <c r="AH84" s="19">
        <f t="shared" si="4"/>
        <v>1.9390597871188169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>
        <f t="shared" si="5"/>
        <v>34.668409292128679</v>
      </c>
      <c r="D85" s="19" t="str">
        <f t="shared" si="4"/>
        <v>--</v>
      </c>
      <c r="E85" s="19" t="str">
        <f t="shared" si="4"/>
        <v>--</v>
      </c>
      <c r="F85" s="19">
        <f t="shared" si="4"/>
        <v>37.5</v>
      </c>
      <c r="G85" s="19">
        <f t="shared" si="4"/>
        <v>37.5</v>
      </c>
      <c r="H85" s="19" t="str">
        <f t="shared" si="4"/>
        <v>--</v>
      </c>
      <c r="I85" s="19">
        <f t="shared" si="4"/>
        <v>0</v>
      </c>
      <c r="J85" s="19">
        <f t="shared" si="4"/>
        <v>0</v>
      </c>
      <c r="K85" s="19">
        <f t="shared" si="4"/>
        <v>1.8931187454864333</v>
      </c>
      <c r="L85" s="19">
        <f t="shared" si="4"/>
        <v>6.7435374432835191</v>
      </c>
      <c r="M85" s="19">
        <f t="shared" si="4"/>
        <v>8.2167832167832167</v>
      </c>
      <c r="N85" s="19">
        <f t="shared" si="4"/>
        <v>14.408472372145207</v>
      </c>
      <c r="O85" s="19">
        <f t="shared" si="4"/>
        <v>12.314049520343019</v>
      </c>
      <c r="P85" s="19">
        <f t="shared" si="4"/>
        <v>10.243895936153951</v>
      </c>
      <c r="Q85" s="19">
        <f t="shared" si="4"/>
        <v>8.1693902393509354</v>
      </c>
      <c r="R85" s="19">
        <f t="shared" si="4"/>
        <v>4.9800211982573224</v>
      </c>
      <c r="S85" s="19">
        <f t="shared" si="4"/>
        <v>3.2194078139461633</v>
      </c>
      <c r="T85" s="19">
        <f t="shared" si="4"/>
        <v>1.6008520431961826</v>
      </c>
      <c r="U85" s="19">
        <f t="shared" si="4"/>
        <v>0.17256420704128383</v>
      </c>
      <c r="V85" s="19">
        <f t="shared" si="4"/>
        <v>0</v>
      </c>
      <c r="W85" s="19">
        <f t="shared" si="4"/>
        <v>0</v>
      </c>
      <c r="X85" s="19">
        <f t="shared" si="4"/>
        <v>4.8179033287697078E-3</v>
      </c>
      <c r="Y85" s="19">
        <f t="shared" si="4"/>
        <v>0</v>
      </c>
      <c r="Z85" s="19">
        <f t="shared" si="4"/>
        <v>5.4357701472239228E-2</v>
      </c>
      <c r="AA85" s="19">
        <f t="shared" si="4"/>
        <v>3.5236192423875975E-2</v>
      </c>
      <c r="AB85" s="19">
        <f t="shared" si="4"/>
        <v>0</v>
      </c>
      <c r="AC85" s="19">
        <f t="shared" si="4"/>
        <v>0</v>
      </c>
      <c r="AD85" s="19">
        <f t="shared" si="4"/>
        <v>0</v>
      </c>
      <c r="AE85" s="19">
        <f t="shared" si="4"/>
        <v>4.9660790432782792E-2</v>
      </c>
      <c r="AF85" s="19">
        <f t="shared" si="4"/>
        <v>1.3723428008605703</v>
      </c>
      <c r="AG85" s="19">
        <f t="shared" si="4"/>
        <v>4.0541655750064701E-2</v>
      </c>
      <c r="AH85" s="19">
        <f t="shared" si="4"/>
        <v>2.7858969966227871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 t="str">
        <f t="shared" si="5"/>
        <v>--</v>
      </c>
      <c r="D86" s="19">
        <f t="shared" si="4"/>
        <v>6.0091277890466532</v>
      </c>
      <c r="E86" s="19" t="str">
        <f t="shared" si="4"/>
        <v>--</v>
      </c>
      <c r="F86" s="19" t="str">
        <f t="shared" si="4"/>
        <v>--</v>
      </c>
      <c r="G86" s="19" t="str">
        <f t="shared" si="4"/>
        <v>--</v>
      </c>
      <c r="H86" s="19" t="str">
        <f t="shared" si="4"/>
        <v>--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>
        <f t="shared" si="4"/>
        <v>6.0091277890466532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5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>
        <f t="shared" si="4"/>
        <v>3.5532994923857872</v>
      </c>
      <c r="J87" s="19" t="str">
        <f t="shared" si="4"/>
        <v>--</v>
      </c>
      <c r="K87" s="19" t="str">
        <f t="shared" si="4"/>
        <v>--</v>
      </c>
      <c r="L87" s="19" t="str">
        <f t="shared" si="4"/>
        <v>--</v>
      </c>
      <c r="M87" s="19" t="str">
        <f t="shared" si="4"/>
        <v>--</v>
      </c>
      <c r="N87" s="19" t="str">
        <f t="shared" si="4"/>
        <v>--</v>
      </c>
      <c r="O87" s="19">
        <f t="shared" si="4"/>
        <v>0</v>
      </c>
      <c r="P87" s="19" t="str">
        <f t="shared" si="4"/>
        <v>--</v>
      </c>
      <c r="Q87" s="19" t="str">
        <f t="shared" si="4"/>
        <v>--</v>
      </c>
      <c r="R87" s="19" t="str">
        <f t="shared" si="4"/>
        <v>--</v>
      </c>
      <c r="S87" s="19" t="str">
        <f t="shared" si="4"/>
        <v>--</v>
      </c>
      <c r="T87" s="19" t="str">
        <f t="shared" si="4"/>
        <v>--</v>
      </c>
      <c r="U87" s="19" t="str">
        <f t="shared" si="4"/>
        <v>--</v>
      </c>
      <c r="V87" s="19" t="str">
        <f t="shared" si="4"/>
        <v>--</v>
      </c>
      <c r="W87" s="19" t="str">
        <f t="shared" si="4"/>
        <v>--</v>
      </c>
      <c r="X87" s="19" t="str">
        <f t="shared" si="4"/>
        <v>--</v>
      </c>
      <c r="Y87" s="19" t="str">
        <f t="shared" si="4"/>
        <v>--</v>
      </c>
      <c r="Z87" s="19" t="str">
        <f t="shared" si="4"/>
        <v>--</v>
      </c>
      <c r="AA87" s="19" t="str">
        <f t="shared" si="4"/>
        <v>--</v>
      </c>
      <c r="AB87" s="19" t="str">
        <f t="shared" si="4"/>
        <v>--</v>
      </c>
      <c r="AC87" s="19" t="str">
        <f t="shared" si="4"/>
        <v>--</v>
      </c>
      <c r="AD87" s="19" t="str">
        <f t="shared" si="4"/>
        <v>--</v>
      </c>
      <c r="AE87" s="19" t="str">
        <f t="shared" si="4"/>
        <v>--</v>
      </c>
      <c r="AF87" s="19" t="str">
        <f t="shared" si="4"/>
        <v>--</v>
      </c>
      <c r="AG87" s="19" t="str">
        <f t="shared" si="4"/>
        <v>--</v>
      </c>
      <c r="AH87" s="19">
        <f t="shared" si="4"/>
        <v>2.5735294117647056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 t="str">
        <f t="shared" si="5"/>
        <v>--</v>
      </c>
      <c r="D88" s="19">
        <f t="shared" si="4"/>
        <v>6.0062893081761004</v>
      </c>
      <c r="E88" s="19">
        <f t="shared" si="4"/>
        <v>6.0004083894868874</v>
      </c>
      <c r="F88" s="19" t="str">
        <f t="shared" si="4"/>
        <v>--</v>
      </c>
      <c r="G88" s="19">
        <f t="shared" si="4"/>
        <v>4.8458508023709701</v>
      </c>
      <c r="H88" s="19">
        <f t="shared" si="4"/>
        <v>5.2760736196319016</v>
      </c>
      <c r="I88" s="19">
        <f t="shared" si="4"/>
        <v>9.8458634790814727</v>
      </c>
      <c r="J88" s="19">
        <f t="shared" si="4"/>
        <v>5.9838195841716946</v>
      </c>
      <c r="K88" s="19">
        <f t="shared" si="4"/>
        <v>0</v>
      </c>
      <c r="L88" s="19">
        <f t="shared" si="4"/>
        <v>1.195609564876519</v>
      </c>
      <c r="M88" s="19">
        <f t="shared" si="4"/>
        <v>2.0017923154475188</v>
      </c>
      <c r="N88" s="19">
        <f t="shared" si="4"/>
        <v>0</v>
      </c>
      <c r="O88" s="19">
        <f t="shared" si="4"/>
        <v>0</v>
      </c>
      <c r="P88" s="19">
        <f t="shared" si="4"/>
        <v>0.58531394111387025</v>
      </c>
      <c r="Q88" s="19">
        <f t="shared" si="4"/>
        <v>1.2487184205683642E-2</v>
      </c>
      <c r="R88" s="19">
        <f t="shared" si="4"/>
        <v>3.8612840194670914E-2</v>
      </c>
      <c r="S88" s="19">
        <f t="shared" si="4"/>
        <v>0.19001554672655038</v>
      </c>
      <c r="T88" s="19">
        <f t="shared" si="4"/>
        <v>2.72716334906354E-2</v>
      </c>
      <c r="U88" s="19">
        <f t="shared" si="4"/>
        <v>0.27910048522169717</v>
      </c>
      <c r="V88" s="19">
        <f t="shared" si="4"/>
        <v>1.9592771774351553E-3</v>
      </c>
      <c r="W88" s="19">
        <f t="shared" si="4"/>
        <v>0.19815755407131525</v>
      </c>
      <c r="X88" s="19">
        <f t="shared" si="4"/>
        <v>0</v>
      </c>
      <c r="Y88" s="19">
        <f t="shared" si="4"/>
        <v>3.834737036458407E-2</v>
      </c>
      <c r="Z88" s="19">
        <f t="shared" si="4"/>
        <v>1.5913495499085328</v>
      </c>
      <c r="AA88" s="19">
        <f t="shared" si="4"/>
        <v>0.45073076542807794</v>
      </c>
      <c r="AB88" s="19">
        <f t="shared" si="4"/>
        <v>1.5045263292107611</v>
      </c>
      <c r="AC88" s="19">
        <f t="shared" si="4"/>
        <v>0.36505486253076891</v>
      </c>
      <c r="AD88" s="19">
        <f t="shared" si="4"/>
        <v>0.19691780821917806</v>
      </c>
      <c r="AE88" s="19">
        <f t="shared" si="4"/>
        <v>0.19944311338470502</v>
      </c>
      <c r="AF88" s="19">
        <f t="shared" si="4"/>
        <v>0.15399519534990508</v>
      </c>
      <c r="AG88" s="19">
        <f t="shared" si="4"/>
        <v>0.27695556594138926</v>
      </c>
      <c r="AH88" s="19">
        <f t="shared" si="4"/>
        <v>0.46617314922461878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>
        <f t="shared" si="5"/>
        <v>0.30903264664640173</v>
      </c>
      <c r="D89" s="19">
        <f t="shared" si="4"/>
        <v>0.47784329111972468</v>
      </c>
      <c r="E89" s="19">
        <f t="shared" si="4"/>
        <v>0</v>
      </c>
      <c r="F89" s="19">
        <f t="shared" si="4"/>
        <v>7.1459460924611501E-2</v>
      </c>
      <c r="G89" s="19">
        <f t="shared" si="4"/>
        <v>5.7600597457231556E-3</v>
      </c>
      <c r="H89" s="19">
        <f t="shared" si="4"/>
        <v>0</v>
      </c>
      <c r="I89" s="19">
        <f t="shared" si="4"/>
        <v>2.0606872391942714E-3</v>
      </c>
      <c r="J89" s="19">
        <f t="shared" si="4"/>
        <v>8.4381865915105511E-4</v>
      </c>
      <c r="K89" s="19">
        <f t="shared" si="4"/>
        <v>2.4234326285729257E-2</v>
      </c>
      <c r="L89" s="19">
        <f t="shared" si="4"/>
        <v>0</v>
      </c>
      <c r="M89" s="19">
        <f t="shared" si="4"/>
        <v>0</v>
      </c>
      <c r="N89" s="19">
        <f t="shared" si="4"/>
        <v>0</v>
      </c>
      <c r="O89" s="19">
        <f t="shared" si="4"/>
        <v>0</v>
      </c>
      <c r="P89" s="19">
        <f t="shared" si="4"/>
        <v>0</v>
      </c>
      <c r="Q89" s="19">
        <f t="shared" si="4"/>
        <v>0</v>
      </c>
      <c r="R89" s="19">
        <f t="shared" si="4"/>
        <v>0</v>
      </c>
      <c r="S89" s="19">
        <f t="shared" si="4"/>
        <v>0</v>
      </c>
      <c r="T89" s="19">
        <f t="shared" si="4"/>
        <v>0</v>
      </c>
      <c r="U89" s="19">
        <f t="shared" si="4"/>
        <v>0</v>
      </c>
      <c r="V89" s="19">
        <f t="shared" si="4"/>
        <v>0</v>
      </c>
      <c r="W89" s="19">
        <f t="shared" si="4"/>
        <v>0</v>
      </c>
      <c r="X89" s="19">
        <f t="shared" si="4"/>
        <v>0</v>
      </c>
      <c r="Y89" s="19">
        <f t="shared" si="4"/>
        <v>0</v>
      </c>
      <c r="Z89" s="19">
        <f t="shared" si="4"/>
        <v>0</v>
      </c>
      <c r="AA89" s="19">
        <f t="shared" si="4"/>
        <v>0</v>
      </c>
      <c r="AB89" s="19">
        <f t="shared" si="4"/>
        <v>0</v>
      </c>
      <c r="AC89" s="19">
        <f t="shared" si="4"/>
        <v>0</v>
      </c>
      <c r="AD89" s="19">
        <f t="shared" si="4"/>
        <v>0</v>
      </c>
      <c r="AE89" s="19">
        <f t="shared" si="4"/>
        <v>0</v>
      </c>
      <c r="AF89" s="19">
        <f t="shared" si="4"/>
        <v>0</v>
      </c>
      <c r="AG89" s="19">
        <f t="shared" si="4"/>
        <v>0</v>
      </c>
      <c r="AH89" s="19">
        <f t="shared" si="4"/>
        <v>3.5600899620438595E-2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 t="str">
        <f t="shared" si="5"/>
        <v>--</v>
      </c>
      <c r="D90" s="19" t="str">
        <f t="shared" si="4"/>
        <v>--</v>
      </c>
      <c r="E90" s="19" t="str">
        <f t="shared" si="4"/>
        <v>--</v>
      </c>
      <c r="F90" s="19" t="str">
        <f t="shared" si="4"/>
        <v>--</v>
      </c>
      <c r="G90" s="19" t="str">
        <f t="shared" si="4"/>
        <v>--</v>
      </c>
      <c r="H90" s="19">
        <f t="shared" si="4"/>
        <v>15.264755175069078</v>
      </c>
      <c r="I90" s="19">
        <f t="shared" si="4"/>
        <v>13.992066354129104</v>
      </c>
      <c r="J90" s="19" t="str">
        <f t="shared" si="4"/>
        <v>--</v>
      </c>
      <c r="K90" s="19">
        <f t="shared" si="4"/>
        <v>10.022779043280181</v>
      </c>
      <c r="L90" s="19" t="str">
        <f t="shared" si="4"/>
        <v>--</v>
      </c>
      <c r="M90" s="19">
        <f t="shared" si="4"/>
        <v>5.9778456837280372</v>
      </c>
      <c r="N90" s="19" t="str">
        <f t="shared" si="4"/>
        <v>--</v>
      </c>
      <c r="O90" s="19">
        <f t="shared" si="4"/>
        <v>0</v>
      </c>
      <c r="P90" s="19" t="str">
        <f t="shared" si="4"/>
        <v>--</v>
      </c>
      <c r="Q90" s="19">
        <f t="shared" si="4"/>
        <v>0</v>
      </c>
      <c r="R90" s="19">
        <f t="shared" si="4"/>
        <v>0</v>
      </c>
      <c r="S90" s="19" t="str">
        <f t="shared" si="4"/>
        <v>--</v>
      </c>
      <c r="T90" s="19" t="str">
        <f t="shared" si="4"/>
        <v>--</v>
      </c>
      <c r="U90" s="19" t="str">
        <f t="shared" si="4"/>
        <v>--</v>
      </c>
      <c r="V90" s="19" t="str">
        <f t="shared" si="4"/>
        <v>--</v>
      </c>
      <c r="W90" s="19" t="str">
        <f t="shared" si="4"/>
        <v>--</v>
      </c>
      <c r="X90" s="19" t="str">
        <f t="shared" si="4"/>
        <v>--</v>
      </c>
      <c r="Y90" s="19" t="str">
        <f t="shared" si="4"/>
        <v>--</v>
      </c>
      <c r="Z90" s="19" t="str">
        <f t="shared" ref="D90:AH98" si="6">IF(Z18&gt;0,Z54/Z18*100,"--")</f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11.006281621978346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 t="str">
        <f t="shared" si="5"/>
        <v>--</v>
      </c>
      <c r="D91" s="19">
        <f t="shared" si="6"/>
        <v>19.998550829650029</v>
      </c>
      <c r="E91" s="19">
        <f t="shared" si="6"/>
        <v>30.406290956749672</v>
      </c>
      <c r="F91" s="19">
        <f t="shared" si="6"/>
        <v>8.7896795546863231</v>
      </c>
      <c r="G91" s="19">
        <f t="shared" si="6"/>
        <v>18.743735382559304</v>
      </c>
      <c r="H91" s="19">
        <f t="shared" si="6"/>
        <v>5.8862446989394579</v>
      </c>
      <c r="I91" s="19">
        <f t="shared" si="6"/>
        <v>9.7729922501886008</v>
      </c>
      <c r="J91" s="19">
        <f t="shared" si="6"/>
        <v>18.506558693615315</v>
      </c>
      <c r="K91" s="19">
        <f t="shared" si="6"/>
        <v>8.5493130216934592</v>
      </c>
      <c r="L91" s="19">
        <f t="shared" si="6"/>
        <v>17.286986679277998</v>
      </c>
      <c r="M91" s="19">
        <f t="shared" si="6"/>
        <v>10.493769780669727</v>
      </c>
      <c r="N91" s="19">
        <f t="shared" si="6"/>
        <v>3.6294765840220387</v>
      </c>
      <c r="O91" s="19">
        <f t="shared" si="6"/>
        <v>1.2050104384133613</v>
      </c>
      <c r="P91" s="19">
        <f t="shared" si="6"/>
        <v>0.95956134338588073</v>
      </c>
      <c r="Q91" s="19">
        <f t="shared" si="6"/>
        <v>0.23997197407602031</v>
      </c>
      <c r="R91" s="19">
        <f t="shared" si="6"/>
        <v>0.20851659987619328</v>
      </c>
      <c r="S91" s="19">
        <f t="shared" si="6"/>
        <v>1.1094463221715043</v>
      </c>
      <c r="T91" s="19">
        <f t="shared" si="6"/>
        <v>2.5998852991779779</v>
      </c>
      <c r="U91" s="19">
        <f t="shared" si="6"/>
        <v>1.3926071036157541</v>
      </c>
      <c r="V91" s="19">
        <f t="shared" si="6"/>
        <v>0.88668343099574887</v>
      </c>
      <c r="W91" s="19">
        <f t="shared" si="6"/>
        <v>0.3969830249195363</v>
      </c>
      <c r="X91" s="19">
        <f t="shared" si="6"/>
        <v>0.39864255256134701</v>
      </c>
      <c r="Y91" s="19">
        <f t="shared" si="6"/>
        <v>0.15704675658925366</v>
      </c>
      <c r="Z91" s="19">
        <f t="shared" si="6"/>
        <v>3.2879205785221258E-2</v>
      </c>
      <c r="AA91" s="19">
        <f t="shared" si="6"/>
        <v>1.1923716900479104E-2</v>
      </c>
      <c r="AB91" s="19">
        <f t="shared" si="6"/>
        <v>0.22159724189007518</v>
      </c>
      <c r="AC91" s="19">
        <f t="shared" si="6"/>
        <v>0.11356300472046627</v>
      </c>
      <c r="AD91" s="19">
        <f t="shared" si="6"/>
        <v>9.2182183772648321E-2</v>
      </c>
      <c r="AE91" s="19">
        <f t="shared" si="6"/>
        <v>1.1601007776208512</v>
      </c>
      <c r="AF91" s="19">
        <f t="shared" si="6"/>
        <v>0.62065765085848101</v>
      </c>
      <c r="AG91" s="19">
        <f t="shared" si="6"/>
        <v>0.24176130760831396</v>
      </c>
      <c r="AH91" s="19">
        <f t="shared" si="6"/>
        <v>0.76412885666864472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si="5"/>
        <v>12.036912590305512</v>
      </c>
      <c r="D92" s="19">
        <f t="shared" si="6"/>
        <v>6.840896700268841</v>
      </c>
      <c r="E92" s="19">
        <f t="shared" si="6"/>
        <v>6.3948881619427471</v>
      </c>
      <c r="F92" s="19">
        <f t="shared" si="6"/>
        <v>6.0484949373005099</v>
      </c>
      <c r="G92" s="19">
        <f t="shared" si="6"/>
        <v>3.2283660761166781</v>
      </c>
      <c r="H92" s="19">
        <f t="shared" si="6"/>
        <v>1.4514828750517674</v>
      </c>
      <c r="I92" s="19">
        <f t="shared" si="6"/>
        <v>1.2638349907438011</v>
      </c>
      <c r="J92" s="19">
        <f t="shared" si="6"/>
        <v>2.6239318224038639</v>
      </c>
      <c r="K92" s="19">
        <f t="shared" si="6"/>
        <v>2.3180592601392909</v>
      </c>
      <c r="L92" s="19">
        <f t="shared" si="6"/>
        <v>2.3655403271386781</v>
      </c>
      <c r="M92" s="19">
        <f t="shared" si="6"/>
        <v>7.8462891555794032</v>
      </c>
      <c r="N92" s="19">
        <f t="shared" si="6"/>
        <v>0.53707347396734073</v>
      </c>
      <c r="O92" s="19">
        <f t="shared" si="6"/>
        <v>0.20145160823927447</v>
      </c>
      <c r="P92" s="19">
        <f t="shared" si="6"/>
        <v>1.5055038665353859</v>
      </c>
      <c r="Q92" s="19">
        <f t="shared" si="6"/>
        <v>1.7475379104017668</v>
      </c>
      <c r="R92" s="19">
        <f t="shared" si="6"/>
        <v>1.6254866088259978</v>
      </c>
      <c r="S92" s="19">
        <f t="shared" si="6"/>
        <v>0.71224692596414774</v>
      </c>
      <c r="T92" s="19">
        <f t="shared" si="6"/>
        <v>0.49951845999992039</v>
      </c>
      <c r="U92" s="19">
        <f t="shared" si="6"/>
        <v>0.71100071841269497</v>
      </c>
      <c r="V92" s="19">
        <f t="shared" si="6"/>
        <v>0.18325866570956184</v>
      </c>
      <c r="W92" s="19">
        <f t="shared" si="6"/>
        <v>0.19261806302186246</v>
      </c>
      <c r="X92" s="19">
        <f t="shared" si="6"/>
        <v>8.6233557050452603E-2</v>
      </c>
      <c r="Y92" s="19">
        <f t="shared" si="6"/>
        <v>2.653122987243127</v>
      </c>
      <c r="Z92" s="19">
        <f t="shared" si="6"/>
        <v>3.0171497745448623</v>
      </c>
      <c r="AA92" s="19">
        <f t="shared" si="6"/>
        <v>1.7122857733799259</v>
      </c>
      <c r="AB92" s="19">
        <f t="shared" si="6"/>
        <v>2.2568374815064494</v>
      </c>
      <c r="AC92" s="19">
        <f t="shared" si="6"/>
        <v>0.8119375888700977</v>
      </c>
      <c r="AD92" s="19">
        <f t="shared" si="6"/>
        <v>0.15751661440993903</v>
      </c>
      <c r="AE92" s="19">
        <f t="shared" si="6"/>
        <v>0.17759480114771506</v>
      </c>
      <c r="AF92" s="19">
        <f t="shared" si="6"/>
        <v>0.37894975915315493</v>
      </c>
      <c r="AG92" s="19">
        <f t="shared" si="6"/>
        <v>0.30152189515339139</v>
      </c>
      <c r="AH92" s="19">
        <f t="shared" si="6"/>
        <v>1.3975669133520636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 t="str">
        <f t="shared" si="5"/>
        <v>--</v>
      </c>
      <c r="D93" s="19">
        <f t="shared" si="6"/>
        <v>1.5597393992932862</v>
      </c>
      <c r="E93" s="19">
        <f t="shared" si="6"/>
        <v>10.001810282404055</v>
      </c>
      <c r="F93" s="19">
        <f t="shared" si="6"/>
        <v>9.9778270509977833</v>
      </c>
      <c r="G93" s="19">
        <f t="shared" si="6"/>
        <v>3.6406341749853204</v>
      </c>
      <c r="H93" s="19">
        <f t="shared" si="6"/>
        <v>0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>
        <f t="shared" si="6"/>
        <v>2.6972505536981393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5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>
        <f t="shared" si="6"/>
        <v>0.14592186779990785</v>
      </c>
      <c r="J94" s="19">
        <f t="shared" si="6"/>
        <v>0.16630513376717282</v>
      </c>
      <c r="K94" s="19">
        <f t="shared" si="6"/>
        <v>0.1577563540753725</v>
      </c>
      <c r="L94" s="19">
        <f t="shared" si="6"/>
        <v>0</v>
      </c>
      <c r="M94" s="19">
        <f t="shared" si="6"/>
        <v>0</v>
      </c>
      <c r="N94" s="19">
        <f t="shared" si="6"/>
        <v>0</v>
      </c>
      <c r="O94" s="19">
        <f t="shared" si="6"/>
        <v>0</v>
      </c>
      <c r="P94" s="19">
        <f t="shared" si="6"/>
        <v>0</v>
      </c>
      <c r="Q94" s="19">
        <f t="shared" si="6"/>
        <v>0</v>
      </c>
      <c r="R94" s="19">
        <f t="shared" si="6"/>
        <v>0</v>
      </c>
      <c r="S94" s="19">
        <f t="shared" si="6"/>
        <v>0</v>
      </c>
      <c r="T94" s="19">
        <f t="shared" si="6"/>
        <v>0</v>
      </c>
      <c r="U94" s="19">
        <f t="shared" si="6"/>
        <v>0</v>
      </c>
      <c r="V94" s="19">
        <f t="shared" si="6"/>
        <v>0</v>
      </c>
      <c r="W94" s="19" t="str">
        <f t="shared" si="6"/>
        <v>--</v>
      </c>
      <c r="X94" s="19">
        <f t="shared" si="6"/>
        <v>0</v>
      </c>
      <c r="Y94" s="19">
        <f t="shared" si="6"/>
        <v>0</v>
      </c>
      <c r="Z94" s="19" t="str">
        <f t="shared" si="6"/>
        <v>--</v>
      </c>
      <c r="AA94" s="19">
        <f t="shared" si="6"/>
        <v>0</v>
      </c>
      <c r="AB94" s="19">
        <f t="shared" si="6"/>
        <v>0</v>
      </c>
      <c r="AC94" s="19" t="str">
        <f t="shared" si="6"/>
        <v>--</v>
      </c>
      <c r="AD94" s="19">
        <f t="shared" si="6"/>
        <v>0</v>
      </c>
      <c r="AE94" s="19">
        <f t="shared" si="6"/>
        <v>0</v>
      </c>
      <c r="AF94" s="19">
        <f t="shared" si="6"/>
        <v>0</v>
      </c>
      <c r="AG94" s="19">
        <f t="shared" si="6"/>
        <v>0</v>
      </c>
      <c r="AH94" s="19">
        <f t="shared" si="6"/>
        <v>5.6643160815661536E-2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si="5"/>
        <v>8.0115124516080378</v>
      </c>
      <c r="D95" s="19">
        <f t="shared" si="6"/>
        <v>7.7494085678920106</v>
      </c>
      <c r="E95" s="19">
        <f t="shared" si="6"/>
        <v>9.7062134173795585</v>
      </c>
      <c r="F95" s="19">
        <f t="shared" si="6"/>
        <v>9.5556280782845864</v>
      </c>
      <c r="G95" s="19">
        <f t="shared" si="6"/>
        <v>0.73392367966703564</v>
      </c>
      <c r="H95" s="19">
        <f t="shared" si="6"/>
        <v>0.40728840692031759</v>
      </c>
      <c r="I95" s="19">
        <f t="shared" si="6"/>
        <v>0.17324990340059848</v>
      </c>
      <c r="J95" s="19">
        <f t="shared" si="6"/>
        <v>0.64876613259987292</v>
      </c>
      <c r="K95" s="19">
        <f t="shared" si="6"/>
        <v>0.78026942958381251</v>
      </c>
      <c r="L95" s="19">
        <f t="shared" si="6"/>
        <v>0.27472071702158984</v>
      </c>
      <c r="M95" s="19">
        <f t="shared" si="6"/>
        <v>1.5565866383250799</v>
      </c>
      <c r="N95" s="19">
        <f t="shared" si="6"/>
        <v>2.7052326741246902E-2</v>
      </c>
      <c r="O95" s="19">
        <f t="shared" si="6"/>
        <v>9.8303267805234969E-3</v>
      </c>
      <c r="P95" s="19">
        <f t="shared" si="6"/>
        <v>3.0473072686984957E-3</v>
      </c>
      <c r="Q95" s="19">
        <f t="shared" si="6"/>
        <v>1.6543813532839468E-2</v>
      </c>
      <c r="R95" s="19">
        <f t="shared" si="6"/>
        <v>1.6077053745925614E-2</v>
      </c>
      <c r="S95" s="19">
        <f t="shared" si="6"/>
        <v>1.9228437110446608E-2</v>
      </c>
      <c r="T95" s="19">
        <f t="shared" si="6"/>
        <v>1.9671542902545764E-2</v>
      </c>
      <c r="U95" s="19">
        <f t="shared" si="6"/>
        <v>3.4226133432634755E-3</v>
      </c>
      <c r="V95" s="19">
        <f t="shared" si="6"/>
        <v>0</v>
      </c>
      <c r="W95" s="19">
        <f t="shared" si="6"/>
        <v>2.8835894921998904E-3</v>
      </c>
      <c r="X95" s="19">
        <f t="shared" si="6"/>
        <v>2.0591237085713265E-2</v>
      </c>
      <c r="Y95" s="19">
        <f t="shared" si="6"/>
        <v>1.4674679617215297E-3</v>
      </c>
      <c r="Z95" s="19">
        <f t="shared" si="6"/>
        <v>5.9102199215859644E-2</v>
      </c>
      <c r="AA95" s="19">
        <f t="shared" si="6"/>
        <v>3.9191799769094987E-3</v>
      </c>
      <c r="AB95" s="19">
        <f t="shared" si="6"/>
        <v>4.2858482184711132E-2</v>
      </c>
      <c r="AC95" s="19">
        <f t="shared" si="6"/>
        <v>0</v>
      </c>
      <c r="AD95" s="19">
        <f t="shared" si="6"/>
        <v>0</v>
      </c>
      <c r="AE95" s="19">
        <f t="shared" si="6"/>
        <v>7.8980474898312641E-3</v>
      </c>
      <c r="AF95" s="19">
        <f t="shared" si="6"/>
        <v>3.4760311849654883E-2</v>
      </c>
      <c r="AG95" s="19">
        <f t="shared" si="6"/>
        <v>6.7525641493594191E-2</v>
      </c>
      <c r="AH95" s="19">
        <f t="shared" si="6"/>
        <v>0.83850423090132942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>
        <f t="shared" si="5"/>
        <v>10.000939672993796</v>
      </c>
      <c r="D96" s="19">
        <f t="shared" si="6"/>
        <v>10.001471886959083</v>
      </c>
      <c r="E96" s="19">
        <f t="shared" si="6"/>
        <v>9.9998137837284222</v>
      </c>
      <c r="F96" s="19">
        <f t="shared" si="6"/>
        <v>9.9996781564803179</v>
      </c>
      <c r="G96" s="19">
        <f t="shared" si="6"/>
        <v>0.44572107765451663</v>
      </c>
      <c r="H96" s="19">
        <f t="shared" si="6"/>
        <v>0.31020378042738017</v>
      </c>
      <c r="I96" s="19">
        <f t="shared" si="6"/>
        <v>6.942138782409224E-2</v>
      </c>
      <c r="J96" s="19">
        <f t="shared" si="6"/>
        <v>0.12066806227203336</v>
      </c>
      <c r="K96" s="19">
        <f t="shared" si="6"/>
        <v>5.1535817393088192E-2</v>
      </c>
      <c r="L96" s="19">
        <f t="shared" si="6"/>
        <v>0</v>
      </c>
      <c r="M96" s="19">
        <f t="shared" si="6"/>
        <v>0</v>
      </c>
      <c r="N96" s="19">
        <f t="shared" si="6"/>
        <v>0</v>
      </c>
      <c r="O96" s="19">
        <f t="shared" si="6"/>
        <v>0</v>
      </c>
      <c r="P96" s="19">
        <f t="shared" si="6"/>
        <v>0</v>
      </c>
      <c r="Q96" s="19">
        <f t="shared" si="6"/>
        <v>0</v>
      </c>
      <c r="R96" s="19">
        <f t="shared" si="6"/>
        <v>0</v>
      </c>
      <c r="S96" s="19">
        <f t="shared" si="6"/>
        <v>0</v>
      </c>
      <c r="T96" s="19">
        <f t="shared" si="6"/>
        <v>0</v>
      </c>
      <c r="U96" s="19">
        <f t="shared" si="6"/>
        <v>0</v>
      </c>
      <c r="V96" s="19">
        <f t="shared" si="6"/>
        <v>0</v>
      </c>
      <c r="W96" s="19">
        <f t="shared" si="6"/>
        <v>0</v>
      </c>
      <c r="X96" s="19">
        <f t="shared" si="6"/>
        <v>0</v>
      </c>
      <c r="Y96" s="19">
        <f t="shared" si="6"/>
        <v>0</v>
      </c>
      <c r="Z96" s="19">
        <f t="shared" si="6"/>
        <v>0</v>
      </c>
      <c r="AA96" s="19">
        <f t="shared" si="6"/>
        <v>0</v>
      </c>
      <c r="AB96" s="19">
        <f t="shared" si="6"/>
        <v>0</v>
      </c>
      <c r="AC96" s="19">
        <f t="shared" si="6"/>
        <v>0</v>
      </c>
      <c r="AD96" s="19">
        <f t="shared" si="6"/>
        <v>0</v>
      </c>
      <c r="AE96" s="19">
        <f t="shared" si="6"/>
        <v>0</v>
      </c>
      <c r="AF96" s="19">
        <f t="shared" si="6"/>
        <v>0</v>
      </c>
      <c r="AG96" s="19">
        <f t="shared" si="6"/>
        <v>0</v>
      </c>
      <c r="AH96" s="19">
        <f t="shared" si="6"/>
        <v>0.63440341703482339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 t="str">
        <f t="shared" si="5"/>
        <v>--</v>
      </c>
      <c r="D97" s="19" t="str">
        <f t="shared" si="6"/>
        <v>--</v>
      </c>
      <c r="E97" s="19">
        <f t="shared" si="6"/>
        <v>8.0108621860149363</v>
      </c>
      <c r="F97" s="19" t="str">
        <f t="shared" si="6"/>
        <v>--</v>
      </c>
      <c r="G97" s="19">
        <f t="shared" si="6"/>
        <v>7.9638009049773748</v>
      </c>
      <c r="H97" s="19">
        <f t="shared" si="6"/>
        <v>0.17304364545279755</v>
      </c>
      <c r="I97" s="19">
        <f t="shared" si="6"/>
        <v>0.42590353789954932</v>
      </c>
      <c r="J97" s="19">
        <f t="shared" si="6"/>
        <v>0.30386183588360227</v>
      </c>
      <c r="K97" s="19">
        <f t="shared" si="6"/>
        <v>9.4707059227427167E-3</v>
      </c>
      <c r="L97" s="19">
        <f t="shared" si="6"/>
        <v>0</v>
      </c>
      <c r="M97" s="19">
        <f t="shared" si="6"/>
        <v>0</v>
      </c>
      <c r="N97" s="19">
        <f t="shared" si="6"/>
        <v>0</v>
      </c>
      <c r="O97" s="19">
        <f t="shared" si="6"/>
        <v>0</v>
      </c>
      <c r="P97" s="19">
        <f t="shared" si="6"/>
        <v>0</v>
      </c>
      <c r="Q97" s="19">
        <f t="shared" si="6"/>
        <v>0</v>
      </c>
      <c r="R97" s="19">
        <f t="shared" si="6"/>
        <v>0</v>
      </c>
      <c r="S97" s="19">
        <f t="shared" si="6"/>
        <v>0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>
        <f t="shared" si="6"/>
        <v>0.33910913616201255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>
        <f t="shared" si="5"/>
        <v>7.3723475157482854</v>
      </c>
      <c r="D98" s="19">
        <f t="shared" si="6"/>
        <v>8.4999901028642313</v>
      </c>
      <c r="E98" s="19">
        <f t="shared" si="6"/>
        <v>8.2755651114199473</v>
      </c>
      <c r="F98" s="19">
        <f t="shared" si="6"/>
        <v>6.8366906522381754</v>
      </c>
      <c r="G98" s="19">
        <f t="shared" si="6"/>
        <v>5.3794247675700833</v>
      </c>
      <c r="H98" s="19">
        <f t="shared" si="6"/>
        <v>4.3788953560425998</v>
      </c>
      <c r="I98" s="19">
        <f t="shared" si="6"/>
        <v>3.6260384644725052</v>
      </c>
      <c r="J98" s="19">
        <f t="shared" si="6"/>
        <v>3.0579033595085776</v>
      </c>
      <c r="K98" s="19">
        <f t="shared" si="6"/>
        <v>2.6129166268425927</v>
      </c>
      <c r="L98" s="19">
        <f t="shared" si="6"/>
        <v>2.1036584963111205</v>
      </c>
      <c r="M98" s="19">
        <f t="shared" si="6"/>
        <v>1.5498596077653934</v>
      </c>
      <c r="N98" s="19">
        <f t="shared" si="6"/>
        <v>7.7172899450143065E-2</v>
      </c>
      <c r="O98" s="19">
        <f t="shared" si="6"/>
        <v>5.3119527236207595E-2</v>
      </c>
      <c r="P98" s="19">
        <f t="shared" si="6"/>
        <v>0</v>
      </c>
      <c r="Q98" s="19">
        <f t="shared" si="6"/>
        <v>2.5502100567757292E-2</v>
      </c>
      <c r="R98" s="19">
        <f t="shared" si="6"/>
        <v>8.3308037693535578E-3</v>
      </c>
      <c r="S98" s="19">
        <f t="shared" si="6"/>
        <v>0</v>
      </c>
      <c r="T98" s="19">
        <f t="shared" si="6"/>
        <v>6.5868952632984704E-3</v>
      </c>
      <c r="U98" s="19">
        <f t="shared" si="6"/>
        <v>9.0058207269436266E-2</v>
      </c>
      <c r="V98" s="19">
        <f t="shared" si="6"/>
        <v>2.0053693501868353E-2</v>
      </c>
      <c r="W98" s="19">
        <f t="shared" si="6"/>
        <v>6.2945922047558556E-2</v>
      </c>
      <c r="X98" s="19">
        <f t="shared" si="6"/>
        <v>7.3025076946516068E-2</v>
      </c>
      <c r="Y98" s="19">
        <f t="shared" si="6"/>
        <v>0.10180550831680218</v>
      </c>
      <c r="Z98" s="19">
        <f t="shared" si="6"/>
        <v>3.2666584410251845E-2</v>
      </c>
      <c r="AA98" s="19">
        <f t="shared" si="6"/>
        <v>6.7964569443574485E-2</v>
      </c>
      <c r="AB98" s="19">
        <f t="shared" si="6"/>
        <v>9.0419378630406874E-3</v>
      </c>
      <c r="AC98" s="19">
        <f t="shared" si="6"/>
        <v>1.3304848412216559E-2</v>
      </c>
      <c r="AD98" s="19">
        <f t="shared" si="6"/>
        <v>1.2855953848852969E-2</v>
      </c>
      <c r="AE98" s="19">
        <f t="shared" si="6"/>
        <v>4.7039856633941252E-2</v>
      </c>
      <c r="AF98" s="19">
        <f t="shared" si="6"/>
        <v>3.8243009345850752E-2</v>
      </c>
      <c r="AG98" s="19">
        <f t="shared" ref="D98:AH107" si="7">IF(AG26&gt;0,AG62/AG26*100,"--")</f>
        <v>5.9210193018896594E-2</v>
      </c>
      <c r="AH98" s="19">
        <f t="shared" si="7"/>
        <v>1.5619162206117634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si="5"/>
        <v>5.4911798160906136</v>
      </c>
      <c r="D99" s="19">
        <f t="shared" si="7"/>
        <v>5.727434615980755</v>
      </c>
      <c r="E99" s="19">
        <f t="shared" si="7"/>
        <v>5.547903272139755</v>
      </c>
      <c r="F99" s="19">
        <f t="shared" si="7"/>
        <v>5.5380787622052114</v>
      </c>
      <c r="G99" s="19">
        <f t="shared" si="7"/>
        <v>4.6171764431420668</v>
      </c>
      <c r="H99" s="19">
        <f t="shared" si="7"/>
        <v>4.7232634431375455</v>
      </c>
      <c r="I99" s="19">
        <f t="shared" si="7"/>
        <v>4.3510580128318965</v>
      </c>
      <c r="J99" s="19">
        <f t="shared" si="7"/>
        <v>3.7705265869385394</v>
      </c>
      <c r="K99" s="19">
        <f t="shared" si="7"/>
        <v>3.0780569547603807</v>
      </c>
      <c r="L99" s="19">
        <f t="shared" si="7"/>
        <v>2.3033081378282927</v>
      </c>
      <c r="M99" s="19">
        <f t="shared" si="7"/>
        <v>1.9506632975756735</v>
      </c>
      <c r="N99" s="19">
        <f t="shared" si="7"/>
        <v>0.46426985119521158</v>
      </c>
      <c r="O99" s="19">
        <f t="shared" si="7"/>
        <v>0.23209643681839348</v>
      </c>
      <c r="P99" s="19">
        <f t="shared" si="7"/>
        <v>0.23603268704613115</v>
      </c>
      <c r="Q99" s="19">
        <f t="shared" si="7"/>
        <v>0.19515149625613479</v>
      </c>
      <c r="R99" s="19">
        <f t="shared" si="7"/>
        <v>0.1806311727118739</v>
      </c>
      <c r="S99" s="19">
        <f t="shared" si="7"/>
        <v>0.12744114113438812</v>
      </c>
      <c r="T99" s="19">
        <f t="shared" si="7"/>
        <v>0.17548130186416036</v>
      </c>
      <c r="U99" s="19">
        <f t="shared" si="7"/>
        <v>0.21680057311967044</v>
      </c>
      <c r="V99" s="19">
        <f t="shared" si="7"/>
        <v>0.15543036455830642</v>
      </c>
      <c r="W99" s="19">
        <f t="shared" si="7"/>
        <v>0.13386045383481798</v>
      </c>
      <c r="X99" s="19">
        <f t="shared" si="7"/>
        <v>8.4749445266370807E-2</v>
      </c>
      <c r="Y99" s="19">
        <f t="shared" si="7"/>
        <v>5.6302903271059038E-2</v>
      </c>
      <c r="Z99" s="19">
        <f t="shared" si="7"/>
        <v>6.16991292051077E-2</v>
      </c>
      <c r="AA99" s="19">
        <f t="shared" si="7"/>
        <v>5.1966119477255476E-2</v>
      </c>
      <c r="AB99" s="19">
        <f t="shared" si="7"/>
        <v>5.5125965342352951E-2</v>
      </c>
      <c r="AC99" s="19">
        <f t="shared" si="7"/>
        <v>0.1121820621789745</v>
      </c>
      <c r="AD99" s="19">
        <f t="shared" si="7"/>
        <v>0.17777578006838093</v>
      </c>
      <c r="AE99" s="19">
        <f t="shared" si="7"/>
        <v>0.18792731017855069</v>
      </c>
      <c r="AF99" s="19">
        <f t="shared" si="7"/>
        <v>0.19374069402365554</v>
      </c>
      <c r="AG99" s="19">
        <f t="shared" si="7"/>
        <v>0.1933099499099161</v>
      </c>
      <c r="AH99" s="19">
        <f t="shared" si="7"/>
        <v>0.65872524615082961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si="5"/>
        <v>8.4670227150894153</v>
      </c>
      <c r="D100" s="19">
        <f t="shared" si="7"/>
        <v>8.7345765010363436</v>
      </c>
      <c r="E100" s="19">
        <f t="shared" si="7"/>
        <v>8.4216072016075039</v>
      </c>
      <c r="F100" s="19">
        <f t="shared" si="7"/>
        <v>7.7195056860673432</v>
      </c>
      <c r="G100" s="19">
        <f t="shared" si="7"/>
        <v>6.6047555031504483</v>
      </c>
      <c r="H100" s="19">
        <f t="shared" si="7"/>
        <v>6.8064995968429081</v>
      </c>
      <c r="I100" s="19">
        <f t="shared" si="7"/>
        <v>5.7706356208903271</v>
      </c>
      <c r="J100" s="19">
        <f t="shared" si="7"/>
        <v>4.8612876455970131</v>
      </c>
      <c r="K100" s="19">
        <f t="shared" si="7"/>
        <v>4.1664425593142349</v>
      </c>
      <c r="L100" s="19">
        <f t="shared" si="7"/>
        <v>3.4342886417744021</v>
      </c>
      <c r="M100" s="19">
        <f t="shared" si="7"/>
        <v>2.4792502186533145</v>
      </c>
      <c r="N100" s="19">
        <f t="shared" si="7"/>
        <v>5.6302537176418997E-2</v>
      </c>
      <c r="O100" s="19">
        <f t="shared" si="7"/>
        <v>5.9022374271806885E-2</v>
      </c>
      <c r="P100" s="19">
        <f t="shared" si="7"/>
        <v>7.9882226058370059E-2</v>
      </c>
      <c r="Q100" s="19">
        <f t="shared" si="7"/>
        <v>0.2890012684457659</v>
      </c>
      <c r="R100" s="19">
        <f t="shared" si="7"/>
        <v>3.4200920065572189E-2</v>
      </c>
      <c r="S100" s="19">
        <f t="shared" si="7"/>
        <v>5.4177715407822055E-2</v>
      </c>
      <c r="T100" s="19">
        <f t="shared" si="7"/>
        <v>2.4957141725128865E-2</v>
      </c>
      <c r="U100" s="19">
        <f t="shared" si="7"/>
        <v>0.10960479520781949</v>
      </c>
      <c r="V100" s="19">
        <f t="shared" si="7"/>
        <v>0.14320022766121016</v>
      </c>
      <c r="W100" s="19">
        <f t="shared" si="7"/>
        <v>0.16448342172049493</v>
      </c>
      <c r="X100" s="19">
        <f t="shared" si="7"/>
        <v>0.14346077135013136</v>
      </c>
      <c r="Y100" s="19">
        <f t="shared" si="7"/>
        <v>0.14152725614755404</v>
      </c>
      <c r="Z100" s="19">
        <f t="shared" si="7"/>
        <v>9.9171479335691523E-2</v>
      </c>
      <c r="AA100" s="19">
        <f t="shared" si="7"/>
        <v>0.2055398412658152</v>
      </c>
      <c r="AB100" s="19">
        <f t="shared" si="7"/>
        <v>6.128929994424575E-2</v>
      </c>
      <c r="AC100" s="19">
        <f t="shared" si="7"/>
        <v>3.2965049636822688E-2</v>
      </c>
      <c r="AD100" s="19">
        <f t="shared" si="7"/>
        <v>7.6410212025663699E-2</v>
      </c>
      <c r="AE100" s="19">
        <f t="shared" si="7"/>
        <v>9.3730868790132246E-2</v>
      </c>
      <c r="AF100" s="19">
        <f t="shared" si="7"/>
        <v>0.16546457003247167</v>
      </c>
      <c r="AG100" s="19">
        <f t="shared" si="7"/>
        <v>0.33300556232296691</v>
      </c>
      <c r="AH100" s="19">
        <f t="shared" si="7"/>
        <v>2.4294262461596463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si="5"/>
        <v>7.1806612037885964</v>
      </c>
      <c r="D101" s="19">
        <f t="shared" si="7"/>
        <v>6.6613857225488946</v>
      </c>
      <c r="E101" s="19">
        <f t="shared" si="7"/>
        <v>7.3049391331198397</v>
      </c>
      <c r="F101" s="19">
        <f t="shared" si="7"/>
        <v>6.6109046693538511</v>
      </c>
      <c r="G101" s="19">
        <f t="shared" si="7"/>
        <v>5.2000895651245038</v>
      </c>
      <c r="H101" s="19">
        <f t="shared" si="7"/>
        <v>5.9611329439738281</v>
      </c>
      <c r="I101" s="19">
        <f t="shared" si="7"/>
        <v>5.378546448088243</v>
      </c>
      <c r="J101" s="19">
        <f t="shared" si="7"/>
        <v>4.5680739045686316</v>
      </c>
      <c r="K101" s="19">
        <f t="shared" si="7"/>
        <v>3.9996833012567796</v>
      </c>
      <c r="L101" s="19">
        <f t="shared" si="7"/>
        <v>3.2505732855008072</v>
      </c>
      <c r="M101" s="19">
        <f t="shared" si="7"/>
        <v>2.8953266826869801</v>
      </c>
      <c r="N101" s="19">
        <f t="shared" si="7"/>
        <v>6.8309413649252165E-2</v>
      </c>
      <c r="O101" s="19">
        <f t="shared" si="7"/>
        <v>4.4209488297687054E-2</v>
      </c>
      <c r="P101" s="19">
        <f t="shared" si="7"/>
        <v>3.4685395443582102E-2</v>
      </c>
      <c r="Q101" s="19">
        <f t="shared" si="7"/>
        <v>3.8229770738628086E-2</v>
      </c>
      <c r="R101" s="19">
        <f t="shared" si="7"/>
        <v>6.4272365317121355E-2</v>
      </c>
      <c r="S101" s="19">
        <f t="shared" si="7"/>
        <v>4.3050157866997667E-2</v>
      </c>
      <c r="T101" s="19">
        <f t="shared" si="7"/>
        <v>3.9387959112327196E-2</v>
      </c>
      <c r="U101" s="19">
        <f t="shared" si="7"/>
        <v>7.1368632316637412E-2</v>
      </c>
      <c r="V101" s="19">
        <f t="shared" si="7"/>
        <v>5.0701920699139653E-2</v>
      </c>
      <c r="W101" s="19">
        <f t="shared" si="7"/>
        <v>2.7182571594919235E-2</v>
      </c>
      <c r="X101" s="19">
        <f t="shared" si="7"/>
        <v>4.4548315587409272E-2</v>
      </c>
      <c r="Y101" s="19">
        <f t="shared" si="7"/>
        <v>0.14457573499799245</v>
      </c>
      <c r="Z101" s="19">
        <f t="shared" si="7"/>
        <v>0.12078306381765629</v>
      </c>
      <c r="AA101" s="19">
        <f t="shared" si="7"/>
        <v>4.6665559488401002E-2</v>
      </c>
      <c r="AB101" s="19">
        <f t="shared" si="7"/>
        <v>2.4339079785728732E-2</v>
      </c>
      <c r="AC101" s="19">
        <f t="shared" si="7"/>
        <v>2.2229295640738916E-2</v>
      </c>
      <c r="AD101" s="19">
        <f t="shared" si="7"/>
        <v>6.1734990232871469E-2</v>
      </c>
      <c r="AE101" s="19">
        <f t="shared" si="7"/>
        <v>9.6134523199612368E-2</v>
      </c>
      <c r="AF101" s="19">
        <f t="shared" si="7"/>
        <v>0.13660086420904496</v>
      </c>
      <c r="AG101" s="19">
        <f t="shared" si="7"/>
        <v>0.14421346680040362</v>
      </c>
      <c r="AH101" s="19">
        <f t="shared" si="7"/>
        <v>1.0587605418269075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si="5"/>
        <v>9.3775035721070079</v>
      </c>
      <c r="D102" s="19">
        <f t="shared" si="7"/>
        <v>9.2985537004823957</v>
      </c>
      <c r="E102" s="19">
        <f t="shared" si="7"/>
        <v>8.7984751120576696</v>
      </c>
      <c r="F102" s="19">
        <f t="shared" si="7"/>
        <v>8.4883161833906549</v>
      </c>
      <c r="G102" s="19">
        <f t="shared" si="7"/>
        <v>7.3364294190601118</v>
      </c>
      <c r="H102" s="19">
        <f t="shared" si="7"/>
        <v>7.3370918381151773</v>
      </c>
      <c r="I102" s="19">
        <f t="shared" si="7"/>
        <v>6.5907212598696834</v>
      </c>
      <c r="J102" s="19">
        <f t="shared" si="7"/>
        <v>5.6835993154888493</v>
      </c>
      <c r="K102" s="19">
        <f t="shared" si="7"/>
        <v>4.7180399624600318</v>
      </c>
      <c r="L102" s="19">
        <f t="shared" si="7"/>
        <v>3.3954125244066957</v>
      </c>
      <c r="M102" s="19">
        <f t="shared" si="7"/>
        <v>2.7654429621165906</v>
      </c>
      <c r="N102" s="19">
        <f t="shared" si="7"/>
        <v>0.22538749420443635</v>
      </c>
      <c r="O102" s="19">
        <f t="shared" si="7"/>
        <v>9.1409943800925444E-2</v>
      </c>
      <c r="P102" s="19">
        <f t="shared" si="7"/>
        <v>0.2295574146877612</v>
      </c>
      <c r="Q102" s="19">
        <f t="shared" si="7"/>
        <v>7.195295844803426E-2</v>
      </c>
      <c r="R102" s="19">
        <f t="shared" si="7"/>
        <v>6.9868574013087298E-2</v>
      </c>
      <c r="S102" s="19">
        <f t="shared" si="7"/>
        <v>6.9097252232417916E-2</v>
      </c>
      <c r="T102" s="19">
        <f t="shared" si="7"/>
        <v>2.916554070398019E-2</v>
      </c>
      <c r="U102" s="19">
        <f t="shared" si="7"/>
        <v>3.155249582481251E-2</v>
      </c>
      <c r="V102" s="19">
        <f t="shared" si="7"/>
        <v>3.4500695321705709E-2</v>
      </c>
      <c r="W102" s="19">
        <f t="shared" si="7"/>
        <v>3.2126443673847919E-2</v>
      </c>
      <c r="X102" s="19">
        <f t="shared" si="7"/>
        <v>2.5732633642867594E-2</v>
      </c>
      <c r="Y102" s="19">
        <f t="shared" si="7"/>
        <v>3.8087560322222457E-2</v>
      </c>
      <c r="Z102" s="19">
        <f t="shared" si="7"/>
        <v>4.8705616740180868E-2</v>
      </c>
      <c r="AA102" s="19">
        <f t="shared" si="7"/>
        <v>0.13085922625261215</v>
      </c>
      <c r="AB102" s="19">
        <f t="shared" si="7"/>
        <v>6.1052518635172248E-2</v>
      </c>
      <c r="AC102" s="19">
        <f t="shared" si="7"/>
        <v>0.45316807822556532</v>
      </c>
      <c r="AD102" s="19">
        <f t="shared" si="7"/>
        <v>0.72199593194602563</v>
      </c>
      <c r="AE102" s="19">
        <f t="shared" si="7"/>
        <v>0.58589782378263733</v>
      </c>
      <c r="AF102" s="19">
        <f t="shared" si="7"/>
        <v>0.30850589158548086</v>
      </c>
      <c r="AG102" s="19">
        <f t="shared" si="7"/>
        <v>0.21584356316335929</v>
      </c>
      <c r="AH102" s="19">
        <f t="shared" si="7"/>
        <v>2.3323190467264787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si="5"/>
        <v>15.479838215467584</v>
      </c>
      <c r="D103" s="19">
        <f t="shared" si="7"/>
        <v>47.165716506867064</v>
      </c>
      <c r="E103" s="19">
        <f t="shared" si="7"/>
        <v>31.280606346420559</v>
      </c>
      <c r="F103" s="19">
        <f t="shared" si="7"/>
        <v>29.142397596844678</v>
      </c>
      <c r="G103" s="19">
        <f t="shared" si="7"/>
        <v>34.361937952863585</v>
      </c>
      <c r="H103" s="19">
        <f t="shared" si="7"/>
        <v>9.0269432238296616</v>
      </c>
      <c r="I103" s="19">
        <f t="shared" si="7"/>
        <v>8.1263157894736846</v>
      </c>
      <c r="J103" s="19">
        <f t="shared" si="7"/>
        <v>4.5255113601252406</v>
      </c>
      <c r="K103" s="19">
        <f t="shared" si="7"/>
        <v>7.7511536912959551</v>
      </c>
      <c r="L103" s="19">
        <f t="shared" si="7"/>
        <v>16.55893615077289</v>
      </c>
      <c r="M103" s="19">
        <f t="shared" si="7"/>
        <v>3.8600041341645186</v>
      </c>
      <c r="N103" s="19">
        <f t="shared" si="7"/>
        <v>0.3011309442703366</v>
      </c>
      <c r="O103" s="19">
        <f t="shared" si="7"/>
        <v>0.14951121334100059</v>
      </c>
      <c r="P103" s="19">
        <f t="shared" si="7"/>
        <v>1.96006256766653E-2</v>
      </c>
      <c r="Q103" s="19">
        <f t="shared" si="7"/>
        <v>1.904606763536848</v>
      </c>
      <c r="R103" s="19">
        <f t="shared" si="7"/>
        <v>6.8874326715538547</v>
      </c>
      <c r="S103" s="19">
        <f t="shared" si="7"/>
        <v>1.3623334860154221</v>
      </c>
      <c r="T103" s="19">
        <f t="shared" si="7"/>
        <v>2.5324472021403772</v>
      </c>
      <c r="U103" s="19">
        <f t="shared" si="7"/>
        <v>0.30461986236608646</v>
      </c>
      <c r="V103" s="19">
        <f t="shared" si="7"/>
        <v>1.7171690486883471E-2</v>
      </c>
      <c r="W103" s="19">
        <f t="shared" si="7"/>
        <v>2.8307777700686879E-2</v>
      </c>
      <c r="X103" s="19">
        <f t="shared" si="7"/>
        <v>7.0238544540436182E-2</v>
      </c>
      <c r="Y103" s="19">
        <f t="shared" si="7"/>
        <v>0.4847647134626859</v>
      </c>
      <c r="Z103" s="19">
        <f t="shared" si="7"/>
        <v>0.19132858384653242</v>
      </c>
      <c r="AA103" s="19">
        <f t="shared" si="7"/>
        <v>1.1297130550195882</v>
      </c>
      <c r="AB103" s="19">
        <f t="shared" si="7"/>
        <v>0.14614848465647529</v>
      </c>
      <c r="AC103" s="19">
        <f t="shared" si="7"/>
        <v>0.1812129527463347</v>
      </c>
      <c r="AD103" s="19">
        <f t="shared" si="7"/>
        <v>4.8709375736121496E-2</v>
      </c>
      <c r="AE103" s="19">
        <f t="shared" si="7"/>
        <v>3.8621230292600776E-2</v>
      </c>
      <c r="AF103" s="19">
        <f t="shared" si="7"/>
        <v>0.68493879637438448</v>
      </c>
      <c r="AG103" s="19">
        <f t="shared" si="7"/>
        <v>4.347367928062944</v>
      </c>
      <c r="AH103" s="19">
        <f t="shared" si="7"/>
        <v>0.45274720586211514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si="5"/>
        <v>37.690493092506337</v>
      </c>
      <c r="D104" s="19">
        <f t="shared" si="7"/>
        <v>37.878189903595484</v>
      </c>
      <c r="E104" s="19">
        <f t="shared" si="7"/>
        <v>21.764062579184703</v>
      </c>
      <c r="F104" s="19">
        <f t="shared" si="7"/>
        <v>13.545789148732698</v>
      </c>
      <c r="G104" s="19">
        <f t="shared" si="7"/>
        <v>13.079347143109421</v>
      </c>
      <c r="H104" s="19">
        <f t="shared" si="7"/>
        <v>11.759967941341836</v>
      </c>
      <c r="I104" s="19">
        <f t="shared" si="7"/>
        <v>8.7180474521990465</v>
      </c>
      <c r="J104" s="19">
        <f t="shared" si="7"/>
        <v>8.0690856635812054</v>
      </c>
      <c r="K104" s="19">
        <f t="shared" si="7"/>
        <v>7.3788481911620796</v>
      </c>
      <c r="L104" s="19">
        <f t="shared" si="7"/>
        <v>8.9158804288382054</v>
      </c>
      <c r="M104" s="19">
        <f t="shared" si="7"/>
        <v>6.2358981424386952</v>
      </c>
      <c r="N104" s="19">
        <f t="shared" si="7"/>
        <v>4.90102802770393</v>
      </c>
      <c r="O104" s="19">
        <f t="shared" si="7"/>
        <v>0.65158221986595133</v>
      </c>
      <c r="P104" s="19">
        <f t="shared" si="7"/>
        <v>0.23989849183269452</v>
      </c>
      <c r="Q104" s="19">
        <f t="shared" si="7"/>
        <v>0.25851436859104426</v>
      </c>
      <c r="R104" s="19">
        <f t="shared" si="7"/>
        <v>0.87491011314625322</v>
      </c>
      <c r="S104" s="19">
        <f t="shared" si="7"/>
        <v>0.37890588209724052</v>
      </c>
      <c r="T104" s="19">
        <f t="shared" si="7"/>
        <v>1.4359216291313959</v>
      </c>
      <c r="U104" s="19">
        <f t="shared" si="7"/>
        <v>0.23069463412669916</v>
      </c>
      <c r="V104" s="19">
        <f t="shared" si="7"/>
        <v>1.1396807485027329</v>
      </c>
      <c r="W104" s="19">
        <f t="shared" si="7"/>
        <v>0.26648612590058723</v>
      </c>
      <c r="X104" s="19">
        <f t="shared" si="7"/>
        <v>0.29390995250298524</v>
      </c>
      <c r="Y104" s="19">
        <f t="shared" si="7"/>
        <v>2.3703182561184795</v>
      </c>
      <c r="Z104" s="19">
        <f t="shared" si="7"/>
        <v>2.0784125188844209</v>
      </c>
      <c r="AA104" s="19">
        <f t="shared" si="7"/>
        <v>2.9697471977779761</v>
      </c>
      <c r="AB104" s="19">
        <f t="shared" si="7"/>
        <v>1.0110437553384148</v>
      </c>
      <c r="AC104" s="19">
        <f t="shared" si="7"/>
        <v>0.20311541400464986</v>
      </c>
      <c r="AD104" s="19">
        <f t="shared" si="7"/>
        <v>0.60561616021767795</v>
      </c>
      <c r="AE104" s="19">
        <f t="shared" si="7"/>
        <v>0.60516156166931234</v>
      </c>
      <c r="AF104" s="19">
        <f t="shared" si="7"/>
        <v>0.49184849384221585</v>
      </c>
      <c r="AG104" s="19">
        <f t="shared" si="7"/>
        <v>1.196779096051642</v>
      </c>
      <c r="AH104" s="19">
        <f t="shared" si="7"/>
        <v>8.4365366075090389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si="5"/>
        <v>11.658737658883046</v>
      </c>
      <c r="D105" s="19">
        <f t="shared" si="7"/>
        <v>24.549990562796122</v>
      </c>
      <c r="E105" s="19">
        <f t="shared" si="7"/>
        <v>12.066365452009844</v>
      </c>
      <c r="F105" s="19">
        <f t="shared" si="7"/>
        <v>8.0625866566184623</v>
      </c>
      <c r="G105" s="19">
        <f t="shared" si="7"/>
        <v>5.941961994121117</v>
      </c>
      <c r="H105" s="19">
        <f t="shared" si="7"/>
        <v>3.3089635092546672</v>
      </c>
      <c r="I105" s="19">
        <f t="shared" si="7"/>
        <v>4.0780405139807305</v>
      </c>
      <c r="J105" s="19">
        <f t="shared" si="7"/>
        <v>11.135957066189622</v>
      </c>
      <c r="K105" s="19">
        <f t="shared" si="7"/>
        <v>10.352988790934207</v>
      </c>
      <c r="L105" s="19">
        <f t="shared" si="7"/>
        <v>4.8588368497303343</v>
      </c>
      <c r="M105" s="19">
        <f t="shared" si="7"/>
        <v>2.0287903022139906</v>
      </c>
      <c r="N105" s="19">
        <f t="shared" si="7"/>
        <v>4.3049563170035015</v>
      </c>
      <c r="O105" s="19">
        <f t="shared" si="7"/>
        <v>11.4018921243396</v>
      </c>
      <c r="P105" s="19">
        <f t="shared" si="7"/>
        <v>0</v>
      </c>
      <c r="Q105" s="19">
        <f t="shared" si="7"/>
        <v>0.30989906144855672</v>
      </c>
      <c r="R105" s="19">
        <f t="shared" si="7"/>
        <v>0</v>
      </c>
      <c r="S105" s="19">
        <f t="shared" si="7"/>
        <v>0.32118518518518518</v>
      </c>
      <c r="T105" s="19">
        <f t="shared" si="7"/>
        <v>0.76403841087278446</v>
      </c>
      <c r="U105" s="19">
        <f t="shared" si="7"/>
        <v>1.0770440251572326</v>
      </c>
      <c r="V105" s="19">
        <f t="shared" si="7"/>
        <v>9.5665917976873793E-2</v>
      </c>
      <c r="W105" s="19">
        <f t="shared" si="7"/>
        <v>2.4358110178319752</v>
      </c>
      <c r="X105" s="19">
        <f t="shared" si="7"/>
        <v>0.24851628396799311</v>
      </c>
      <c r="Y105" s="19">
        <f t="shared" si="7"/>
        <v>1.9734542440252079</v>
      </c>
      <c r="Z105" s="19">
        <f t="shared" si="7"/>
        <v>1.1245174677975095E-2</v>
      </c>
      <c r="AA105" s="19">
        <f t="shared" si="7"/>
        <v>0.1282125663250154</v>
      </c>
      <c r="AB105" s="19">
        <f t="shared" si="7"/>
        <v>0.13086514599890103</v>
      </c>
      <c r="AC105" s="19">
        <f t="shared" si="7"/>
        <v>0</v>
      </c>
      <c r="AD105" s="19">
        <f t="shared" si="7"/>
        <v>0.63454140958058902</v>
      </c>
      <c r="AE105" s="19">
        <f t="shared" si="7"/>
        <v>0.1426169633022204</v>
      </c>
      <c r="AF105" s="19">
        <f t="shared" si="7"/>
        <v>5.6613658059559002</v>
      </c>
      <c r="AG105" s="19">
        <f t="shared" si="7"/>
        <v>10.510112699605811</v>
      </c>
      <c r="AH105" s="19">
        <f t="shared" si="7"/>
        <v>6.8417126299990718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si="5"/>
        <v>9.607222024096723</v>
      </c>
      <c r="D106" s="19">
        <f t="shared" si="7"/>
        <v>6.6547385432298283</v>
      </c>
      <c r="E106" s="19">
        <f t="shared" si="7"/>
        <v>9.5899279418387682</v>
      </c>
      <c r="F106" s="19">
        <f t="shared" si="7"/>
        <v>10.002969575350726</v>
      </c>
      <c r="G106" s="19">
        <f t="shared" si="7"/>
        <v>8.392244977708307</v>
      </c>
      <c r="H106" s="19">
        <f t="shared" si="7"/>
        <v>8.1132532869406511</v>
      </c>
      <c r="I106" s="19">
        <f t="shared" si="7"/>
        <v>7.106587326443262</v>
      </c>
      <c r="J106" s="19">
        <f t="shared" si="7"/>
        <v>6.3458608364762403</v>
      </c>
      <c r="K106" s="19">
        <f t="shared" si="7"/>
        <v>5.1330309762949637</v>
      </c>
      <c r="L106" s="19">
        <f t="shared" si="7"/>
        <v>3.9047243965276754</v>
      </c>
      <c r="M106" s="19">
        <f t="shared" si="7"/>
        <v>3.222895168919286</v>
      </c>
      <c r="N106" s="19">
        <f t="shared" si="7"/>
        <v>7.9817511063177804E-2</v>
      </c>
      <c r="O106" s="19">
        <f t="shared" si="7"/>
        <v>0.81383740613741906</v>
      </c>
      <c r="P106" s="19">
        <f t="shared" si="7"/>
        <v>0.37448996702252529</v>
      </c>
      <c r="Q106" s="19">
        <f t="shared" si="7"/>
        <v>2.3336732226765761E-2</v>
      </c>
      <c r="R106" s="19">
        <f t="shared" si="7"/>
        <v>2.2930811174564549E-2</v>
      </c>
      <c r="S106" s="19">
        <f t="shared" si="7"/>
        <v>4.7620994810248653E-2</v>
      </c>
      <c r="T106" s="19">
        <f t="shared" si="7"/>
        <v>0.10924281913907218</v>
      </c>
      <c r="U106" s="19">
        <f t="shared" si="7"/>
        <v>0.56986430766458174</v>
      </c>
      <c r="V106" s="19">
        <f t="shared" si="7"/>
        <v>0.18693885140519576</v>
      </c>
      <c r="W106" s="19">
        <f t="shared" si="7"/>
        <v>0.19865452459050878</v>
      </c>
      <c r="X106" s="19">
        <f t="shared" si="7"/>
        <v>0.32403349820703303</v>
      </c>
      <c r="Y106" s="19">
        <f t="shared" si="7"/>
        <v>2.0564103324975149</v>
      </c>
      <c r="Z106" s="19">
        <f t="shared" si="7"/>
        <v>0</v>
      </c>
      <c r="AA106" s="19">
        <f t="shared" si="7"/>
        <v>0.13077925084393216</v>
      </c>
      <c r="AB106" s="19">
        <f t="shared" si="7"/>
        <v>0.63640734343560246</v>
      </c>
      <c r="AC106" s="19">
        <f t="shared" si="7"/>
        <v>0.21093837922675188</v>
      </c>
      <c r="AD106" s="19">
        <f t="shared" si="7"/>
        <v>0.26102126052605645</v>
      </c>
      <c r="AE106" s="19">
        <f t="shared" si="7"/>
        <v>3.6806673496268107</v>
      </c>
      <c r="AF106" s="19">
        <f t="shared" si="7"/>
        <v>0.55676239672955541</v>
      </c>
      <c r="AG106" s="19">
        <f t="shared" si="7"/>
        <v>2.4647264754765024</v>
      </c>
      <c r="AH106" s="19">
        <f t="shared" si="7"/>
        <v>1.6668958544824686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>
        <f t="shared" si="5"/>
        <v>12.390064709372966</v>
      </c>
      <c r="D107" s="19">
        <f t="shared" si="7"/>
        <v>12.499405763617521</v>
      </c>
      <c r="E107" s="19">
        <f t="shared" si="7"/>
        <v>9.9076781548772885</v>
      </c>
      <c r="F107" s="19">
        <f t="shared" si="7"/>
        <v>8.3711917321563138</v>
      </c>
      <c r="G107" s="19">
        <f t="shared" si="7"/>
        <v>7.0867924528301884</v>
      </c>
      <c r="H107" s="19">
        <f t="shared" si="7"/>
        <v>9.4414456451424744</v>
      </c>
      <c r="I107" s="19">
        <f t="shared" ref="D107:AH114" si="8">IF(I35&gt;0,I71/I35*100,"--")</f>
        <v>8.2211114378124055</v>
      </c>
      <c r="J107" s="19">
        <f t="shared" si="8"/>
        <v>8.1232437697010376</v>
      </c>
      <c r="K107" s="19">
        <f t="shared" si="8"/>
        <v>5.2949248437763892</v>
      </c>
      <c r="L107" s="19">
        <f t="shared" si="8"/>
        <v>5.1160976487928922</v>
      </c>
      <c r="M107" s="19">
        <f t="shared" si="8"/>
        <v>2.5116594227670066</v>
      </c>
      <c r="N107" s="19">
        <f t="shared" si="8"/>
        <v>6.778356363469254E-2</v>
      </c>
      <c r="O107" s="19">
        <f t="shared" si="8"/>
        <v>9.9169807043889696E-2</v>
      </c>
      <c r="P107" s="19">
        <f t="shared" si="8"/>
        <v>2.4293413288497073E-2</v>
      </c>
      <c r="Q107" s="19">
        <f t="shared" si="8"/>
        <v>3.705710531068801E-2</v>
      </c>
      <c r="R107" s="19">
        <f t="shared" si="8"/>
        <v>0.21517618669129923</v>
      </c>
      <c r="S107" s="19">
        <f t="shared" si="8"/>
        <v>0.11222028674795659</v>
      </c>
      <c r="T107" s="19">
        <f t="shared" si="8"/>
        <v>0.33356845734476864</v>
      </c>
      <c r="U107" s="19">
        <f t="shared" si="8"/>
        <v>0.33137591260106669</v>
      </c>
      <c r="V107" s="19">
        <f t="shared" si="8"/>
        <v>1.1073472975580474</v>
      </c>
      <c r="W107" s="19">
        <f t="shared" si="8"/>
        <v>0.36663995661097354</v>
      </c>
      <c r="X107" s="19">
        <f t="shared" si="8"/>
        <v>0.10176875555457408</v>
      </c>
      <c r="Y107" s="19">
        <f t="shared" si="8"/>
        <v>0.11780138195635394</v>
      </c>
      <c r="Z107" s="19">
        <f t="shared" si="8"/>
        <v>7.9418687809071936E-2</v>
      </c>
      <c r="AA107" s="19">
        <f t="shared" si="8"/>
        <v>2.8060928110372467E-2</v>
      </c>
      <c r="AB107" s="19">
        <f t="shared" si="8"/>
        <v>1.536953396731585E-2</v>
      </c>
      <c r="AC107" s="19">
        <f t="shared" si="8"/>
        <v>3.2311976316828132E-2</v>
      </c>
      <c r="AD107" s="19">
        <f t="shared" si="8"/>
        <v>7.9485479478737089E-2</v>
      </c>
      <c r="AE107" s="19">
        <f t="shared" si="8"/>
        <v>4.0500226189942486E-3</v>
      </c>
      <c r="AF107" s="19">
        <f t="shared" si="8"/>
        <v>1.859372223282631E-2</v>
      </c>
      <c r="AG107" s="19">
        <f t="shared" si="8"/>
        <v>4.7506584684789605E-2</v>
      </c>
      <c r="AH107" s="19">
        <f t="shared" si="8"/>
        <v>0.69386370800150921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>
        <f t="shared" si="5"/>
        <v>9.0052247416799549</v>
      </c>
      <c r="D108" s="19">
        <f t="shared" si="8"/>
        <v>7.6044435153940331</v>
      </c>
      <c r="E108" s="19">
        <f t="shared" si="8"/>
        <v>4.8694125635547607</v>
      </c>
      <c r="F108" s="19">
        <f t="shared" si="8"/>
        <v>0.24370666579498859</v>
      </c>
      <c r="G108" s="19">
        <f t="shared" si="8"/>
        <v>3.3712560947295098</v>
      </c>
      <c r="H108" s="19">
        <f t="shared" si="8"/>
        <v>5.5722970908362912</v>
      </c>
      <c r="I108" s="19">
        <f t="shared" si="8"/>
        <v>6.346443080646555</v>
      </c>
      <c r="J108" s="19">
        <f t="shared" si="8"/>
        <v>7.2250004334504885</v>
      </c>
      <c r="K108" s="19">
        <f t="shared" si="8"/>
        <v>0.54417779456418569</v>
      </c>
      <c r="L108" s="19">
        <f t="shared" si="8"/>
        <v>2.292917793127998</v>
      </c>
      <c r="M108" s="19">
        <f t="shared" si="8"/>
        <v>2.0986964347927071</v>
      </c>
      <c r="N108" s="19">
        <f t="shared" si="8"/>
        <v>0.12983765633711816</v>
      </c>
      <c r="O108" s="19">
        <f t="shared" si="8"/>
        <v>1.9281476598549772</v>
      </c>
      <c r="P108" s="19">
        <f t="shared" si="8"/>
        <v>3.0397954740198627</v>
      </c>
      <c r="Q108" s="19">
        <f t="shared" si="8"/>
        <v>2.0151688861451627</v>
      </c>
      <c r="R108" s="19">
        <f t="shared" si="8"/>
        <v>0.35763302364864863</v>
      </c>
      <c r="S108" s="19">
        <f t="shared" si="8"/>
        <v>0.5276332138805353</v>
      </c>
      <c r="T108" s="19">
        <f t="shared" si="8"/>
        <v>3.93799386847446</v>
      </c>
      <c r="U108" s="19">
        <f t="shared" si="8"/>
        <v>1.1653579587997005</v>
      </c>
      <c r="V108" s="19">
        <f t="shared" si="8"/>
        <v>2.4831707339290756</v>
      </c>
      <c r="W108" s="19">
        <f t="shared" si="8"/>
        <v>0.8295476989926921</v>
      </c>
      <c r="X108" s="19">
        <f t="shared" si="8"/>
        <v>5.3201656578528187</v>
      </c>
      <c r="Y108" s="19">
        <f t="shared" si="8"/>
        <v>4.4674975051637304E-2</v>
      </c>
      <c r="Z108" s="19">
        <f t="shared" si="8"/>
        <v>0.19826643959228288</v>
      </c>
      <c r="AA108" s="19">
        <f t="shared" si="8"/>
        <v>9.5364075429907394E-2</v>
      </c>
      <c r="AB108" s="19">
        <f t="shared" si="8"/>
        <v>8.4637253412617464E-2</v>
      </c>
      <c r="AC108" s="19">
        <f t="shared" si="8"/>
        <v>0.18583019555855751</v>
      </c>
      <c r="AD108" s="19">
        <f t="shared" si="8"/>
        <v>0.99771567999247024</v>
      </c>
      <c r="AE108" s="19">
        <f t="shared" si="8"/>
        <v>0.55915394867709922</v>
      </c>
      <c r="AF108" s="19">
        <f t="shared" si="8"/>
        <v>6.6955147624740041</v>
      </c>
      <c r="AG108" s="19">
        <f t="shared" si="8"/>
        <v>0.70996021041422253</v>
      </c>
      <c r="AH108" s="19">
        <f t="shared" si="8"/>
        <v>1.9652847657707335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si="5"/>
        <v>2.8145745875814043</v>
      </c>
      <c r="D109" s="19">
        <f t="shared" si="8"/>
        <v>5.3595955659289718</v>
      </c>
      <c r="E109" s="19">
        <f t="shared" si="8"/>
        <v>3.1191329532437022</v>
      </c>
      <c r="F109" s="19">
        <f t="shared" si="8"/>
        <v>1.3856675765384356</v>
      </c>
      <c r="G109" s="19">
        <f t="shared" si="8"/>
        <v>1.4805040176268496</v>
      </c>
      <c r="H109" s="19">
        <f t="shared" si="8"/>
        <v>1.0533647482291548</v>
      </c>
      <c r="I109" s="19">
        <f t="shared" si="8"/>
        <v>0.49179985312711805</v>
      </c>
      <c r="J109" s="19">
        <f t="shared" si="8"/>
        <v>8.6831023045878905E-2</v>
      </c>
      <c r="K109" s="19">
        <f t="shared" si="8"/>
        <v>5.0427746594284055E-2</v>
      </c>
      <c r="L109" s="19">
        <f t="shared" si="8"/>
        <v>4.4498951717353109E-2</v>
      </c>
      <c r="M109" s="19">
        <f t="shared" si="8"/>
        <v>6.2087431681175226E-2</v>
      </c>
      <c r="N109" s="19">
        <f t="shared" si="8"/>
        <v>2.349885754035802E-2</v>
      </c>
      <c r="O109" s="19">
        <f t="shared" si="8"/>
        <v>4.73691726038893E-4</v>
      </c>
      <c r="P109" s="19">
        <f t="shared" si="8"/>
        <v>1.9515463289462003E-3</v>
      </c>
      <c r="Q109" s="19">
        <f t="shared" si="8"/>
        <v>5.9007709661364005E-3</v>
      </c>
      <c r="R109" s="19">
        <f t="shared" si="8"/>
        <v>1.7185113036672212E-3</v>
      </c>
      <c r="S109" s="19">
        <f t="shared" si="8"/>
        <v>3.0099419133884695E-5</v>
      </c>
      <c r="T109" s="19">
        <f t="shared" si="8"/>
        <v>1.7434516221232391E-4</v>
      </c>
      <c r="U109" s="19">
        <f t="shared" si="8"/>
        <v>5.0263003038886168E-4</v>
      </c>
      <c r="V109" s="19">
        <f t="shared" si="8"/>
        <v>4.0501940000799205E-3</v>
      </c>
      <c r="W109" s="19">
        <f t="shared" si="8"/>
        <v>7.3431095207472895E-3</v>
      </c>
      <c r="X109" s="19">
        <f t="shared" si="8"/>
        <v>1.1416991337357827E-2</v>
      </c>
      <c r="Y109" s="19">
        <f t="shared" si="8"/>
        <v>2.9435914914713313E-3</v>
      </c>
      <c r="Z109" s="19">
        <f t="shared" si="8"/>
        <v>2.237729862082405E-3</v>
      </c>
      <c r="AA109" s="19">
        <f t="shared" si="8"/>
        <v>1.4333961403855226E-2</v>
      </c>
      <c r="AB109" s="19">
        <f t="shared" si="8"/>
        <v>2.5141646012193826E-3</v>
      </c>
      <c r="AC109" s="19">
        <f t="shared" si="8"/>
        <v>4.2260560513343461E-2</v>
      </c>
      <c r="AD109" s="19">
        <f t="shared" si="8"/>
        <v>1.7713687070923839E-2</v>
      </c>
      <c r="AE109" s="19">
        <f t="shared" si="8"/>
        <v>1.8897391021863108E-2</v>
      </c>
      <c r="AF109" s="19">
        <f t="shared" si="8"/>
        <v>2.1394859433879844E-2</v>
      </c>
      <c r="AG109" s="19">
        <f t="shared" si="8"/>
        <v>0.10889048107374348</v>
      </c>
      <c r="AH109" s="19">
        <f t="shared" si="8"/>
        <v>0.58434187172875185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si="5"/>
        <v>0.17297718938166362</v>
      </c>
      <c r="D110" s="19">
        <f t="shared" si="8"/>
        <v>2.8003199190744548E-2</v>
      </c>
      <c r="E110" s="19">
        <f t="shared" si="8"/>
        <v>4.494817816260134E-2</v>
      </c>
      <c r="F110" s="19">
        <f t="shared" si="8"/>
        <v>4.2745521977209384E-2</v>
      </c>
      <c r="G110" s="19">
        <f t="shared" si="8"/>
        <v>4.869275060883424E-2</v>
      </c>
      <c r="H110" s="19">
        <f t="shared" si="8"/>
        <v>2.4673222785220786E-2</v>
      </c>
      <c r="I110" s="19">
        <f t="shared" si="8"/>
        <v>2.5356349161816442E-2</v>
      </c>
      <c r="J110" s="19">
        <f t="shared" si="8"/>
        <v>2.6656568176189201E-2</v>
      </c>
      <c r="K110" s="19">
        <f t="shared" si="8"/>
        <v>2.1202433818373115E-2</v>
      </c>
      <c r="L110" s="19">
        <f t="shared" si="8"/>
        <v>1.1677749725855153E-2</v>
      </c>
      <c r="M110" s="19">
        <f t="shared" si="8"/>
        <v>5.3414347130308092E-2</v>
      </c>
      <c r="N110" s="19">
        <f t="shared" si="8"/>
        <v>6.4067555975668974E-2</v>
      </c>
      <c r="O110" s="19">
        <f t="shared" si="8"/>
        <v>3.2806769263915792E-2</v>
      </c>
      <c r="P110" s="19">
        <f t="shared" si="8"/>
        <v>0.24842298721125278</v>
      </c>
      <c r="Q110" s="19">
        <f t="shared" si="8"/>
        <v>6.7650178428474594E-2</v>
      </c>
      <c r="R110" s="19">
        <f t="shared" si="8"/>
        <v>5.2561166488786733E-2</v>
      </c>
      <c r="S110" s="19">
        <f t="shared" si="8"/>
        <v>1.771808981014078E-2</v>
      </c>
      <c r="T110" s="19">
        <f t="shared" si="8"/>
        <v>8.251021206724423E-3</v>
      </c>
      <c r="U110" s="19">
        <f t="shared" si="8"/>
        <v>2.5538570020882865E-2</v>
      </c>
      <c r="V110" s="19">
        <f t="shared" si="8"/>
        <v>1.8310696655938236E-2</v>
      </c>
      <c r="W110" s="19">
        <f t="shared" si="8"/>
        <v>4.7105159344100533E-2</v>
      </c>
      <c r="X110" s="19">
        <f t="shared" si="8"/>
        <v>3.624231935448901E-2</v>
      </c>
      <c r="Y110" s="19">
        <f t="shared" si="8"/>
        <v>4.7114264059915081E-3</v>
      </c>
      <c r="Z110" s="19">
        <f t="shared" si="8"/>
        <v>1.8461717248694975E-3</v>
      </c>
      <c r="AA110" s="19">
        <f t="shared" si="8"/>
        <v>2.9015557345846828E-2</v>
      </c>
      <c r="AB110" s="19">
        <f t="shared" si="8"/>
        <v>0.1449051678139428</v>
      </c>
      <c r="AC110" s="19">
        <f t="shared" si="8"/>
        <v>3.7439830173525798E-2</v>
      </c>
      <c r="AD110" s="19">
        <f t="shared" si="8"/>
        <v>0.29036563694408379</v>
      </c>
      <c r="AE110" s="19">
        <f t="shared" si="8"/>
        <v>0.57088426157675376</v>
      </c>
      <c r="AF110" s="19">
        <f t="shared" si="8"/>
        <v>0.41375512248465135</v>
      </c>
      <c r="AG110" s="19">
        <f t="shared" si="8"/>
        <v>0.33239985756447321</v>
      </c>
      <c r="AH110" s="19">
        <f t="shared" si="8"/>
        <v>5.7173949925039498E-2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5"/>
        <v>--</v>
      </c>
      <c r="D111" s="19" t="str">
        <f t="shared" si="8"/>
        <v>--</v>
      </c>
      <c r="E111" s="19" t="str">
        <f t="shared" si="8"/>
        <v>--</v>
      </c>
      <c r="F111" s="19" t="str">
        <f t="shared" si="8"/>
        <v>--</v>
      </c>
      <c r="G111" s="19" t="str">
        <f t="shared" si="8"/>
        <v>--</v>
      </c>
      <c r="H111" s="19" t="str">
        <f t="shared" si="8"/>
        <v>--</v>
      </c>
      <c r="I111" s="19" t="str">
        <f t="shared" si="8"/>
        <v>--</v>
      </c>
      <c r="J111" s="19" t="str">
        <f t="shared" si="8"/>
        <v>--</v>
      </c>
      <c r="K111" s="19" t="str">
        <f t="shared" si="8"/>
        <v>--</v>
      </c>
      <c r="L111" s="19" t="str">
        <f t="shared" si="8"/>
        <v>--</v>
      </c>
      <c r="M111" s="19" t="str">
        <f t="shared" si="8"/>
        <v>--</v>
      </c>
      <c r="N111" s="19" t="str">
        <f t="shared" si="8"/>
        <v>--</v>
      </c>
      <c r="O111" s="19" t="str">
        <f t="shared" si="8"/>
        <v>--</v>
      </c>
      <c r="P111" s="19" t="str">
        <f t="shared" si="8"/>
        <v>--</v>
      </c>
      <c r="Q111" s="19" t="str">
        <f t="shared" si="8"/>
        <v>--</v>
      </c>
      <c r="R111" s="19" t="str">
        <f t="shared" si="8"/>
        <v>--</v>
      </c>
      <c r="S111" s="19" t="str">
        <f t="shared" si="8"/>
        <v>--</v>
      </c>
      <c r="T111" s="19" t="str">
        <f t="shared" si="8"/>
        <v>--</v>
      </c>
      <c r="U111" s="19" t="str">
        <f t="shared" si="8"/>
        <v>--</v>
      </c>
      <c r="V111" s="19" t="str">
        <f t="shared" si="8"/>
        <v>--</v>
      </c>
      <c r="W111" s="19" t="str">
        <f t="shared" si="8"/>
        <v>--</v>
      </c>
      <c r="X111" s="19" t="str">
        <f t="shared" si="8"/>
        <v>--</v>
      </c>
      <c r="Y111" s="19">
        <f t="shared" si="8"/>
        <v>6.3507206656684264E-3</v>
      </c>
      <c r="Z111" s="19">
        <f t="shared" si="8"/>
        <v>7.9611991786677258E-2</v>
      </c>
      <c r="AA111" s="19">
        <f t="shared" si="8"/>
        <v>6.3461344965540303E-2</v>
      </c>
      <c r="AB111" s="19">
        <f t="shared" si="8"/>
        <v>8.492026954411187E-3</v>
      </c>
      <c r="AC111" s="19">
        <f t="shared" si="8"/>
        <v>9.1196016403187995E-3</v>
      </c>
      <c r="AD111" s="19">
        <f t="shared" si="8"/>
        <v>7.200913215513241E-2</v>
      </c>
      <c r="AE111" s="19">
        <f t="shared" si="8"/>
        <v>3.3713217780057897E-2</v>
      </c>
      <c r="AF111" s="19">
        <f t="shared" si="8"/>
        <v>5.0321450919370105E-2</v>
      </c>
      <c r="AG111" s="19">
        <f t="shared" si="8"/>
        <v>4.2982650296923705E-2</v>
      </c>
      <c r="AH111" s="19">
        <f t="shared" si="8"/>
        <v>4.1653353560563378E-2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5"/>
        <v>--</v>
      </c>
      <c r="D112" s="19">
        <f t="shared" si="8"/>
        <v>0</v>
      </c>
      <c r="E112" s="19">
        <f t="shared" si="8"/>
        <v>0</v>
      </c>
      <c r="F112" s="19" t="str">
        <f t="shared" si="8"/>
        <v>--</v>
      </c>
      <c r="G112" s="19" t="str">
        <f t="shared" si="8"/>
        <v>--</v>
      </c>
      <c r="H112" s="19">
        <f t="shared" si="8"/>
        <v>0</v>
      </c>
      <c r="I112" s="19">
        <f t="shared" si="8"/>
        <v>1.1022657685241888</v>
      </c>
      <c r="J112" s="19">
        <f t="shared" si="8"/>
        <v>0</v>
      </c>
      <c r="K112" s="19">
        <f t="shared" si="8"/>
        <v>0.82918739635157546</v>
      </c>
      <c r="L112" s="19">
        <f t="shared" si="8"/>
        <v>0</v>
      </c>
      <c r="M112" s="19">
        <f t="shared" si="8"/>
        <v>0</v>
      </c>
      <c r="N112" s="19">
        <f t="shared" si="8"/>
        <v>0</v>
      </c>
      <c r="O112" s="19">
        <f t="shared" si="8"/>
        <v>0.18431292238378047</v>
      </c>
      <c r="P112" s="19">
        <f t="shared" si="8"/>
        <v>0</v>
      </c>
      <c r="Q112" s="19">
        <f t="shared" si="8"/>
        <v>0</v>
      </c>
      <c r="R112" s="19">
        <f t="shared" si="8"/>
        <v>0.53605134012835043</v>
      </c>
      <c r="S112" s="19">
        <f t="shared" si="8"/>
        <v>0.19831432821021316</v>
      </c>
      <c r="T112" s="19">
        <f t="shared" si="8"/>
        <v>0</v>
      </c>
      <c r="U112" s="19">
        <f t="shared" si="8"/>
        <v>2.666666666666667</v>
      </c>
      <c r="V112" s="19">
        <f t="shared" si="8"/>
        <v>0</v>
      </c>
      <c r="W112" s="19">
        <f t="shared" si="8"/>
        <v>0.36380172805820826</v>
      </c>
      <c r="X112" s="19">
        <f t="shared" si="8"/>
        <v>0</v>
      </c>
      <c r="Y112" s="19" t="str">
        <f t="shared" si="8"/>
        <v>--</v>
      </c>
      <c r="Z112" s="19" t="str">
        <f t="shared" si="8"/>
        <v>--</v>
      </c>
      <c r="AA112" s="19" t="str">
        <f t="shared" si="8"/>
        <v>--</v>
      </c>
      <c r="AB112" s="19" t="str">
        <f t="shared" si="8"/>
        <v>--</v>
      </c>
      <c r="AC112" s="19" t="str">
        <f t="shared" si="8"/>
        <v>--</v>
      </c>
      <c r="AD112" s="19" t="str">
        <f t="shared" si="8"/>
        <v>--</v>
      </c>
      <c r="AE112" s="19" t="str">
        <f t="shared" si="8"/>
        <v>--</v>
      </c>
      <c r="AF112" s="19" t="str">
        <f t="shared" si="8"/>
        <v>--</v>
      </c>
      <c r="AG112" s="19" t="str">
        <f t="shared" si="8"/>
        <v>--</v>
      </c>
      <c r="AH112" s="19">
        <f t="shared" si="8"/>
        <v>0.19993466187520423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si="5"/>
        <v>6.6576860924144903</v>
      </c>
      <c r="D113" s="19">
        <f t="shared" si="8"/>
        <v>2.1603491762517213</v>
      </c>
      <c r="E113" s="19">
        <f t="shared" si="8"/>
        <v>1.7464055806024714</v>
      </c>
      <c r="F113" s="19">
        <f t="shared" si="8"/>
        <v>0.86721755800885858</v>
      </c>
      <c r="G113" s="19">
        <f t="shared" si="8"/>
        <v>0.52976515191910412</v>
      </c>
      <c r="H113" s="19">
        <f t="shared" si="8"/>
        <v>0.23394537060542139</v>
      </c>
      <c r="I113" s="19">
        <f t="shared" si="8"/>
        <v>0.31493899655816915</v>
      </c>
      <c r="J113" s="19">
        <f t="shared" si="8"/>
        <v>0.11132149602324384</v>
      </c>
      <c r="K113" s="19">
        <f t="shared" si="8"/>
        <v>0.11132390820207565</v>
      </c>
      <c r="L113" s="19">
        <f t="shared" si="8"/>
        <v>6.8493833219462411E-2</v>
      </c>
      <c r="M113" s="19">
        <f t="shared" si="8"/>
        <v>0.18672848586121274</v>
      </c>
      <c r="N113" s="19">
        <f t="shared" si="8"/>
        <v>0.20166648558749048</v>
      </c>
      <c r="O113" s="19">
        <f t="shared" si="8"/>
        <v>0.35252692902468935</v>
      </c>
      <c r="P113" s="19">
        <f t="shared" si="8"/>
        <v>0.33793657752447759</v>
      </c>
      <c r="Q113" s="19">
        <f t="shared" si="8"/>
        <v>0.2483671078613951</v>
      </c>
      <c r="R113" s="19">
        <f t="shared" si="8"/>
        <v>4.6195675334748179E-3</v>
      </c>
      <c r="S113" s="19">
        <f t="shared" si="8"/>
        <v>1.7215016723806282E-3</v>
      </c>
      <c r="T113" s="19">
        <f t="shared" si="8"/>
        <v>1.0342498295103795E-3</v>
      </c>
      <c r="U113" s="19">
        <f t="shared" si="8"/>
        <v>4.7717426233132246E-3</v>
      </c>
      <c r="V113" s="19">
        <f t="shared" si="8"/>
        <v>4.4196433558271074E-3</v>
      </c>
      <c r="W113" s="19">
        <f t="shared" si="8"/>
        <v>2.8732539622704483E-2</v>
      </c>
      <c r="X113" s="19">
        <f t="shared" si="8"/>
        <v>1.8273280821385237E-2</v>
      </c>
      <c r="Y113" s="19" t="str">
        <f t="shared" si="8"/>
        <v>--</v>
      </c>
      <c r="Z113" s="19" t="str">
        <f t="shared" si="8"/>
        <v>--</v>
      </c>
      <c r="AA113" s="19" t="str">
        <f t="shared" si="8"/>
        <v>--</v>
      </c>
      <c r="AB113" s="19" t="str">
        <f t="shared" si="8"/>
        <v>--</v>
      </c>
      <c r="AC113" s="19" t="str">
        <f t="shared" si="8"/>
        <v>--</v>
      </c>
      <c r="AD113" s="19" t="str">
        <f t="shared" si="8"/>
        <v>--</v>
      </c>
      <c r="AE113" s="19" t="str">
        <f t="shared" si="8"/>
        <v>--</v>
      </c>
      <c r="AF113" s="19" t="str">
        <f t="shared" si="8"/>
        <v>--</v>
      </c>
      <c r="AG113" s="19" t="str">
        <f t="shared" si="8"/>
        <v>--</v>
      </c>
      <c r="AH113" s="19">
        <f t="shared" si="8"/>
        <v>0.26684645149189651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si="5"/>
        <v>12.534197412539058</v>
      </c>
      <c r="D114" s="19">
        <f t="shared" si="8"/>
        <v>12.837978501542052</v>
      </c>
      <c r="E114" s="19">
        <f t="shared" si="8"/>
        <v>8.5296911082398896</v>
      </c>
      <c r="F114" s="19">
        <f t="shared" si="8"/>
        <v>6.3277959855284642</v>
      </c>
      <c r="G114" s="19">
        <f t="shared" si="8"/>
        <v>5.522571173308485</v>
      </c>
      <c r="H114" s="19">
        <f t="shared" si="8"/>
        <v>5.6817853850522315</v>
      </c>
      <c r="I114" s="19">
        <f t="shared" si="8"/>
        <v>4.6857603962598038</v>
      </c>
      <c r="J114" s="19">
        <f t="shared" si="8"/>
        <v>4.1253917898502168</v>
      </c>
      <c r="K114" s="19">
        <f t="shared" si="8"/>
        <v>3.6319105474637912</v>
      </c>
      <c r="L114" s="19">
        <f t="shared" si="8"/>
        <v>3.2618722432435314</v>
      </c>
      <c r="M114" s="19">
        <f t="shared" si="8"/>
        <v>2.6575963168324854</v>
      </c>
      <c r="N114" s="19">
        <f t="shared" si="8"/>
        <v>1.1260269256493931</v>
      </c>
      <c r="O114" s="19">
        <f t="shared" si="8"/>
        <v>0.37940606150264405</v>
      </c>
      <c r="P114" s="19">
        <f t="shared" si="8"/>
        <v>0.34094291173238978</v>
      </c>
      <c r="Q114" s="19">
        <f t="shared" si="8"/>
        <v>0.30342690871641859</v>
      </c>
      <c r="R114" s="19">
        <f t="shared" si="8"/>
        <v>0.25104314979142833</v>
      </c>
      <c r="S114" s="19">
        <f t="shared" si="8"/>
        <v>0.17487853955603075</v>
      </c>
      <c r="T114" s="19">
        <f t="shared" si="8"/>
        <v>0.15156418336999788</v>
      </c>
      <c r="U114" s="19">
        <f t="shared" si="8"/>
        <v>0.12163515577662007</v>
      </c>
      <c r="V114" s="19">
        <f t="shared" si="8"/>
        <v>0.1008652813452507</v>
      </c>
      <c r="W114" s="19">
        <f t="shared" si="8"/>
        <v>9.6414725607925522E-2</v>
      </c>
      <c r="X114" s="19">
        <f t="shared" si="8"/>
        <v>7.0734341619129712E-2</v>
      </c>
      <c r="Y114" s="19">
        <f t="shared" si="8"/>
        <v>0.32027034408219668</v>
      </c>
      <c r="Z114" s="19">
        <f t="shared" si="8"/>
        <v>0.28445265963126393</v>
      </c>
      <c r="AA114" s="19">
        <f t="shared" si="8"/>
        <v>0.26323906563174476</v>
      </c>
      <c r="AB114" s="19">
        <f t="shared" si="8"/>
        <v>0.19751447542505035</v>
      </c>
      <c r="AC114" s="19">
        <f t="shared" si="8"/>
        <v>0.15517639538715028</v>
      </c>
      <c r="AD114" s="19">
        <f t="shared" si="8"/>
        <v>0.18411811168921052</v>
      </c>
      <c r="AE114" s="19">
        <f t="shared" si="8"/>
        <v>0.1801844445106234</v>
      </c>
      <c r="AF114" s="19">
        <f t="shared" si="8"/>
        <v>0.20899133398655764</v>
      </c>
      <c r="AG114" s="19">
        <f t="shared" si="8"/>
        <v>0.25777606724099589</v>
      </c>
      <c r="AH114" s="19">
        <f t="shared" si="8"/>
        <v>1.7764932563881328</v>
      </c>
      <c r="AI114" s="4"/>
      <c r="AJ114" s="5"/>
      <c r="AK114" s="6"/>
      <c r="AL114" s="7"/>
      <c r="AM114" s="7"/>
    </row>
    <row r="115" spans="1:39" ht="12" customHeight="1" thickBot="1" x14ac:dyDescent="0.25">
      <c r="A115" s="1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2"/>
      <c r="AJ115" s="5"/>
      <c r="AK115" s="6"/>
      <c r="AL115" s="6"/>
    </row>
    <row r="116" spans="1:39" ht="12" customHeight="1" thickTop="1" x14ac:dyDescent="0.2">
      <c r="A116" s="20" t="s">
        <v>6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5"/>
      <c r="AK116" s="6"/>
      <c r="AL116" s="6"/>
    </row>
    <row r="117" spans="1:39" ht="12" customHeight="1" x14ac:dyDescent="0.2">
      <c r="A117" s="21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3"/>
      <c r="AK117" s="23"/>
      <c r="AL117" s="23"/>
      <c r="AM117" s="22"/>
    </row>
    <row r="118" spans="1:39" ht="12" customHeight="1" x14ac:dyDescent="0.2">
      <c r="A118" s="21"/>
      <c r="B118" s="24"/>
      <c r="AJ118" s="6"/>
      <c r="AK118" s="6"/>
      <c r="AL118" s="6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J123" s="6"/>
      <c r="AK123" s="6"/>
      <c r="AL123" s="6"/>
    </row>
    <row r="124" spans="1:39" ht="12" customHeight="1" x14ac:dyDescent="0.2">
      <c r="A124" s="21"/>
      <c r="B124" s="24"/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5"/>
      <c r="AJ145" s="6"/>
      <c r="AK145" s="6"/>
      <c r="AL145" s="6"/>
    </row>
    <row r="146" spans="1:38" ht="12" customHeight="1" x14ac:dyDescent="0.2">
      <c r="A146" s="21"/>
      <c r="B146" s="24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6"/>
      <c r="AJ188" s="6"/>
      <c r="AK188" s="6"/>
      <c r="AL188" s="6"/>
    </row>
    <row r="189" spans="1:38" ht="12" customHeight="1" x14ac:dyDescent="0.2">
      <c r="A189" s="21"/>
      <c r="B189" s="24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7"/>
      <c r="B201" s="25"/>
      <c r="AJ201" s="6"/>
      <c r="AK201" s="6"/>
      <c r="AL201" s="6"/>
    </row>
    <row r="202" spans="1:38" ht="12" customHeight="1" x14ac:dyDescent="0.2">
      <c r="A202" s="21"/>
      <c r="B202" s="24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7"/>
      <c r="B206" s="25"/>
      <c r="AJ206" s="6"/>
      <c r="AK206" s="6"/>
      <c r="AL206" s="6"/>
    </row>
    <row r="207" spans="1:38" ht="12" customHeight="1" x14ac:dyDescent="0.2">
      <c r="A207" s="21"/>
      <c r="B207" s="24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7"/>
      <c r="B210" s="25"/>
      <c r="AJ210" s="6"/>
      <c r="AK210" s="6"/>
      <c r="AL210" s="6"/>
    </row>
    <row r="211" spans="1:38" ht="12" customHeight="1" x14ac:dyDescent="0.2">
      <c r="A211" s="21"/>
      <c r="B211" s="24"/>
      <c r="AJ211" s="6"/>
      <c r="AK211" s="6"/>
      <c r="AL211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142B024A-89A8-4897-8886-E172A3894591}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FF771-C9D1-450F-B807-8639B2BB4FD8}">
  <dimension ref="A1:AM176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23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24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8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6.2399999999999999E-4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3.9999999999999998E-6</v>
      </c>
      <c r="J10" s="18">
        <v>0</v>
      </c>
      <c r="K10" s="18">
        <v>2.5000000000000001E-5</v>
      </c>
      <c r="L10" s="18">
        <v>4.1E-5</v>
      </c>
      <c r="M10" s="18">
        <v>0</v>
      </c>
      <c r="N10" s="18">
        <v>7.7219999999999997E-3</v>
      </c>
      <c r="O10" s="18">
        <v>1.6756E-2</v>
      </c>
      <c r="P10" s="18">
        <v>1.6095000000000002E-2</v>
      </c>
      <c r="Q10" s="18">
        <v>2.0277E-2</v>
      </c>
      <c r="R10" s="18">
        <v>2.9742000000000001E-2</v>
      </c>
      <c r="S10" s="18">
        <v>2.5037E-2</v>
      </c>
      <c r="T10" s="18">
        <v>2.8898E-2</v>
      </c>
      <c r="U10" s="18">
        <v>2.1073999999999999E-2</v>
      </c>
      <c r="V10" s="18">
        <v>2.0073000000000001E-2</v>
      </c>
      <c r="W10" s="18">
        <v>2.4490000000000001E-2</v>
      </c>
      <c r="X10" s="18">
        <v>2.2690999999999999E-2</v>
      </c>
      <c r="Y10" s="18">
        <v>2.3108E-2</v>
      </c>
      <c r="Z10" s="18">
        <v>2.0843E-2</v>
      </c>
      <c r="AA10" s="18">
        <v>1.2033E-2</v>
      </c>
      <c r="AB10" s="18">
        <v>3.2880000000000001E-3</v>
      </c>
      <c r="AC10" s="18">
        <v>7.5300000000000002E-3</v>
      </c>
      <c r="AD10" s="18">
        <v>1.7262E-2</v>
      </c>
      <c r="AE10" s="18">
        <v>5.9300000000000004E-3</v>
      </c>
      <c r="AF10" s="18">
        <v>1.3901999999999999E-2</v>
      </c>
      <c r="AG10" s="18">
        <v>2.776E-2</v>
      </c>
      <c r="AH10" s="18">
        <f>SUM(C10:AG10)</f>
        <v>0.36520500000000006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7.2999999999999999E-5</v>
      </c>
      <c r="G11" s="18">
        <v>0</v>
      </c>
      <c r="H11" s="18">
        <v>0</v>
      </c>
      <c r="I11" s="18">
        <v>0</v>
      </c>
      <c r="J11" s="18">
        <v>6.2000000000000003E-5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1" si="0">SUM(C11:AG11)</f>
        <v>1.35E-4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3.4919999999999999E-3</v>
      </c>
      <c r="D12" s="18">
        <v>3.68E-4</v>
      </c>
      <c r="E12" s="18">
        <v>0</v>
      </c>
      <c r="F12" s="18">
        <v>1E-4</v>
      </c>
      <c r="G12" s="18">
        <v>1E-4</v>
      </c>
      <c r="H12" s="18">
        <v>0</v>
      </c>
      <c r="I12" s="18">
        <v>2.222E-3</v>
      </c>
      <c r="J12" s="18">
        <v>7.3289999999999996E-3</v>
      </c>
      <c r="K12" s="18">
        <v>8.5609999999999992E-3</v>
      </c>
      <c r="L12" s="18">
        <v>1.6107E-2</v>
      </c>
      <c r="M12" s="18">
        <v>1.0474000000000001E-2</v>
      </c>
      <c r="N12" s="18">
        <v>1.1082999999999999E-2</v>
      </c>
      <c r="O12" s="18">
        <v>2.5735000000000001E-2</v>
      </c>
      <c r="P12" s="18">
        <v>1.6704999999999998E-2</v>
      </c>
      <c r="Q12" s="18">
        <v>2.5794000000000001E-2</v>
      </c>
      <c r="R12" s="18">
        <v>5.9735999999999997E-2</v>
      </c>
      <c r="S12" s="18">
        <v>4.3389000000000004E-2</v>
      </c>
      <c r="T12" s="18">
        <v>3.9507E-2</v>
      </c>
      <c r="U12" s="18">
        <v>3.6402000000000004E-2</v>
      </c>
      <c r="V12" s="18">
        <v>2.6284999999999999E-2</v>
      </c>
      <c r="W12" s="18">
        <v>3.9805E-2</v>
      </c>
      <c r="X12" s="18">
        <v>4.3817000000000002E-2</v>
      </c>
      <c r="Y12" s="18">
        <v>2.8931999999999999E-2</v>
      </c>
      <c r="Z12" s="18">
        <v>2.6988999999999999E-2</v>
      </c>
      <c r="AA12" s="18">
        <v>3.9598000000000001E-2</v>
      </c>
      <c r="AB12" s="18">
        <v>4.1468999999999999E-2</v>
      </c>
      <c r="AC12" s="18">
        <v>7.5482000000000007E-2</v>
      </c>
      <c r="AD12" s="18">
        <v>8.4371000000000002E-2</v>
      </c>
      <c r="AE12" s="18">
        <v>7.7773000000000009E-2</v>
      </c>
      <c r="AF12" s="18">
        <v>0.14996499999999999</v>
      </c>
      <c r="AG12" s="18">
        <v>6.2988000000000002E-2</v>
      </c>
      <c r="AH12" s="18">
        <f t="shared" si="0"/>
        <v>1.004578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2.0556999999999999E-2</v>
      </c>
      <c r="D13" s="18">
        <v>0</v>
      </c>
      <c r="E13" s="18">
        <v>0</v>
      </c>
      <c r="F13" s="18">
        <v>4.6999999999999997E-5</v>
      </c>
      <c r="G13" s="18">
        <v>1E-4</v>
      </c>
      <c r="H13" s="18">
        <v>0</v>
      </c>
      <c r="I13" s="18">
        <v>5.7010000000000003E-3</v>
      </c>
      <c r="J13" s="18">
        <v>5.5529999999999998E-3</v>
      </c>
      <c r="K13" s="18">
        <v>8.0479999999999996E-3</v>
      </c>
      <c r="L13" s="18">
        <v>7.9000000000000008E-3</v>
      </c>
      <c r="M13" s="18">
        <v>2.4650000000000002E-3</v>
      </c>
      <c r="N13" s="18">
        <v>6.5719999999999997E-3</v>
      </c>
      <c r="O13" s="18">
        <v>4.4941999999999996E-2</v>
      </c>
      <c r="P13" s="18">
        <v>3.8490999999999997E-2</v>
      </c>
      <c r="Q13" s="18">
        <v>4.2687000000000003E-2</v>
      </c>
      <c r="R13" s="18">
        <v>2.7033999999999999E-2</v>
      </c>
      <c r="S13" s="18">
        <v>2.5842999999999998E-2</v>
      </c>
      <c r="T13" s="18">
        <v>2.6629999999999997E-2</v>
      </c>
      <c r="U13" s="18">
        <v>2.8879999999999999E-2</v>
      </c>
      <c r="V13" s="18">
        <v>2.2207000000000001E-2</v>
      </c>
      <c r="W13" s="18">
        <v>2.7705E-2</v>
      </c>
      <c r="X13" s="18">
        <v>2.8670999999999999E-2</v>
      </c>
      <c r="Y13" s="18">
        <v>2.2408999999999998E-2</v>
      </c>
      <c r="Z13" s="18">
        <v>1.4041000000000001E-2</v>
      </c>
      <c r="AA13" s="18">
        <v>2.5871000000000002E-2</v>
      </c>
      <c r="AB13" s="18">
        <v>2.5184000000000002E-2</v>
      </c>
      <c r="AC13" s="18">
        <v>3.0773999999999999E-2</v>
      </c>
      <c r="AD13" s="18">
        <v>3.0790999999999999E-2</v>
      </c>
      <c r="AE13" s="18">
        <v>1.83E-2</v>
      </c>
      <c r="AF13" s="18">
        <v>1.5415999999999999E-2</v>
      </c>
      <c r="AG13" s="18">
        <v>1.2137E-2</v>
      </c>
      <c r="AH13" s="18">
        <f t="shared" si="0"/>
        <v>0.5649559999999999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2.6999999999999999E-5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2.6999999999999999E-5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1E-4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1E-4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f t="shared" si="0"/>
        <v>2.0000000000000001E-4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7.9999999999999996E-6</v>
      </c>
      <c r="E16" s="18">
        <v>1.6029999999999998E-3</v>
      </c>
      <c r="F16" s="18">
        <v>0</v>
      </c>
      <c r="G16" s="18">
        <v>5.1339999999999997E-3</v>
      </c>
      <c r="H16" s="18">
        <v>2.0000000000000001E-4</v>
      </c>
      <c r="I16" s="18">
        <v>2.147E-3</v>
      </c>
      <c r="J16" s="18">
        <v>1.4519999999999999E-3</v>
      </c>
      <c r="K16" s="18">
        <v>8.539999999999999E-3</v>
      </c>
      <c r="L16" s="18">
        <v>3.2259999999999997E-3</v>
      </c>
      <c r="M16" s="18">
        <v>5.7479999999999996E-3</v>
      </c>
      <c r="N16" s="18">
        <v>4.5979999999999997E-3</v>
      </c>
      <c r="O16" s="18">
        <v>2.9570000000000004E-3</v>
      </c>
      <c r="P16" s="18">
        <v>1.4120000000000001E-3</v>
      </c>
      <c r="Q16" s="18">
        <v>1.056E-2</v>
      </c>
      <c r="R16" s="18">
        <v>7.7660000000000003E-3</v>
      </c>
      <c r="S16" s="18">
        <v>6.3910000000000008E-3</v>
      </c>
      <c r="T16" s="18">
        <v>1.155E-2</v>
      </c>
      <c r="U16" s="18">
        <v>2.7327000000000004E-2</v>
      </c>
      <c r="V16" s="18">
        <v>2.0490000000000005E-2</v>
      </c>
      <c r="W16" s="18">
        <v>6.4607000000000012E-2</v>
      </c>
      <c r="X16" s="18">
        <v>5.9810000000000002E-2</v>
      </c>
      <c r="Y16" s="18">
        <v>3.7226000000000002E-2</v>
      </c>
      <c r="Z16" s="18">
        <v>2.1052000000000001E-2</v>
      </c>
      <c r="AA16" s="18">
        <v>4.6880000000000003E-3</v>
      </c>
      <c r="AB16" s="18">
        <v>2.1919999999999999E-3</v>
      </c>
      <c r="AC16" s="18">
        <v>1.2298999999999999E-2</v>
      </c>
      <c r="AD16" s="18">
        <v>3.2760000000000003E-3</v>
      </c>
      <c r="AE16" s="18">
        <v>8.25E-4</v>
      </c>
      <c r="AF16" s="18">
        <v>5.306E-3</v>
      </c>
      <c r="AG16" s="18">
        <v>1.557E-3</v>
      </c>
      <c r="AH16" s="18">
        <f t="shared" si="0"/>
        <v>0.3339470000000001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2.9614999999999999E-2</v>
      </c>
      <c r="D17" s="18">
        <v>3.6601000000000002E-2</v>
      </c>
      <c r="E17" s="18">
        <v>3.2485E-2</v>
      </c>
      <c r="F17" s="18">
        <v>3.4183999999999999E-2</v>
      </c>
      <c r="G17" s="18">
        <v>2.2047000000000001E-2</v>
      </c>
      <c r="H17" s="18">
        <v>2.1132000000000001E-2</v>
      </c>
      <c r="I17" s="18">
        <v>3.9189000000000002E-2</v>
      </c>
      <c r="J17" s="18">
        <v>6.1649000000000002E-2</v>
      </c>
      <c r="K17" s="18">
        <v>3.8973000000000001E-2</v>
      </c>
      <c r="L17" s="18">
        <v>3.6632999999999999E-2</v>
      </c>
      <c r="M17" s="18">
        <v>2.2841E-2</v>
      </c>
      <c r="N17" s="18">
        <v>1.1896E-2</v>
      </c>
      <c r="O17" s="18">
        <v>5.0930000000000003E-3</v>
      </c>
      <c r="P17" s="18">
        <v>3.2829999999999999E-3</v>
      </c>
      <c r="Q17" s="18">
        <v>4.0210000000000003E-3</v>
      </c>
      <c r="R17" s="18">
        <v>5.7479999999999996E-3</v>
      </c>
      <c r="S17" s="18">
        <v>4.5630000000000002E-3</v>
      </c>
      <c r="T17" s="18">
        <v>3.3310000000000002E-3</v>
      </c>
      <c r="U17" s="18">
        <v>8.071E-3</v>
      </c>
      <c r="V17" s="18">
        <v>9.0200000000000002E-3</v>
      </c>
      <c r="W17" s="18">
        <v>2.3549999999999999E-3</v>
      </c>
      <c r="X17" s="18">
        <v>2.5730000000000002E-3</v>
      </c>
      <c r="Y17" s="18">
        <v>1.1270000000000001E-2</v>
      </c>
      <c r="Z17" s="18">
        <v>1.3861999999999999E-2</v>
      </c>
      <c r="AA17" s="18">
        <v>1.2735E-2</v>
      </c>
      <c r="AB17" s="18">
        <v>7.8399999999999997E-3</v>
      </c>
      <c r="AC17" s="18">
        <v>2.9759999999999999E-3</v>
      </c>
      <c r="AD17" s="18">
        <v>7.8130000000000005E-3</v>
      </c>
      <c r="AE17" s="18">
        <v>1.5498E-2</v>
      </c>
      <c r="AF17" s="18">
        <v>9.7990000000000004E-3</v>
      </c>
      <c r="AG17" s="18">
        <v>5.1190000000000003E-3</v>
      </c>
      <c r="AH17" s="18">
        <f t="shared" si="0"/>
        <v>0.52221499999999987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1.603E-3</v>
      </c>
      <c r="I18" s="18">
        <v>1.145E-3</v>
      </c>
      <c r="J18" s="18">
        <v>0</v>
      </c>
      <c r="K18" s="18">
        <v>2.5000000000000001E-5</v>
      </c>
      <c r="L18" s="18">
        <v>0</v>
      </c>
      <c r="M18" s="18">
        <v>1.67E-3</v>
      </c>
      <c r="N18" s="18">
        <v>0</v>
      </c>
      <c r="O18" s="18">
        <v>2.4899999999999998E-4</v>
      </c>
      <c r="P18" s="18">
        <v>0</v>
      </c>
      <c r="Q18" s="18">
        <v>3.1799999999999998E-4</v>
      </c>
      <c r="R18" s="18">
        <v>6.9999999999999999E-6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5.0169999999999998E-3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6.11E-4</v>
      </c>
      <c r="E19" s="18">
        <v>8.7999999999999998E-5</v>
      </c>
      <c r="F19" s="18">
        <v>1.3300000000000002E-3</v>
      </c>
      <c r="G19" s="18">
        <v>1.9900000000000001E-4</v>
      </c>
      <c r="H19" s="18">
        <v>8.1899999999999996E-4</v>
      </c>
      <c r="I19" s="18">
        <v>1.6870000000000001E-3</v>
      </c>
      <c r="J19" s="18">
        <v>2.0680000000000004E-3</v>
      </c>
      <c r="K19" s="18">
        <v>3.2209999999999999E-3</v>
      </c>
      <c r="L19" s="18">
        <v>8.1700000000000002E-4</v>
      </c>
      <c r="M19" s="18">
        <v>5.9350000000000002E-3</v>
      </c>
      <c r="N19" s="18">
        <v>2.3540000000000002E-3</v>
      </c>
      <c r="O19" s="18">
        <v>6.5899999999999995E-3</v>
      </c>
      <c r="P19" s="18">
        <v>4.13E-3</v>
      </c>
      <c r="Q19" s="18">
        <v>1.6640000000000001E-3</v>
      </c>
      <c r="R19" s="18">
        <v>2.3210000000000001E-3</v>
      </c>
      <c r="S19" s="18">
        <v>7.1640000000000002E-3</v>
      </c>
      <c r="T19" s="18">
        <v>1.0839999999999999E-3</v>
      </c>
      <c r="U19" s="18">
        <v>2.738E-3</v>
      </c>
      <c r="V19" s="18">
        <v>3.2029999999999997E-3</v>
      </c>
      <c r="W19" s="18">
        <v>7.9070000000000008E-3</v>
      </c>
      <c r="X19" s="18">
        <v>1.3016999999999999E-2</v>
      </c>
      <c r="Y19" s="18">
        <v>3.1170999999999997E-2</v>
      </c>
      <c r="Z19" s="18">
        <v>3.0012999999999998E-2</v>
      </c>
      <c r="AA19" s="18">
        <v>3.9496000000000003E-2</v>
      </c>
      <c r="AB19" s="18">
        <v>1.7478E-2</v>
      </c>
      <c r="AC19" s="18">
        <v>4.1017999999999992E-2</v>
      </c>
      <c r="AD19" s="18">
        <v>1.6175000000000002E-2</v>
      </c>
      <c r="AE19" s="18">
        <v>2.1425999999999997E-2</v>
      </c>
      <c r="AF19" s="18">
        <v>1.8297999999999998E-2</v>
      </c>
      <c r="AG19" s="18">
        <v>1.8645999999999999E-2</v>
      </c>
      <c r="AH19" s="18">
        <f t="shared" si="0"/>
        <v>0.30266799999999994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8.2252000000000006E-2</v>
      </c>
      <c r="D20" s="18">
        <v>7.4626999999999985E-2</v>
      </c>
      <c r="E20" s="18">
        <v>4.1751999999999997E-2</v>
      </c>
      <c r="F20" s="18">
        <v>5.5559000000000004E-2</v>
      </c>
      <c r="G20" s="18">
        <v>2.9075999999999998E-2</v>
      </c>
      <c r="H20" s="18">
        <v>9.2351000000000003E-2</v>
      </c>
      <c r="I20" s="18">
        <v>0.27466599999999997</v>
      </c>
      <c r="J20" s="18">
        <v>0.32395599999999991</v>
      </c>
      <c r="K20" s="18">
        <v>0.23740399999999998</v>
      </c>
      <c r="L20" s="18">
        <v>0.13625999999999999</v>
      </c>
      <c r="M20" s="18">
        <v>5.7123999999999994E-2</v>
      </c>
      <c r="N20" s="18">
        <v>2.3326000000000003E-2</v>
      </c>
      <c r="O20" s="18">
        <v>2.4299999999999999E-2</v>
      </c>
      <c r="P20" s="18">
        <v>5.2200999999999997E-2</v>
      </c>
      <c r="Q20" s="18">
        <v>4.5051999999999995E-2</v>
      </c>
      <c r="R20" s="18">
        <v>3.4225000000000005E-2</v>
      </c>
      <c r="S20" s="18">
        <v>6.2722E-2</v>
      </c>
      <c r="T20" s="18">
        <v>7.4071999999999999E-2</v>
      </c>
      <c r="U20" s="18">
        <v>5.9850000000000007E-2</v>
      </c>
      <c r="V20" s="18">
        <v>0.19359400000000002</v>
      </c>
      <c r="W20" s="18">
        <v>0.27125000000000005</v>
      </c>
      <c r="X20" s="18">
        <v>0.19441600000000003</v>
      </c>
      <c r="Y20" s="18">
        <v>0.84854499999999999</v>
      </c>
      <c r="Z20" s="18">
        <v>1.2165109999999995</v>
      </c>
      <c r="AA20" s="18">
        <v>1.1557050000000004</v>
      </c>
      <c r="AB20" s="18">
        <v>1.1452109999999998</v>
      </c>
      <c r="AC20" s="18">
        <v>0.54164600000000007</v>
      </c>
      <c r="AD20" s="18">
        <v>0.5048919999999999</v>
      </c>
      <c r="AE20" s="18">
        <v>0.54062899999999992</v>
      </c>
      <c r="AF20" s="18">
        <v>0.32280100000000006</v>
      </c>
      <c r="AG20" s="18">
        <v>1.536578</v>
      </c>
      <c r="AH20" s="18">
        <f t="shared" si="0"/>
        <v>10.252552999999999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</v>
      </c>
      <c r="D21" s="18">
        <v>1.175E-3</v>
      </c>
      <c r="E21" s="18">
        <v>1.56E-4</v>
      </c>
      <c r="F21" s="18">
        <v>2.4699999999999999E-4</v>
      </c>
      <c r="G21" s="18">
        <v>1.05E-4</v>
      </c>
      <c r="H21" s="18">
        <v>3.1680000000000002E-3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4.8510000000000003E-3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6.6389999999999999E-3</v>
      </c>
      <c r="J22" s="18">
        <v>2.2800000000000001E-4</v>
      </c>
      <c r="K22" s="18">
        <v>6.6500000000000001E-4</v>
      </c>
      <c r="L22" s="18">
        <v>1E-4</v>
      </c>
      <c r="M22" s="18">
        <v>8.8999999999999995E-4</v>
      </c>
      <c r="N22" s="18">
        <v>1.4400000000000001E-3</v>
      </c>
      <c r="O22" s="18">
        <v>9.0399999999999996E-4</v>
      </c>
      <c r="P22" s="18">
        <v>6.3699999999999998E-4</v>
      </c>
      <c r="Q22" s="18">
        <v>1.8180000000000002E-3</v>
      </c>
      <c r="R22" s="18">
        <v>5.7899999999999998E-4</v>
      </c>
      <c r="S22" s="18">
        <v>3.9599999999999998E-4</v>
      </c>
      <c r="T22" s="18">
        <v>1.1E-5</v>
      </c>
      <c r="U22" s="18">
        <v>4.4999999999999999E-4</v>
      </c>
      <c r="V22" s="18">
        <v>3.8000000000000002E-4</v>
      </c>
      <c r="W22" s="18">
        <v>0</v>
      </c>
      <c r="X22" s="18">
        <v>1.5679999999999999E-3</v>
      </c>
      <c r="Y22" s="18">
        <v>1.0759999999999999E-3</v>
      </c>
      <c r="Z22" s="18">
        <v>0</v>
      </c>
      <c r="AA22" s="18">
        <v>0</v>
      </c>
      <c r="AB22" s="18">
        <v>9.6400000000000001E-4</v>
      </c>
      <c r="AC22" s="18">
        <v>0</v>
      </c>
      <c r="AD22" s="18">
        <v>6.0000000000000002E-6</v>
      </c>
      <c r="AE22" s="18">
        <v>3.0000000000000001E-6</v>
      </c>
      <c r="AF22" s="18">
        <v>3.4E-5</v>
      </c>
      <c r="AG22" s="18">
        <v>3.9999999999999998E-6</v>
      </c>
      <c r="AH22" s="18">
        <f t="shared" si="0"/>
        <v>1.8792000000000003E-2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4.4390000000000002E-3</v>
      </c>
      <c r="D23" s="18">
        <v>1.5457E-2</v>
      </c>
      <c r="E23" s="18">
        <v>1.4088E-2</v>
      </c>
      <c r="F23" s="18">
        <v>2.2672999999999999E-2</v>
      </c>
      <c r="G23" s="18">
        <v>4.6810999999999998E-2</v>
      </c>
      <c r="H23" s="18">
        <v>6.1127999999999995E-2</v>
      </c>
      <c r="I23" s="18">
        <v>3.6299999999999999E-2</v>
      </c>
      <c r="J23" s="18">
        <v>2.0104999999999998E-2</v>
      </c>
      <c r="K23" s="18">
        <v>3.1384000000000002E-2</v>
      </c>
      <c r="L23" s="18">
        <v>4.6447000000000002E-2</v>
      </c>
      <c r="M23" s="18">
        <v>4.7770000000000007E-2</v>
      </c>
      <c r="N23" s="18">
        <v>4.1284000000000001E-2</v>
      </c>
      <c r="O23" s="18">
        <v>4.0783E-2</v>
      </c>
      <c r="P23" s="18">
        <v>3.1228000000000002E-2</v>
      </c>
      <c r="Q23" s="18">
        <v>2.0648E-2</v>
      </c>
      <c r="R23" s="18">
        <v>2.9028000000000002E-2</v>
      </c>
      <c r="S23" s="18">
        <v>2.5054E-2</v>
      </c>
      <c r="T23" s="18">
        <v>3.7616999999999998E-2</v>
      </c>
      <c r="U23" s="18">
        <v>2.5437000000000005E-2</v>
      </c>
      <c r="V23" s="18">
        <v>2.5544000000000001E-2</v>
      </c>
      <c r="W23" s="18">
        <v>2.4939999999999997E-2</v>
      </c>
      <c r="X23" s="18">
        <v>1.9335999999999999E-2</v>
      </c>
      <c r="Y23" s="18">
        <v>2.0903999999999996E-2</v>
      </c>
      <c r="Z23" s="18">
        <v>6.43E-3</v>
      </c>
      <c r="AA23" s="18">
        <v>8.9960000000000005E-3</v>
      </c>
      <c r="AB23" s="18">
        <v>5.4210000000000005E-3</v>
      </c>
      <c r="AC23" s="18">
        <v>5.6390000000000008E-3</v>
      </c>
      <c r="AD23" s="18">
        <v>5.3770000000000007E-3</v>
      </c>
      <c r="AE23" s="18">
        <v>3.5099999999999997E-3</v>
      </c>
      <c r="AF23" s="18">
        <v>4.0769999999999999E-3</v>
      </c>
      <c r="AG23" s="18">
        <v>3.1370000000000005E-3</v>
      </c>
      <c r="AH23" s="18">
        <f t="shared" si="0"/>
        <v>0.73099200000000009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1.6152E-2</v>
      </c>
      <c r="D24" s="18">
        <v>1.9400000000000001E-3</v>
      </c>
      <c r="E24" s="18">
        <v>1.4859999999999999E-3</v>
      </c>
      <c r="F24" s="18">
        <v>3.5010000000000002E-3</v>
      </c>
      <c r="G24" s="18">
        <v>9.3889999999999998E-3</v>
      </c>
      <c r="H24" s="18">
        <v>2.3771E-2</v>
      </c>
      <c r="I24" s="18">
        <v>6.0086000000000001E-2</v>
      </c>
      <c r="J24" s="18">
        <v>1.4326E-2</v>
      </c>
      <c r="K24" s="18">
        <v>2.1323000000000002E-2</v>
      </c>
      <c r="L24" s="18">
        <v>1.0973999999999999E-2</v>
      </c>
      <c r="M24" s="18">
        <v>8.8100000000000001E-3</v>
      </c>
      <c r="N24" s="18">
        <v>1.3577000000000001E-2</v>
      </c>
      <c r="O24" s="18">
        <v>1.9125E-2</v>
      </c>
      <c r="P24" s="18">
        <v>6.6360000000000004E-3</v>
      </c>
      <c r="Q24" s="18">
        <v>3.9110000000000004E-3</v>
      </c>
      <c r="R24" s="18">
        <v>4.0309999999999999E-3</v>
      </c>
      <c r="S24" s="18">
        <v>4.8430000000000001E-3</v>
      </c>
      <c r="T24" s="18">
        <v>9.0550000000000005E-3</v>
      </c>
      <c r="U24" s="18">
        <v>5.5779999999999996E-3</v>
      </c>
      <c r="V24" s="18">
        <v>1.3979999999999999E-3</v>
      </c>
      <c r="W24" s="18">
        <v>4.7060000000000001E-3</v>
      </c>
      <c r="X24" s="18">
        <v>5.1139999999999996E-3</v>
      </c>
      <c r="Y24" s="18">
        <v>6.7429999999999999E-3</v>
      </c>
      <c r="Z24" s="18">
        <v>1.6900000000000001E-3</v>
      </c>
      <c r="AA24" s="18">
        <v>2.761E-3</v>
      </c>
      <c r="AB24" s="18">
        <v>3.7030000000000001E-3</v>
      </c>
      <c r="AC24" s="18">
        <v>1.7472999999999999E-2</v>
      </c>
      <c r="AD24" s="18">
        <v>1.3507999999999999E-2</v>
      </c>
      <c r="AE24" s="18">
        <v>1.5681E-2</v>
      </c>
      <c r="AF24" s="18">
        <v>1.3176E-2</v>
      </c>
      <c r="AG24" s="18">
        <v>1.4813E-2</v>
      </c>
      <c r="AH24" s="18">
        <f t="shared" si="0"/>
        <v>0.33928000000000019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</v>
      </c>
      <c r="D25" s="18">
        <v>0</v>
      </c>
      <c r="E25" s="18">
        <v>3.6499999999999998E-4</v>
      </c>
      <c r="F25" s="18">
        <v>0</v>
      </c>
      <c r="G25" s="18">
        <v>3.3500000000000001E-4</v>
      </c>
      <c r="H25" s="18">
        <v>4.1250000000000002E-3</v>
      </c>
      <c r="I25" s="18">
        <v>7.2395000000000001E-2</v>
      </c>
      <c r="J25" s="18">
        <v>1.2515999999999999E-2</v>
      </c>
      <c r="K25" s="18">
        <v>6.7780000000000002E-3</v>
      </c>
      <c r="L25" s="18">
        <v>4.2099999999999999E-4</v>
      </c>
      <c r="M25" s="18">
        <v>1.6590000000000001E-3</v>
      </c>
      <c r="N25" s="18">
        <v>3.238E-3</v>
      </c>
      <c r="O25" s="18">
        <v>8.6600000000000002E-4</v>
      </c>
      <c r="P25" s="18">
        <v>1E-4</v>
      </c>
      <c r="Q25" s="18">
        <v>6.4199999999999999E-4</v>
      </c>
      <c r="R25" s="18">
        <v>1.3810000000000001E-3</v>
      </c>
      <c r="S25" s="18">
        <v>6.0899999999999995E-4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0.10543000000000001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6.7720000000000002E-3</v>
      </c>
      <c r="D26" s="18">
        <v>3.2130000000000001E-3</v>
      </c>
      <c r="E26" s="18">
        <v>1.6049000000000001E-2</v>
      </c>
      <c r="F26" s="18">
        <v>9.3010000000000002E-3</v>
      </c>
      <c r="G26" s="18">
        <v>2.9151000000000003E-2</v>
      </c>
      <c r="H26" s="18">
        <v>4.9346000000000001E-2</v>
      </c>
      <c r="I26" s="18">
        <v>0.105297</v>
      </c>
      <c r="J26" s="18">
        <v>6.8685999999999997E-2</v>
      </c>
      <c r="K26" s="18">
        <v>6.2913000000000011E-2</v>
      </c>
      <c r="L26" s="18">
        <v>7.5623999999999997E-2</v>
      </c>
      <c r="M26" s="18">
        <v>6.0984000000000003E-2</v>
      </c>
      <c r="N26" s="18">
        <v>4.4253000000000001E-2</v>
      </c>
      <c r="O26" s="18">
        <v>3.8536000000000001E-2</v>
      </c>
      <c r="P26" s="18">
        <v>2.3792000000000001E-2</v>
      </c>
      <c r="Q26" s="18">
        <v>2.0392E-2</v>
      </c>
      <c r="R26" s="18">
        <v>1.7949E-2</v>
      </c>
      <c r="S26" s="18">
        <v>2.3147000000000001E-2</v>
      </c>
      <c r="T26" s="18">
        <v>3.0032999999999997E-2</v>
      </c>
      <c r="U26" s="18">
        <v>3.8592000000000008E-2</v>
      </c>
      <c r="V26" s="18">
        <v>2.0236000000000001E-2</v>
      </c>
      <c r="W26" s="18">
        <v>2.1699000000000003E-2</v>
      </c>
      <c r="X26" s="18">
        <v>1.4057000000000002E-2</v>
      </c>
      <c r="Y26" s="18">
        <v>1.9601999999999998E-2</v>
      </c>
      <c r="Z26" s="18">
        <v>1.8754E-2</v>
      </c>
      <c r="AA26" s="18">
        <v>2.3586999999999997E-2</v>
      </c>
      <c r="AB26" s="18">
        <v>3.2973000000000002E-2</v>
      </c>
      <c r="AC26" s="18">
        <v>2.8018999999999999E-2</v>
      </c>
      <c r="AD26" s="18">
        <v>4.0506E-2</v>
      </c>
      <c r="AE26" s="18">
        <v>3.7436999999999998E-2</v>
      </c>
      <c r="AF26" s="18">
        <v>4.2609000000000001E-2</v>
      </c>
      <c r="AG26" s="18">
        <v>4.8020999999999994E-2</v>
      </c>
      <c r="AH26" s="18">
        <f t="shared" si="0"/>
        <v>1.0715300000000003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0.32361000000000001</v>
      </c>
      <c r="D27" s="18">
        <v>0.50723300000000004</v>
      </c>
      <c r="E27" s="18">
        <v>0.75898699999999986</v>
      </c>
      <c r="F27" s="18">
        <v>0.71843499999999993</v>
      </c>
      <c r="G27" s="18">
        <v>0.69921700000000009</v>
      </c>
      <c r="H27" s="18">
        <v>0.66059200000000007</v>
      </c>
      <c r="I27" s="18">
        <v>0.74829800000000002</v>
      </c>
      <c r="J27" s="18">
        <v>0.71182599999999996</v>
      </c>
      <c r="K27" s="18">
        <v>0.82864499999999996</v>
      </c>
      <c r="L27" s="18">
        <v>1.07108</v>
      </c>
      <c r="M27" s="18">
        <v>0.98059300000000005</v>
      </c>
      <c r="N27" s="18">
        <v>0.83610600000000002</v>
      </c>
      <c r="O27" s="18">
        <v>0.97066500000000011</v>
      </c>
      <c r="P27" s="18">
        <v>0.83807699999999996</v>
      </c>
      <c r="Q27" s="18">
        <v>0.79687799999999998</v>
      </c>
      <c r="R27" s="18">
        <v>0.75169200000000003</v>
      </c>
      <c r="S27" s="18">
        <v>0.73735100000000009</v>
      </c>
      <c r="T27" s="18">
        <v>0.7883429999999999</v>
      </c>
      <c r="U27" s="18">
        <v>0.85109299999999999</v>
      </c>
      <c r="V27" s="18">
        <v>0.90814200000000012</v>
      </c>
      <c r="W27" s="18">
        <v>0.72677900000000006</v>
      </c>
      <c r="X27" s="18">
        <v>0.62006899999999987</v>
      </c>
      <c r="Y27" s="18">
        <v>0.80920400000000003</v>
      </c>
      <c r="Z27" s="18">
        <v>0.76578799999999991</v>
      </c>
      <c r="AA27" s="18">
        <v>0.80170299999999994</v>
      </c>
      <c r="AB27" s="18">
        <v>0.82592299999999985</v>
      </c>
      <c r="AC27" s="18">
        <v>0.79167200000000004</v>
      </c>
      <c r="AD27" s="18">
        <v>0.74756400000000001</v>
      </c>
      <c r="AE27" s="18">
        <v>0.77457799999999999</v>
      </c>
      <c r="AF27" s="18">
        <v>0.83254100000000009</v>
      </c>
      <c r="AG27" s="18">
        <v>0.85869000000000006</v>
      </c>
      <c r="AH27" s="18">
        <f t="shared" si="0"/>
        <v>24.041374000000001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0.21282899999999999</v>
      </c>
      <c r="D28" s="18">
        <v>0.30570600000000009</v>
      </c>
      <c r="E28" s="18">
        <v>0.32804499999999998</v>
      </c>
      <c r="F28" s="18">
        <v>0.35406399999999999</v>
      </c>
      <c r="G28" s="18">
        <v>0.25583200000000006</v>
      </c>
      <c r="H28" s="18">
        <v>0.34245899999999996</v>
      </c>
      <c r="I28" s="18">
        <v>0.73817200000000005</v>
      </c>
      <c r="J28" s="18">
        <v>0.98837600000000003</v>
      </c>
      <c r="K28" s="18">
        <v>0.82744899999999999</v>
      </c>
      <c r="L28" s="18">
        <v>0.74250799999999983</v>
      </c>
      <c r="M28" s="18">
        <v>0.60733400000000004</v>
      </c>
      <c r="N28" s="18">
        <v>0.49711000000000005</v>
      </c>
      <c r="O28" s="18">
        <v>0.26533099999999993</v>
      </c>
      <c r="P28" s="18">
        <v>0.31208299999999994</v>
      </c>
      <c r="Q28" s="18">
        <v>0.256664</v>
      </c>
      <c r="R28" s="18">
        <v>0.24705099999999994</v>
      </c>
      <c r="S28" s="18">
        <v>0.260158</v>
      </c>
      <c r="T28" s="18">
        <v>0.25380800000000003</v>
      </c>
      <c r="U28" s="18">
        <v>0.27936500000000003</v>
      </c>
      <c r="V28" s="18">
        <v>0.23933900000000002</v>
      </c>
      <c r="W28" s="18">
        <v>0.23110100000000003</v>
      </c>
      <c r="X28" s="18">
        <v>0.21731800000000001</v>
      </c>
      <c r="Y28" s="18">
        <v>0.21818700000000002</v>
      </c>
      <c r="Z28" s="18">
        <v>0.173786</v>
      </c>
      <c r="AA28" s="18">
        <v>0.161797</v>
      </c>
      <c r="AB28" s="18">
        <v>0.12781900000000004</v>
      </c>
      <c r="AC28" s="18">
        <v>0.171787</v>
      </c>
      <c r="AD28" s="18">
        <v>0.19020000000000001</v>
      </c>
      <c r="AE28" s="18">
        <v>0.16221599999999997</v>
      </c>
      <c r="AF28" s="18">
        <v>0.12338300000000001</v>
      </c>
      <c r="AG28" s="18">
        <v>7.5813999999999993E-2</v>
      </c>
      <c r="AH28" s="18">
        <f t="shared" si="0"/>
        <v>10.167091000000003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0.19250300000000001</v>
      </c>
      <c r="D29" s="18">
        <v>0.31773899999999999</v>
      </c>
      <c r="E29" s="18">
        <v>0.37121900000000008</v>
      </c>
      <c r="F29" s="18">
        <v>0.30697399999999997</v>
      </c>
      <c r="G29" s="18">
        <v>0.30125099999999999</v>
      </c>
      <c r="H29" s="18">
        <v>0.46724199999999999</v>
      </c>
      <c r="I29" s="18">
        <v>0.82203999999999999</v>
      </c>
      <c r="J29" s="18">
        <v>0.780725</v>
      </c>
      <c r="K29" s="18">
        <v>0.55198400000000003</v>
      </c>
      <c r="L29" s="18">
        <v>0.55749199999999999</v>
      </c>
      <c r="M29" s="18">
        <v>0.69518999999999986</v>
      </c>
      <c r="N29" s="18">
        <v>0.42274899999999999</v>
      </c>
      <c r="O29" s="18">
        <v>0.34647600000000001</v>
      </c>
      <c r="P29" s="18">
        <v>0.37937599999999999</v>
      </c>
      <c r="Q29" s="18">
        <v>0.32699600000000006</v>
      </c>
      <c r="R29" s="18">
        <v>0.23801600000000006</v>
      </c>
      <c r="S29" s="18">
        <v>0.29696000000000006</v>
      </c>
      <c r="T29" s="18">
        <v>0.24614099999999994</v>
      </c>
      <c r="U29" s="18">
        <v>0.32300400000000007</v>
      </c>
      <c r="V29" s="18">
        <v>0.29035099999999997</v>
      </c>
      <c r="W29" s="18">
        <v>0.38375099999999995</v>
      </c>
      <c r="X29" s="18">
        <v>0.52477799999999986</v>
      </c>
      <c r="Y29" s="18">
        <v>0.78015299999999999</v>
      </c>
      <c r="Z29" s="18">
        <v>0.66705000000000014</v>
      </c>
      <c r="AA29" s="18">
        <v>0.6325090000000001</v>
      </c>
      <c r="AB29" s="18">
        <v>0.69288000000000016</v>
      </c>
      <c r="AC29" s="18">
        <v>0.86569199999999991</v>
      </c>
      <c r="AD29" s="18">
        <v>0.89109799999999972</v>
      </c>
      <c r="AE29" s="18">
        <v>0.76809600000000011</v>
      </c>
      <c r="AF29" s="18">
        <v>0.79461800000000005</v>
      </c>
      <c r="AG29" s="18">
        <v>0.81547500000000006</v>
      </c>
      <c r="AH29" s="18">
        <f t="shared" si="0"/>
        <v>16.050528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0.44985700000000001</v>
      </c>
      <c r="D30" s="18">
        <v>0.47451299999999996</v>
      </c>
      <c r="E30" s="18">
        <v>0.64040400000000008</v>
      </c>
      <c r="F30" s="18">
        <v>0.60891700000000004</v>
      </c>
      <c r="G30" s="18">
        <v>0.45551200000000008</v>
      </c>
      <c r="H30" s="18">
        <v>1.247514</v>
      </c>
      <c r="I30" s="18">
        <v>2.1987570000000001</v>
      </c>
      <c r="J30" s="18">
        <v>2.7025710000000003</v>
      </c>
      <c r="K30" s="18">
        <v>1.966264</v>
      </c>
      <c r="L30" s="18">
        <v>1.7451149999999997</v>
      </c>
      <c r="M30" s="18">
        <v>1.6476510000000004</v>
      </c>
      <c r="N30" s="18">
        <v>1.025787</v>
      </c>
      <c r="O30" s="18">
        <v>1.1130690000000003</v>
      </c>
      <c r="P30" s="18">
        <v>0.97631599999999985</v>
      </c>
      <c r="Q30" s="18">
        <v>0.90159699999999998</v>
      </c>
      <c r="R30" s="18">
        <v>0.86037699999999984</v>
      </c>
      <c r="S30" s="18">
        <v>0.83206899999999973</v>
      </c>
      <c r="T30" s="18">
        <v>0.85678999999999994</v>
      </c>
      <c r="U30" s="18">
        <v>0.736738</v>
      </c>
      <c r="V30" s="18">
        <v>0.74618700000000016</v>
      </c>
      <c r="W30" s="18">
        <v>0.61128799999999994</v>
      </c>
      <c r="X30" s="18">
        <v>0.56001100000000004</v>
      </c>
      <c r="Y30" s="18">
        <v>0.60267200000000021</v>
      </c>
      <c r="Z30" s="18">
        <v>0.50475000000000014</v>
      </c>
      <c r="AA30" s="18">
        <v>0.43618299999999988</v>
      </c>
      <c r="AB30" s="18">
        <v>0.50522400000000001</v>
      </c>
      <c r="AC30" s="18">
        <v>0.45893299999999992</v>
      </c>
      <c r="AD30" s="18">
        <v>0.58168399999999998</v>
      </c>
      <c r="AE30" s="18">
        <v>0.44646799999999998</v>
      </c>
      <c r="AF30" s="18">
        <v>0.38820099999999996</v>
      </c>
      <c r="AG30" s="18">
        <v>0.2848449999999999</v>
      </c>
      <c r="AH30" s="18">
        <f t="shared" si="0"/>
        <v>27.566263999999993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3.9600000000000003E-4</v>
      </c>
      <c r="D31" s="18">
        <v>3.0530000000000002E-3</v>
      </c>
      <c r="E31" s="18">
        <v>1.7821E-2</v>
      </c>
      <c r="F31" s="18">
        <v>1.1476E-2</v>
      </c>
      <c r="G31" s="18">
        <v>3.3419999999999999E-3</v>
      </c>
      <c r="H31" s="18">
        <v>1.3369999999999999E-3</v>
      </c>
      <c r="I31" s="18">
        <v>9.1399999999999999E-4</v>
      </c>
      <c r="J31" s="18">
        <v>2.4550000000000002E-3</v>
      </c>
      <c r="K31" s="18">
        <v>4.3759999999999997E-3</v>
      </c>
      <c r="L31" s="18">
        <v>2.2487000000000004E-2</v>
      </c>
      <c r="M31" s="18">
        <v>5.8309999999999994E-3</v>
      </c>
      <c r="N31" s="18">
        <v>2.885E-3</v>
      </c>
      <c r="O31" s="18">
        <v>1.6261000000000001E-2</v>
      </c>
      <c r="P31" s="18">
        <v>3.3686000000000001E-2</v>
      </c>
      <c r="Q31" s="18">
        <v>6.777E-3</v>
      </c>
      <c r="R31" s="18">
        <v>5.0689999999999997E-3</v>
      </c>
      <c r="S31" s="18">
        <v>6.4930000000000005E-3</v>
      </c>
      <c r="T31" s="18">
        <v>4.7880000000000006E-3</v>
      </c>
      <c r="U31" s="18">
        <v>3.901E-3</v>
      </c>
      <c r="V31" s="18">
        <v>4.6759999999999996E-3</v>
      </c>
      <c r="W31" s="18">
        <v>2.1465999999999999E-2</v>
      </c>
      <c r="X31" s="18">
        <v>2.0211E-2</v>
      </c>
      <c r="Y31" s="18">
        <v>1.2942E-2</v>
      </c>
      <c r="Z31" s="18">
        <v>1.5893000000000001E-2</v>
      </c>
      <c r="AA31" s="18">
        <v>1.0565999999999999E-2</v>
      </c>
      <c r="AB31" s="18">
        <v>3.0027000000000005E-2</v>
      </c>
      <c r="AC31" s="18">
        <v>0.24135000000000004</v>
      </c>
      <c r="AD31" s="18">
        <v>0.9359590000000001</v>
      </c>
      <c r="AE31" s="18">
        <v>1.4524109999999999</v>
      </c>
      <c r="AF31" s="18">
        <v>0.30700700000000003</v>
      </c>
      <c r="AG31" s="18">
        <v>4.0105999999999996E-2</v>
      </c>
      <c r="AH31" s="18">
        <f t="shared" si="0"/>
        <v>3.2459620000000005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5.4543999999999995E-2</v>
      </c>
      <c r="D32" s="18">
        <v>9.7417000000000004E-2</v>
      </c>
      <c r="E32" s="18">
        <v>0.15629100000000004</v>
      </c>
      <c r="F32" s="18">
        <v>0.15081300000000006</v>
      </c>
      <c r="G32" s="18">
        <v>0.15492300000000001</v>
      </c>
      <c r="H32" s="18">
        <v>0.23426000000000002</v>
      </c>
      <c r="I32" s="18">
        <v>0.21500800000000003</v>
      </c>
      <c r="J32" s="18">
        <v>0.30277599999999988</v>
      </c>
      <c r="K32" s="18">
        <v>0.26505400000000001</v>
      </c>
      <c r="L32" s="18">
        <v>0.34385599999999999</v>
      </c>
      <c r="M32" s="18">
        <v>0.23546200000000003</v>
      </c>
      <c r="N32" s="18">
        <v>0.14426600000000001</v>
      </c>
      <c r="O32" s="18">
        <v>0.54005300000000001</v>
      </c>
      <c r="P32" s="18">
        <v>0.39086499999999996</v>
      </c>
      <c r="Q32" s="18">
        <v>0.16293500000000002</v>
      </c>
      <c r="R32" s="18">
        <v>3.7629999999999997E-2</v>
      </c>
      <c r="S32" s="18">
        <v>3.9973000000000009E-2</v>
      </c>
      <c r="T32" s="18">
        <v>6.5728000000000009E-2</v>
      </c>
      <c r="U32" s="18">
        <v>3.2747999999999999E-2</v>
      </c>
      <c r="V32" s="18">
        <v>4.7956000000000006E-2</v>
      </c>
      <c r="W32" s="18">
        <v>8.6518000000000012E-2</v>
      </c>
      <c r="X32" s="18">
        <v>0.17295199999999997</v>
      </c>
      <c r="Y32" s="18">
        <v>0.30784900000000009</v>
      </c>
      <c r="Z32" s="18">
        <v>0.24427600000000005</v>
      </c>
      <c r="AA32" s="18">
        <v>0.26544499999999988</v>
      </c>
      <c r="AB32" s="18">
        <v>0.39712000000000008</v>
      </c>
      <c r="AC32" s="18">
        <v>0.253187</v>
      </c>
      <c r="AD32" s="18">
        <v>0.22053500000000006</v>
      </c>
      <c r="AE32" s="18">
        <v>0.207264</v>
      </c>
      <c r="AF32" s="18">
        <v>0.24709899999999999</v>
      </c>
      <c r="AG32" s="18">
        <v>0.19496899999999992</v>
      </c>
      <c r="AH32" s="18">
        <f t="shared" si="0"/>
        <v>6.2697719999999997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1.8408000000000001E-2</v>
      </c>
      <c r="D33" s="18">
        <v>5.117E-3</v>
      </c>
      <c r="E33" s="18">
        <v>4.3326000000000003E-2</v>
      </c>
      <c r="F33" s="18">
        <v>1.4419000000000001E-2</v>
      </c>
      <c r="G33" s="18">
        <v>2.2069999999999998E-3</v>
      </c>
      <c r="H33" s="18">
        <v>2.4300000000000003E-3</v>
      </c>
      <c r="I33" s="18">
        <v>1.5956999999999999E-2</v>
      </c>
      <c r="J33" s="18">
        <v>1.6622999999999999E-2</v>
      </c>
      <c r="K33" s="18">
        <v>7.0010000000000003E-3</v>
      </c>
      <c r="L33" s="18">
        <v>7.7949999999999998E-3</v>
      </c>
      <c r="M33" s="18">
        <v>1.011E-3</v>
      </c>
      <c r="N33" s="18">
        <v>1.3060000000000001E-3</v>
      </c>
      <c r="O33" s="18">
        <v>8.1700000000000002E-4</v>
      </c>
      <c r="P33" s="18">
        <v>1.54E-4</v>
      </c>
      <c r="Q33" s="18">
        <v>3.6139999999999996E-3</v>
      </c>
      <c r="R33" s="18">
        <v>2.9750000000000002E-3</v>
      </c>
      <c r="S33" s="18">
        <v>4.2079999999999991E-3</v>
      </c>
      <c r="T33" s="18">
        <v>9.193999999999999E-3</v>
      </c>
      <c r="U33" s="18">
        <v>2.934E-3</v>
      </c>
      <c r="V33" s="18">
        <v>2.1440000000000005E-3</v>
      </c>
      <c r="W33" s="18">
        <v>7.8720000000000005E-3</v>
      </c>
      <c r="X33" s="18">
        <v>1.4251E-2</v>
      </c>
      <c r="Y33" s="18">
        <v>9.6040000000000014E-3</v>
      </c>
      <c r="Z33" s="18">
        <v>3.7120000000000005E-3</v>
      </c>
      <c r="AA33" s="18">
        <v>6.0550000000000005E-3</v>
      </c>
      <c r="AB33" s="18">
        <v>4.6550000000000003E-3</v>
      </c>
      <c r="AC33" s="18">
        <v>1.5530000000000001E-3</v>
      </c>
      <c r="AD33" s="18">
        <v>2.4309999999999996E-3</v>
      </c>
      <c r="AE33" s="18">
        <v>8.8100000000000006E-4</v>
      </c>
      <c r="AF33" s="18">
        <v>2.0430000000000001E-3</v>
      </c>
      <c r="AG33" s="18">
        <v>9.4500000000000009E-4</v>
      </c>
      <c r="AH33" s="18">
        <f t="shared" si="0"/>
        <v>0.21564199999999997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5.3319999999999999E-3</v>
      </c>
      <c r="D34" s="18">
        <v>3.8669999999999998E-3</v>
      </c>
      <c r="E34" s="18">
        <v>7.5459999999999998E-3</v>
      </c>
      <c r="F34" s="18">
        <v>6.234E-3</v>
      </c>
      <c r="G34" s="18">
        <v>1.1989E-2</v>
      </c>
      <c r="H34" s="18">
        <v>2.3684000000000004E-2</v>
      </c>
      <c r="I34" s="18">
        <v>3.0773999999999999E-2</v>
      </c>
      <c r="J34" s="18">
        <v>3.3888000000000001E-2</v>
      </c>
      <c r="K34" s="18">
        <v>1.6250000000000001E-2</v>
      </c>
      <c r="L34" s="18">
        <v>1.5452E-2</v>
      </c>
      <c r="M34" s="18">
        <v>1.6315E-2</v>
      </c>
      <c r="N34" s="18">
        <v>1.3008E-2</v>
      </c>
      <c r="O34" s="18">
        <v>4.3899999999999998E-3</v>
      </c>
      <c r="P34" s="18">
        <v>4.2959999999999995E-3</v>
      </c>
      <c r="Q34" s="18">
        <v>1.822E-2</v>
      </c>
      <c r="R34" s="18">
        <v>2.2758999999999998E-2</v>
      </c>
      <c r="S34" s="18">
        <v>2.4971999999999998E-2</v>
      </c>
      <c r="T34" s="18">
        <v>2.3289000000000001E-2</v>
      </c>
      <c r="U34" s="18">
        <v>1.6685999999999999E-2</v>
      </c>
      <c r="V34" s="18">
        <v>1.2872E-2</v>
      </c>
      <c r="W34" s="18">
        <v>1.4538000000000001E-2</v>
      </c>
      <c r="X34" s="18">
        <v>9.4199999999999996E-3</v>
      </c>
      <c r="Y34" s="18">
        <v>7.5390000000000006E-3</v>
      </c>
      <c r="Z34" s="18">
        <v>5.8999999999999999E-3</v>
      </c>
      <c r="AA34" s="18">
        <v>7.6019999999999994E-3</v>
      </c>
      <c r="AB34" s="18">
        <v>3.7600000000000003E-3</v>
      </c>
      <c r="AC34" s="18">
        <v>5.3169999999999997E-3</v>
      </c>
      <c r="AD34" s="18">
        <v>1.0189E-2</v>
      </c>
      <c r="AE34" s="18">
        <v>1.1249999999999999E-3</v>
      </c>
      <c r="AF34" s="18">
        <v>1.2565999999999999E-2</v>
      </c>
      <c r="AG34" s="18">
        <v>5.0699999999999999E-3</v>
      </c>
      <c r="AH34" s="18">
        <f t="shared" si="0"/>
        <v>0.39484900000000006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2.8419999999999999E-3</v>
      </c>
      <c r="D35" s="18">
        <v>5.6969999999999998E-3</v>
      </c>
      <c r="E35" s="18">
        <v>3.418E-3</v>
      </c>
      <c r="F35" s="18">
        <v>3.8159999999999999E-3</v>
      </c>
      <c r="G35" s="18">
        <v>1.8990000000000001E-3</v>
      </c>
      <c r="H35" s="18">
        <v>2.0829999999999998E-3</v>
      </c>
      <c r="I35" s="18">
        <v>1.0255E-2</v>
      </c>
      <c r="J35" s="18">
        <v>7.4000000000000012E-3</v>
      </c>
      <c r="K35" s="18">
        <v>6.030999999999999E-3</v>
      </c>
      <c r="L35" s="18">
        <v>6.4550000000000007E-3</v>
      </c>
      <c r="M35" s="18">
        <v>1.5014E-2</v>
      </c>
      <c r="N35" s="18">
        <v>8.1180000000000002E-3</v>
      </c>
      <c r="O35" s="18">
        <v>3.2660000000000002E-3</v>
      </c>
      <c r="P35" s="18">
        <v>6.8060000000000013E-3</v>
      </c>
      <c r="Q35" s="18">
        <v>7.4370000000000009E-3</v>
      </c>
      <c r="R35" s="18">
        <v>4.4429999999999999E-3</v>
      </c>
      <c r="S35" s="18">
        <v>2.807E-3</v>
      </c>
      <c r="T35" s="18">
        <v>2.467E-3</v>
      </c>
      <c r="U35" s="18">
        <v>4.2420000000000001E-3</v>
      </c>
      <c r="V35" s="18">
        <v>8.3499999999999998E-3</v>
      </c>
      <c r="W35" s="18">
        <v>1.2159999999999999E-2</v>
      </c>
      <c r="X35" s="18">
        <v>2.2063000000000003E-2</v>
      </c>
      <c r="Y35" s="18">
        <v>2.0407999999999999E-2</v>
      </c>
      <c r="Z35" s="18">
        <v>2.1027000000000001E-2</v>
      </c>
      <c r="AA35" s="18">
        <v>1.3256999999999998E-2</v>
      </c>
      <c r="AB35" s="18">
        <v>1.7082000000000003E-2</v>
      </c>
      <c r="AC35" s="18">
        <v>6.9319999999999998E-3</v>
      </c>
      <c r="AD35" s="18">
        <v>8.8739999999999999E-3</v>
      </c>
      <c r="AE35" s="18">
        <v>7.2880000000000002E-3</v>
      </c>
      <c r="AF35" s="18">
        <v>1.3835E-2</v>
      </c>
      <c r="AG35" s="18">
        <v>7.417E-3</v>
      </c>
      <c r="AH35" s="18">
        <f t="shared" si="0"/>
        <v>0.26318900000000001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2.9629999999999999E-3</v>
      </c>
      <c r="D36" s="18">
        <v>1.4970000000000001E-3</v>
      </c>
      <c r="E36" s="18">
        <v>3.0249999999999999E-3</v>
      </c>
      <c r="F36" s="18">
        <v>4.0049999999999999E-3</v>
      </c>
      <c r="G36" s="18">
        <v>1.9820000000000003E-3</v>
      </c>
      <c r="H36" s="18">
        <v>4.6389999999999999E-3</v>
      </c>
      <c r="I36" s="18">
        <v>9.7889999999999991E-3</v>
      </c>
      <c r="J36" s="18">
        <v>2.2616000000000001E-2</v>
      </c>
      <c r="K36" s="18">
        <v>8.5260000000000006E-3</v>
      </c>
      <c r="L36" s="18">
        <v>3.7810000000000001E-3</v>
      </c>
      <c r="M36" s="18">
        <v>1.6645E-2</v>
      </c>
      <c r="N36" s="18">
        <v>1.3052000000000001E-2</v>
      </c>
      <c r="O36" s="18">
        <v>6.6740000000000002E-3</v>
      </c>
      <c r="P36" s="18">
        <v>4.8310000000000002E-3</v>
      </c>
      <c r="Q36" s="18">
        <v>3.2960000000000003E-3</v>
      </c>
      <c r="R36" s="18">
        <v>4.0759999999999998E-3</v>
      </c>
      <c r="S36" s="18">
        <v>4.6420000000000003E-3</v>
      </c>
      <c r="T36" s="18">
        <v>1.451E-3</v>
      </c>
      <c r="U36" s="18">
        <v>2.9360000000000002E-3</v>
      </c>
      <c r="V36" s="18">
        <v>2.5040000000000001E-3</v>
      </c>
      <c r="W36" s="18">
        <v>1.964E-3</v>
      </c>
      <c r="X36" s="18">
        <v>1.529E-3</v>
      </c>
      <c r="Y36" s="18">
        <v>1.4543E-2</v>
      </c>
      <c r="Z36" s="18">
        <v>2.124E-3</v>
      </c>
      <c r="AA36" s="18">
        <v>1.083E-3</v>
      </c>
      <c r="AB36" s="18">
        <v>2.9749999999999998E-3</v>
      </c>
      <c r="AC36" s="18">
        <v>9.7180000000000009E-3</v>
      </c>
      <c r="AD36" s="18">
        <v>4.9460000000000007E-3</v>
      </c>
      <c r="AE36" s="18">
        <v>4.3319999999999999E-3</v>
      </c>
      <c r="AF36" s="18">
        <v>2.3029999999999999E-3</v>
      </c>
      <c r="AG36" s="18">
        <v>1.1661000000000001E-2</v>
      </c>
      <c r="AH36" s="18">
        <f t="shared" si="0"/>
        <v>0.18010800000000002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0.33829399999999998</v>
      </c>
      <c r="D37" s="18">
        <v>0.30152999999999996</v>
      </c>
      <c r="E37" s="18">
        <v>0.23364300000000002</v>
      </c>
      <c r="F37" s="18">
        <v>0.26597300000000001</v>
      </c>
      <c r="G37" s="18">
        <v>0.30761300000000003</v>
      </c>
      <c r="H37" s="18">
        <v>0.26806700000000006</v>
      </c>
      <c r="I37" s="18">
        <v>0.20347799999999999</v>
      </c>
      <c r="J37" s="18">
        <v>0.25977699999999998</v>
      </c>
      <c r="K37" s="18">
        <v>0.18685399999999999</v>
      </c>
      <c r="L37" s="18">
        <v>0.14565099999999997</v>
      </c>
      <c r="M37" s="18">
        <v>0.24409899999999998</v>
      </c>
      <c r="N37" s="18">
        <v>0.132239</v>
      </c>
      <c r="O37" s="18">
        <v>0.14101900000000001</v>
      </c>
      <c r="P37" s="18">
        <v>0.104473</v>
      </c>
      <c r="Q37" s="18">
        <v>9.0121000000000007E-2</v>
      </c>
      <c r="R37" s="18">
        <v>0.109249</v>
      </c>
      <c r="S37" s="18">
        <v>0.13504999999999998</v>
      </c>
      <c r="T37" s="18">
        <v>0.12217699999999999</v>
      </c>
      <c r="U37" s="18">
        <v>0.122671</v>
      </c>
      <c r="V37" s="18">
        <v>0.12647300000000003</v>
      </c>
      <c r="W37" s="18">
        <v>0.15756600000000001</v>
      </c>
      <c r="X37" s="18">
        <v>0.21612899999999996</v>
      </c>
      <c r="Y37" s="18">
        <v>0.21871499999999996</v>
      </c>
      <c r="Z37" s="18">
        <v>0.116809</v>
      </c>
      <c r="AA37" s="18">
        <v>0.16051500000000005</v>
      </c>
      <c r="AB37" s="18">
        <v>0.153973</v>
      </c>
      <c r="AC37" s="18">
        <v>0.13070399999999999</v>
      </c>
      <c r="AD37" s="18">
        <v>0.15617</v>
      </c>
      <c r="AE37" s="18">
        <v>0.130469</v>
      </c>
      <c r="AF37" s="18">
        <v>0.12115100000000001</v>
      </c>
      <c r="AG37" s="18">
        <v>7.4156E-2</v>
      </c>
      <c r="AH37" s="18">
        <f t="shared" si="0"/>
        <v>5.4748079999999995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0.13753000000000001</v>
      </c>
      <c r="D38" s="18">
        <v>0.171486</v>
      </c>
      <c r="E38" s="18">
        <v>0.18539800000000001</v>
      </c>
      <c r="F38" s="18">
        <v>0.15176400000000001</v>
      </c>
      <c r="G38" s="18">
        <v>0.20225099999999999</v>
      </c>
      <c r="H38" s="18">
        <v>0.131523</v>
      </c>
      <c r="I38" s="18">
        <v>0.25765199999999999</v>
      </c>
      <c r="J38" s="18">
        <v>0.474327</v>
      </c>
      <c r="K38" s="18">
        <v>0.47634100000000001</v>
      </c>
      <c r="L38" s="18">
        <v>0.57573099999999999</v>
      </c>
      <c r="M38" s="18">
        <v>0.33411800000000003</v>
      </c>
      <c r="N38" s="18">
        <v>0.31787399999999999</v>
      </c>
      <c r="O38" s="18">
        <v>0.52797799999999995</v>
      </c>
      <c r="P38" s="18">
        <v>0.28726600000000002</v>
      </c>
      <c r="Q38" s="18">
        <v>0.266042</v>
      </c>
      <c r="R38" s="18">
        <v>0.21418599999999999</v>
      </c>
      <c r="S38" s="18">
        <v>0.189551</v>
      </c>
      <c r="T38" s="18">
        <v>0.16616600000000001</v>
      </c>
      <c r="U38" s="18">
        <v>0.169602</v>
      </c>
      <c r="V38" s="18">
        <v>0.10460899999999999</v>
      </c>
      <c r="W38" s="18">
        <v>7.8506999999999993E-2</v>
      </c>
      <c r="X38" s="18">
        <v>0.110189</v>
      </c>
      <c r="Y38" s="18">
        <v>0.15587599999999999</v>
      </c>
      <c r="Z38" s="18">
        <v>0.12645100000000001</v>
      </c>
      <c r="AA38" s="18">
        <v>8.0292000000000002E-2</v>
      </c>
      <c r="AB38" s="18">
        <v>7.8896999999999995E-2</v>
      </c>
      <c r="AC38" s="18">
        <v>6.7743999999999999E-2</v>
      </c>
      <c r="AD38" s="18">
        <v>0.122805</v>
      </c>
      <c r="AE38" s="18">
        <v>0.119419</v>
      </c>
      <c r="AF38" s="18">
        <v>8.2670999999999994E-2</v>
      </c>
      <c r="AG38" s="18">
        <v>7.7046000000000003E-2</v>
      </c>
      <c r="AH38" s="18">
        <f t="shared" si="0"/>
        <v>6.4412919999999989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0.187113</v>
      </c>
      <c r="Z39" s="18">
        <v>0.15406300000000001</v>
      </c>
      <c r="AA39" s="18">
        <v>0.18178299999999997</v>
      </c>
      <c r="AB39" s="18">
        <v>0.16266600000000003</v>
      </c>
      <c r="AC39" s="18">
        <v>0.19181100000000001</v>
      </c>
      <c r="AD39" s="18">
        <v>0.28433100000000006</v>
      </c>
      <c r="AE39" s="18">
        <v>0.25192000000000003</v>
      </c>
      <c r="AF39" s="18">
        <v>0.18043700000000001</v>
      </c>
      <c r="AG39" s="18">
        <v>0.139128</v>
      </c>
      <c r="AH39" s="18">
        <f t="shared" si="0"/>
        <v>1.7332519999999998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4.5000000000000003E-5</v>
      </c>
      <c r="E40" s="18">
        <v>1.8200000000000001E-4</v>
      </c>
      <c r="F40" s="18">
        <v>0</v>
      </c>
      <c r="G40" s="18">
        <v>0</v>
      </c>
      <c r="H40" s="18">
        <v>5.4500000000000002E-4</v>
      </c>
      <c r="I40" s="18">
        <v>3.5079999999999998E-3</v>
      </c>
      <c r="J40" s="18">
        <v>9.5E-4</v>
      </c>
      <c r="K40" s="18">
        <v>6.0300000000000002E-4</v>
      </c>
      <c r="L40" s="18">
        <v>1.6100000000000001E-4</v>
      </c>
      <c r="M40" s="18">
        <v>1.7E-5</v>
      </c>
      <c r="N40" s="18">
        <v>2.43E-4</v>
      </c>
      <c r="O40" s="18">
        <v>7.2599999999999997E-4</v>
      </c>
      <c r="P40" s="18">
        <v>2.5000000000000001E-5</v>
      </c>
      <c r="Q40" s="18">
        <v>1.1E-5</v>
      </c>
      <c r="R40" s="18">
        <v>1.949E-3</v>
      </c>
      <c r="S40" s="18">
        <v>8.52E-4</v>
      </c>
      <c r="T40" s="18">
        <v>9.1299999999999997E-4</v>
      </c>
      <c r="U40" s="18">
        <v>4.8000000000000001E-5</v>
      </c>
      <c r="V40" s="18">
        <v>5.0000000000000004E-6</v>
      </c>
      <c r="W40" s="18">
        <v>9.2999999999999997E-5</v>
      </c>
      <c r="X40" s="18">
        <v>2.7599999999999999E-4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1.1151999999999999E-2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2.5336000000000001E-2</v>
      </c>
      <c r="D41" s="18">
        <v>2.9443E-2</v>
      </c>
      <c r="E41" s="18">
        <v>1.4552000000000001E-2</v>
      </c>
      <c r="F41" s="18">
        <v>2.1401E-2</v>
      </c>
      <c r="G41" s="18">
        <v>4.8094000000000005E-2</v>
      </c>
      <c r="H41" s="18">
        <v>6.9166000000000005E-2</v>
      </c>
      <c r="I41" s="18">
        <v>9.7605999999999998E-2</v>
      </c>
      <c r="J41" s="18">
        <v>0.16488500000000003</v>
      </c>
      <c r="K41" s="18">
        <v>0.17442299999999999</v>
      </c>
      <c r="L41" s="18">
        <v>0.13212700000000002</v>
      </c>
      <c r="M41" s="18">
        <v>8.2994999999999999E-2</v>
      </c>
      <c r="N41" s="18">
        <v>8.1792000000000004E-2</v>
      </c>
      <c r="O41" s="18">
        <v>9.3096999999999999E-2</v>
      </c>
      <c r="P41" s="18">
        <v>0.124239</v>
      </c>
      <c r="Q41" s="18">
        <v>0.11612299999999999</v>
      </c>
      <c r="R41" s="18">
        <v>0.13108399999999998</v>
      </c>
      <c r="S41" s="18">
        <v>0.16303399999999998</v>
      </c>
      <c r="T41" s="18">
        <v>0.13591900000000001</v>
      </c>
      <c r="U41" s="18">
        <v>0.131161</v>
      </c>
      <c r="V41" s="18">
        <v>0.14765600000000001</v>
      </c>
      <c r="W41" s="18">
        <v>0.139295</v>
      </c>
      <c r="X41" s="18">
        <v>0.17409399999999997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8">
        <v>0</v>
      </c>
      <c r="AE41" s="8">
        <v>0</v>
      </c>
      <c r="AF41" s="8">
        <v>0</v>
      </c>
      <c r="AG41" s="8">
        <v>0</v>
      </c>
      <c r="AH41" s="18">
        <f t="shared" si="0"/>
        <v>2.2975219999999998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SUM(C10:C40)</f>
        <v>1.9030109999999998</v>
      </c>
      <c r="D42" s="18">
        <f>SUM(D10:D40)</f>
        <v>2.3289270000000002</v>
      </c>
      <c r="E42" s="18">
        <f>SUM(E10:E40)</f>
        <v>2.8573770000000001</v>
      </c>
      <c r="F42" s="18">
        <f>SUM(F10:F40)</f>
        <v>2.7239050000000002</v>
      </c>
      <c r="G42" s="18">
        <f>SUM(G10:G40)</f>
        <v>2.5404649999999993</v>
      </c>
      <c r="H42" s="18">
        <f>SUM(H10:H40)</f>
        <v>3.6440179999999995</v>
      </c>
      <c r="I42" s="18">
        <f>SUM(I10:I40)</f>
        <v>5.8621799999999995</v>
      </c>
      <c r="J42" s="18">
        <f>SUM(J10:J40)</f>
        <v>6.822239999999999</v>
      </c>
      <c r="K42" s="18">
        <f>SUM(K10:K40)</f>
        <v>5.5732379999999999</v>
      </c>
      <c r="L42" s="18">
        <f>SUM(L10:L40)</f>
        <v>5.5721139999999991</v>
      </c>
      <c r="M42" s="18">
        <f>SUM(M10:M40)</f>
        <v>5.0256499999999997</v>
      </c>
      <c r="N42" s="18">
        <f>SUM(N10:N40)</f>
        <v>3.5860860000000008</v>
      </c>
      <c r="O42" s="18">
        <f>SUM(O10:O40)</f>
        <v>4.1636610000000003</v>
      </c>
      <c r="P42" s="18">
        <f>SUM(P10:P40)</f>
        <v>3.5329639999999998</v>
      </c>
      <c r="Q42" s="18">
        <f>SUM(Q10:Q40)</f>
        <v>3.0383719999999999</v>
      </c>
      <c r="R42" s="18">
        <f>SUM(R10:R40)</f>
        <v>2.7190190000000007</v>
      </c>
      <c r="S42" s="18">
        <f>SUM(S10:S40)</f>
        <v>2.7642439999999997</v>
      </c>
      <c r="T42" s="18">
        <f>SUM(T10:T40)</f>
        <v>2.8030430000000002</v>
      </c>
      <c r="U42" s="18">
        <f>SUM(U10:U40)</f>
        <v>2.8003670000000001</v>
      </c>
      <c r="V42" s="18">
        <f>SUM(V10:V40)</f>
        <v>2.8360380000000003</v>
      </c>
      <c r="W42" s="18">
        <f>SUM(W10:W40)</f>
        <v>2.8230670000000004</v>
      </c>
      <c r="X42" s="18">
        <f>SUM(X10:X40)</f>
        <v>2.894266</v>
      </c>
      <c r="Y42" s="18">
        <f>SUM(Y10:Y40)</f>
        <v>4.395791</v>
      </c>
      <c r="Z42" s="18">
        <f>SUM(Z10:Z40)</f>
        <v>4.1718139999999995</v>
      </c>
      <c r="AA42" s="18">
        <f>SUM(AA10:AA40)</f>
        <v>4.0842599999999996</v>
      </c>
      <c r="AB42" s="18">
        <f>SUM(AB10:AB40)</f>
        <v>4.2887240000000002</v>
      </c>
      <c r="AC42" s="18">
        <f>SUM(AC10:AC40)</f>
        <v>3.9592559999999994</v>
      </c>
      <c r="AD42" s="18">
        <f>SUM(AD10:AD40)</f>
        <v>4.8807629999999991</v>
      </c>
      <c r="AE42" s="18">
        <f>SUM(AE10:AE40)</f>
        <v>5.0634789999999992</v>
      </c>
      <c r="AF42" s="18">
        <f>SUM(AF10:AF40)</f>
        <v>3.7032379999999998</v>
      </c>
      <c r="AG42" s="18">
        <f>SUM(AG10:AG40)</f>
        <v>4.3160820000000006</v>
      </c>
      <c r="AH42" s="18">
        <f>SUM(C42:AG42)</f>
        <v>117.67765899999999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9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9">
        <f>IF('C9'!C10&gt;0,'C10'!C10/'C9'!C10*100,"--")</f>
        <v>9.9331423113658079</v>
      </c>
      <c r="D46" s="19" t="str">
        <f>IF('C9'!D10&gt;0,'C10'!D10/'C9'!D10*100,"--")</f>
        <v>--</v>
      </c>
      <c r="E46" s="19" t="str">
        <f>IF('C9'!E10&gt;0,'C10'!E10/'C9'!E10*100,"--")</f>
        <v>--</v>
      </c>
      <c r="F46" s="19" t="str">
        <f>IF('C9'!F10&gt;0,'C10'!F10/'C9'!F10*100,"--")</f>
        <v>--</v>
      </c>
      <c r="G46" s="19" t="str">
        <f>IF('C9'!G10&gt;0,'C10'!G10/'C9'!G10*100,"--")</f>
        <v>--</v>
      </c>
      <c r="H46" s="19" t="str">
        <f>IF('C9'!H10&gt;0,'C10'!H10/'C9'!H10*100,"--")</f>
        <v>--</v>
      </c>
      <c r="I46" s="19">
        <f>IF('C9'!I10&gt;0,'C10'!I10/'C9'!I10*100,"--")</f>
        <v>1.5325670498084289</v>
      </c>
      <c r="J46" s="19" t="str">
        <f>IF('C9'!J10&gt;0,'C10'!J10/'C9'!J10*100,"--")</f>
        <v>--</v>
      </c>
      <c r="K46" s="19">
        <f>IF('C9'!K10&gt;0,'C10'!K10/'C9'!K10*100,"--")</f>
        <v>2.310536044362292</v>
      </c>
      <c r="L46" s="19">
        <f>IF('C9'!L10&gt;0,'C10'!L10/'C9'!L10*100,"--")</f>
        <v>3.3091202582728005</v>
      </c>
      <c r="M46" s="19" t="str">
        <f>IF('C9'!M10&gt;0,'C10'!M10/'C9'!M10*100,"--")</f>
        <v>--</v>
      </c>
      <c r="N46" s="19">
        <f>IF('C9'!N10&gt;0,'C10'!N10/'C9'!N10*100,"--")</f>
        <v>1.0022805061503575</v>
      </c>
      <c r="O46" s="19">
        <f>IF('C9'!O10&gt;0,'C10'!O10/'C9'!O10*100,"--")</f>
        <v>1.2978291800889024</v>
      </c>
      <c r="P46" s="19">
        <f>IF('C9'!P10&gt;0,'C10'!P10/'C9'!P10*100,"--")</f>
        <v>1.2382245575433997</v>
      </c>
      <c r="Q46" s="19">
        <f>IF('C9'!Q10&gt;0,'C10'!Q10/'C9'!Q10*100,"--")</f>
        <v>1.5037900671391797</v>
      </c>
      <c r="R46" s="19">
        <f>IF('C9'!R10&gt;0,'C10'!R10/'C9'!R10*100,"--")</f>
        <v>1.5570097372002933</v>
      </c>
      <c r="S46" s="19">
        <f>IF('C9'!S10&gt;0,'C10'!S10/'C9'!S10*100,"--")</f>
        <v>1.3030690849891251</v>
      </c>
      <c r="T46" s="19">
        <f>IF('C9'!T10&gt;0,'C10'!T10/'C9'!T10*100,"--")</f>
        <v>1.2662609677181889</v>
      </c>
      <c r="U46" s="19">
        <f>IF('C9'!U10&gt;0,'C10'!U10/'C9'!U10*100,"--")</f>
        <v>1.1658320591092455</v>
      </c>
      <c r="V46" s="19">
        <f>IF('C9'!V10&gt;0,'C10'!V10/'C9'!V10*100,"--")</f>
        <v>1.0757730527773519</v>
      </c>
      <c r="W46" s="19">
        <f>IF('C9'!W10&gt;0,'C10'!W10/'C9'!W10*100,"--")</f>
        <v>1.0354776896628122</v>
      </c>
      <c r="X46" s="19">
        <f>IF('C9'!X10&gt;0,'C10'!X10/'C9'!X10*100,"--")</f>
        <v>0.95900751111960147</v>
      </c>
      <c r="Y46" s="19">
        <f>IF('C9'!Y10&gt;0,'C10'!Y10/'C9'!Y10*100,"--")</f>
        <v>1.0414774665794713</v>
      </c>
      <c r="Z46" s="19">
        <f>IF('C9'!Z10&gt;0,'C10'!Z10/'C9'!Z10*100,"--")</f>
        <v>0.76664810399607464</v>
      </c>
      <c r="AA46" s="19">
        <f>IF('C9'!AA10&gt;0,'C10'!AA10/'C9'!AA10*100,"--")</f>
        <v>1.8520057624113475</v>
      </c>
      <c r="AB46" s="19">
        <f>IF('C9'!AB10&gt;0,'C10'!AB10/'C9'!AB10*100,"--")</f>
        <v>1.2661444975855458</v>
      </c>
      <c r="AC46" s="19">
        <f>IF('C9'!AC10&gt;0,'C10'!AC10/'C9'!AC10*100,"--")</f>
        <v>1.8058896464725198</v>
      </c>
      <c r="AD46" s="19">
        <f>IF('C9'!AD10&gt;0,'C10'!AD10/'C9'!AD10*100,"--")</f>
        <v>2.3462666605049187</v>
      </c>
      <c r="AE46" s="19">
        <f>IF('C9'!AE10&gt;0,'C10'!AE10/'C9'!AE10*100,"--")</f>
        <v>1.6973117787140501</v>
      </c>
      <c r="AF46" s="19">
        <f>IF('C9'!AF10&gt;0,'C10'!AF10/'C9'!AF10*100,"--")</f>
        <v>1.7934801539332843</v>
      </c>
      <c r="AG46" s="19">
        <f>IF('C9'!AG10&gt;0,'C10'!AG10/'C9'!AG10*100,"--")</f>
        <v>2.3152492020480282</v>
      </c>
      <c r="AH46" s="19">
        <f>IF('C9'!AH10&gt;0,'C10'!AH10/'C9'!AH10*100,"--")</f>
        <v>1.2787193653829287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9" t="str">
        <f>IF('C9'!C11&gt;0,'C10'!C11/'C9'!C11*100,"--")</f>
        <v>--</v>
      </c>
      <c r="D47" s="19" t="str">
        <f>IF('C9'!D11&gt;0,'C10'!D11/'C9'!D11*100,"--")</f>
        <v>--</v>
      </c>
      <c r="E47" s="19" t="str">
        <f>IF('C9'!E11&gt;0,'C10'!E11/'C9'!E11*100,"--")</f>
        <v>--</v>
      </c>
      <c r="F47" s="19">
        <f>IF('C9'!F11&gt;0,'C10'!F11/'C9'!F11*100,"--")</f>
        <v>2.8141865844255975</v>
      </c>
      <c r="G47" s="19" t="str">
        <f>IF('C9'!G11&gt;0,'C10'!G11/'C9'!G11*100,"--")</f>
        <v>--</v>
      </c>
      <c r="H47" s="19" t="str">
        <f>IF('C9'!H11&gt;0,'C10'!H11/'C9'!H11*100,"--")</f>
        <v>--</v>
      </c>
      <c r="I47" s="19" t="str">
        <f>IF('C9'!I11&gt;0,'C10'!I11/'C9'!I11*100,"--")</f>
        <v>--</v>
      </c>
      <c r="J47" s="19">
        <f>IF('C9'!J11&gt;0,'C10'!J11/'C9'!J11*100,"--")</f>
        <v>0.99438652766639934</v>
      </c>
      <c r="K47" s="19" t="str">
        <f>IF('C9'!K11&gt;0,'C10'!K11/'C9'!K11*100,"--")</f>
        <v>--</v>
      </c>
      <c r="L47" s="19" t="str">
        <f>IF('C9'!L11&gt;0,'C10'!L11/'C9'!L11*100,"--")</f>
        <v>--</v>
      </c>
      <c r="M47" s="19" t="str">
        <f>IF('C9'!M11&gt;0,'C10'!M11/'C9'!M11*100,"--")</f>
        <v>--</v>
      </c>
      <c r="N47" s="19" t="str">
        <f>IF('C9'!N11&gt;0,'C10'!N11/'C9'!N11*100,"--")</f>
        <v>--</v>
      </c>
      <c r="O47" s="19" t="str">
        <f>IF('C9'!O11&gt;0,'C10'!O11/'C9'!O11*100,"--")</f>
        <v>--</v>
      </c>
      <c r="P47" s="19" t="str">
        <f>IF('C9'!P11&gt;0,'C10'!P11/'C9'!P11*100,"--")</f>
        <v>--</v>
      </c>
      <c r="Q47" s="19" t="str">
        <f>IF('C9'!Q11&gt;0,'C10'!Q11/'C9'!Q11*100,"--")</f>
        <v>--</v>
      </c>
      <c r="R47" s="19" t="str">
        <f>IF('C9'!R11&gt;0,'C10'!R11/'C9'!R11*100,"--")</f>
        <v>--</v>
      </c>
      <c r="S47" s="19" t="str">
        <f>IF('C9'!S11&gt;0,'C10'!S11/'C9'!S11*100,"--")</f>
        <v>--</v>
      </c>
      <c r="T47" s="19" t="str">
        <f>IF('C9'!T11&gt;0,'C10'!T11/'C9'!T11*100,"--")</f>
        <v>--</v>
      </c>
      <c r="U47" s="19" t="str">
        <f>IF('C9'!U11&gt;0,'C10'!U11/'C9'!U11*100,"--")</f>
        <v>--</v>
      </c>
      <c r="V47" s="19" t="str">
        <f>IF('C9'!V11&gt;0,'C10'!V11/'C9'!V11*100,"--")</f>
        <v>--</v>
      </c>
      <c r="W47" s="19" t="str">
        <f>IF('C9'!W11&gt;0,'C10'!W11/'C9'!W11*100,"--")</f>
        <v>--</v>
      </c>
      <c r="X47" s="19" t="str">
        <f>IF('C9'!X11&gt;0,'C10'!X11/'C9'!X11*100,"--")</f>
        <v>--</v>
      </c>
      <c r="Y47" s="19" t="str">
        <f>IF('C9'!Y11&gt;0,'C10'!Y11/'C9'!Y11*100,"--")</f>
        <v>--</v>
      </c>
      <c r="Z47" s="19" t="str">
        <f>IF('C9'!Z11&gt;0,'C10'!Z11/'C9'!Z11*100,"--")</f>
        <v>--</v>
      </c>
      <c r="AA47" s="19" t="str">
        <f>IF('C9'!AA11&gt;0,'C10'!AA11/'C9'!AA11*100,"--")</f>
        <v>--</v>
      </c>
      <c r="AB47" s="19" t="str">
        <f>IF('C9'!AB11&gt;0,'C10'!AB11/'C9'!AB11*100,"--")</f>
        <v>--</v>
      </c>
      <c r="AC47" s="19" t="str">
        <f>IF('C9'!AC11&gt;0,'C10'!AC11/'C9'!AC11*100,"--")</f>
        <v>--</v>
      </c>
      <c r="AD47" s="19" t="str">
        <f>IF('C9'!AD11&gt;0,'C10'!AD11/'C9'!AD11*100,"--")</f>
        <v>--</v>
      </c>
      <c r="AE47" s="19" t="str">
        <f>IF('C9'!AE11&gt;0,'C10'!AE11/'C9'!AE11*100,"--")</f>
        <v>--</v>
      </c>
      <c r="AF47" s="19" t="str">
        <f>IF('C9'!AF11&gt;0,'C10'!AF11/'C9'!AF11*100,"--")</f>
        <v>--</v>
      </c>
      <c r="AG47" s="19" t="str">
        <f>IF('C9'!AG11&gt;0,'C10'!AG11/'C9'!AG11*100,"--")</f>
        <v>--</v>
      </c>
      <c r="AH47" s="19">
        <f>IF('C9'!AH11&gt;0,'C10'!AH11/'C9'!AH11*100,"--")</f>
        <v>1.5290519877675841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9">
        <f>IF('C9'!C12&gt;0,'C10'!C12/'C9'!C12*100,"--")</f>
        <v>84.901531728665205</v>
      </c>
      <c r="D48" s="19">
        <f>IF('C9'!D12&gt;0,'C10'!D12/'C9'!D12*100,"--")</f>
        <v>1.3601419278533411</v>
      </c>
      <c r="E48" s="19" t="str">
        <f>IF('C9'!E12&gt;0,'C10'!E12/'C9'!E12*100,"--")</f>
        <v>--</v>
      </c>
      <c r="F48" s="19">
        <f>IF('C9'!F12&gt;0,'C10'!F12/'C9'!F12*100,"--")</f>
        <v>32.467532467532465</v>
      </c>
      <c r="G48" s="19">
        <f>IF('C9'!G12&gt;0,'C10'!G12/'C9'!G12*100,"--")</f>
        <v>32.051282051282051</v>
      </c>
      <c r="H48" s="19" t="str">
        <f>IF('C9'!H12&gt;0,'C10'!H12/'C9'!H12*100,"--")</f>
        <v>--</v>
      </c>
      <c r="I48" s="19">
        <f>IF('C9'!I12&gt;0,'C10'!I12/'C9'!I12*100,"--")</f>
        <v>10.09632860777899</v>
      </c>
      <c r="J48" s="19">
        <f>IF('C9'!J12&gt;0,'C10'!J12/'C9'!J12*100,"--")</f>
        <v>13.198746578302837</v>
      </c>
      <c r="K48" s="19">
        <f>IF('C9'!K12&gt;0,'C10'!K12/'C9'!K12*100,"--")</f>
        <v>0.43194615431189326</v>
      </c>
      <c r="L48" s="19">
        <f>IF('C9'!L12&gt;0,'C10'!L12/'C9'!L12*100,"--")</f>
        <v>1.0612692403230917</v>
      </c>
      <c r="M48" s="19">
        <f>IF('C9'!M12&gt;0,'C10'!M12/'C9'!M12*100,"--")</f>
        <v>1.1714966389656289</v>
      </c>
      <c r="N48" s="19">
        <f>IF('C9'!N12&gt;0,'C10'!N12/'C9'!N12*100,"--")</f>
        <v>0.6576047002448735</v>
      </c>
      <c r="O48" s="19">
        <f>IF('C9'!O12&gt;0,'C10'!O12/'C9'!O12*100,"--")</f>
        <v>2.6883629974281136</v>
      </c>
      <c r="P48" s="19">
        <f>IF('C9'!P12&gt;0,'C10'!P12/'C9'!P12*100,"--")</f>
        <v>1.6457317373528395</v>
      </c>
      <c r="Q48" s="19">
        <f>IF('C9'!Q12&gt;0,'C10'!Q12/'C9'!Q12*100,"--")</f>
        <v>2.3181200526281738</v>
      </c>
      <c r="R48" s="19">
        <f>IF('C9'!R12&gt;0,'C10'!R12/'C9'!R12*100,"--")</f>
        <v>2.0453891772698016</v>
      </c>
      <c r="S48" s="19">
        <f>IF('C9'!S12&gt;0,'C10'!S12/'C9'!S12*100,"--")</f>
        <v>1.7461099965994542</v>
      </c>
      <c r="T48" s="19">
        <f>IF('C9'!T12&gt;0,'C10'!T12/'C9'!T12*100,"--")</f>
        <v>1.8089004108910394</v>
      </c>
      <c r="U48" s="19">
        <f>IF('C9'!U12&gt;0,'C10'!U12/'C9'!U12*100,"--")</f>
        <v>1.7263963834931426</v>
      </c>
      <c r="V48" s="19">
        <f>IF('C9'!V12&gt;0,'C10'!V12/'C9'!V12*100,"--")</f>
        <v>1.4887442214521898</v>
      </c>
      <c r="W48" s="19">
        <f>IF('C9'!W12&gt;0,'C10'!W12/'C9'!W12*100,"--")</f>
        <v>1.2318910773700633</v>
      </c>
      <c r="X48" s="19">
        <f>IF('C9'!X12&gt;0,'C10'!X12/'C9'!X12*100,"--")</f>
        <v>1.1349872505939533</v>
      </c>
      <c r="Y48" s="19">
        <f>IF('C9'!Y12&gt;0,'C10'!Y12/'C9'!Y12*100,"--")</f>
        <v>0.89513560072967224</v>
      </c>
      <c r="Z48" s="19">
        <f>IF('C9'!Z12&gt;0,'C10'!Z12/'C9'!Z12*100,"--")</f>
        <v>0.76401332755843543</v>
      </c>
      <c r="AA48" s="19">
        <f>IF('C9'!AA12&gt;0,'C10'!AA12/'C9'!AA12*100,"--")</f>
        <v>1.0600316044576046</v>
      </c>
      <c r="AB48" s="19">
        <f>IF('C9'!AB12&gt;0,'C10'!AB12/'C9'!AB12*100,"--")</f>
        <v>1.143517215078246</v>
      </c>
      <c r="AC48" s="19">
        <f>IF('C9'!AC12&gt;0,'C10'!AC12/'C9'!AC12*100,"--")</f>
        <v>1.8035324692950045</v>
      </c>
      <c r="AD48" s="19">
        <f>IF('C9'!AD12&gt;0,'C10'!AD12/'C9'!AD12*100,"--")</f>
        <v>1.9498440513012982</v>
      </c>
      <c r="AE48" s="19">
        <f>IF('C9'!AE12&gt;0,'C10'!AE12/'C9'!AE12*100,"--")</f>
        <v>1.7418743475502156</v>
      </c>
      <c r="AF48" s="19">
        <f>IF('C9'!AF12&gt;0,'C10'!AF12/'C9'!AF12*100,"--")</f>
        <v>2.6869207438559068</v>
      </c>
      <c r="AG48" s="19">
        <f>IF('C9'!AG12&gt;0,'C10'!AG12/'C9'!AG12*100,"--")</f>
        <v>1.4626592076960752</v>
      </c>
      <c r="AH48" s="19">
        <f>IF('C9'!AH12&gt;0,'C10'!AH12/'C9'!AH12*100,"--")</f>
        <v>1.5497871780580625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9">
        <f>IF('C9'!C13&gt;0,'C10'!C13/'C9'!C13*100,"--")</f>
        <v>9.6298794684055444</v>
      </c>
      <c r="D49" s="19" t="str">
        <f>IF('C9'!D13&gt;0,'C10'!D13/'C9'!D13*100,"--")</f>
        <v>--</v>
      </c>
      <c r="E49" s="19" t="str">
        <f>IF('C9'!E13&gt;0,'C10'!E13/'C9'!E13*100,"--")</f>
        <v>--</v>
      </c>
      <c r="F49" s="19">
        <f>IF('C9'!F13&gt;0,'C10'!F13/'C9'!F13*100,"--")</f>
        <v>16.319444444444443</v>
      </c>
      <c r="G49" s="19">
        <f>IF('C9'!G13&gt;0,'C10'!G13/'C9'!G13*100,"--")</f>
        <v>15.432098765432098</v>
      </c>
      <c r="H49" s="19" t="str">
        <f>IF('C9'!H13&gt;0,'C10'!H13/'C9'!H13*100,"--")</f>
        <v>--</v>
      </c>
      <c r="I49" s="19">
        <f>IF('C9'!I13&gt;0,'C10'!I13/'C9'!I13*100,"--")</f>
        <v>12.271562950685581</v>
      </c>
      <c r="J49" s="19">
        <f>IF('C9'!J13&gt;0,'C10'!J13/'C9'!J13*100,"--")</f>
        <v>6.6962509194834015</v>
      </c>
      <c r="K49" s="19">
        <f>IF('C9'!K13&gt;0,'C10'!K13/'C9'!K13*100,"--")</f>
        <v>3.1934226920299338</v>
      </c>
      <c r="L49" s="19">
        <f>IF('C9'!L13&gt;0,'C10'!L13/'C9'!L13*100,"--")</f>
        <v>8.2212879323981181</v>
      </c>
      <c r="M49" s="19">
        <f>IF('C9'!M13&gt;0,'C10'!M13/'C9'!M13*100,"--")</f>
        <v>6.9507105797428377</v>
      </c>
      <c r="N49" s="19">
        <f>IF('C9'!N13&gt;0,'C10'!N13/'C9'!N13*100,"--")</f>
        <v>1.8619726370484955</v>
      </c>
      <c r="O49" s="19">
        <f>IF('C9'!O13&gt;0,'C10'!O13/'C9'!O13*100,"--")</f>
        <v>1.8063301538407122</v>
      </c>
      <c r="P49" s="19">
        <f>IF('C9'!P13&gt;0,'C10'!P13/'C9'!P13*100,"--")</f>
        <v>1.4253307540540698</v>
      </c>
      <c r="Q49" s="19">
        <f>IF('C9'!Q13&gt;0,'C10'!Q13/'C9'!Q13*100,"--")</f>
        <v>1.5319019743509505</v>
      </c>
      <c r="R49" s="19">
        <f>IF('C9'!R13&gt;0,'C10'!R13/'C9'!R13*100,"--")</f>
        <v>1.767654807106974</v>
      </c>
      <c r="S49" s="19">
        <f>IF('C9'!S13&gt;0,'C10'!S13/'C9'!S13*100,"--")</f>
        <v>1.6150471927751275</v>
      </c>
      <c r="T49" s="19">
        <f>IF('C9'!T13&gt;0,'C10'!T13/'C9'!T13*100,"--")</f>
        <v>1.7421614184844436</v>
      </c>
      <c r="U49" s="19">
        <f>IF('C9'!U13&gt;0,'C10'!U13/'C9'!U13*100,"--")</f>
        <v>1.8444316429875194</v>
      </c>
      <c r="V49" s="19">
        <f>IF('C9'!V13&gt;0,'C10'!V13/'C9'!V13*100,"--")</f>
        <v>1.5696056160032346</v>
      </c>
      <c r="W49" s="19">
        <f>IF('C9'!W13&gt;0,'C10'!W13/'C9'!W13*100,"--")</f>
        <v>1.2499311985173167</v>
      </c>
      <c r="X49" s="19">
        <f>IF('C9'!X13&gt;0,'C10'!X13/'C9'!X13*100,"--")</f>
        <v>1.279019503140336</v>
      </c>
      <c r="Y49" s="19">
        <f>IF('C9'!Y13&gt;0,'C10'!Y13/'C9'!Y13*100,"--")</f>
        <v>1.2556411115581292</v>
      </c>
      <c r="Z49" s="19">
        <f>IF('C9'!Z13&gt;0,'C10'!Z13/'C9'!Z13*100,"--")</f>
        <v>0.7227618242156354</v>
      </c>
      <c r="AA49" s="19">
        <f>IF('C9'!AA13&gt;0,'C10'!AA13/'C9'!AA13*100,"--")</f>
        <v>0.7387321995122329</v>
      </c>
      <c r="AB49" s="19">
        <f>IF('C9'!AB13&gt;0,'C10'!AB13/'C9'!AB13*100,"--")</f>
        <v>1.0346303735334452</v>
      </c>
      <c r="AC49" s="19">
        <f>IF('C9'!AC13&gt;0,'C10'!AC13/'C9'!AC13*100,"--")</f>
        <v>1.3729719842153283</v>
      </c>
      <c r="AD49" s="19">
        <f>IF('C9'!AD13&gt;0,'C10'!AD13/'C9'!AD13*100,"--")</f>
        <v>1.3676312321473065</v>
      </c>
      <c r="AE49" s="19">
        <f>IF('C9'!AE13&gt;0,'C10'!AE13/'C9'!AE13*100,"--")</f>
        <v>0.8042411193981639</v>
      </c>
      <c r="AF49" s="19">
        <f>IF('C9'!AF13&gt;0,'C10'!AF13/'C9'!AF13*100,"--")</f>
        <v>0.80422856451252756</v>
      </c>
      <c r="AG49" s="19">
        <f>IF('C9'!AG13&gt;0,'C10'!AG13/'C9'!AG13*100,"--")</f>
        <v>0.97243888505639375</v>
      </c>
      <c r="AH49" s="19">
        <f>IF('C9'!AH13&gt;0,'C10'!AH13/'C9'!AH13*100,"--")</f>
        <v>1.3864293189667449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9" t="str">
        <f>IF('C9'!C14&gt;0,'C10'!C14/'C9'!C14*100,"--")</f>
        <v>--</v>
      </c>
      <c r="D50" s="19">
        <f>IF('C9'!D14&gt;0,'C10'!D14/'C9'!D14*100,"--")</f>
        <v>0.6845841784989859</v>
      </c>
      <c r="E50" s="19" t="str">
        <f>IF('C9'!E14&gt;0,'C10'!E14/'C9'!E14*100,"--")</f>
        <v>--</v>
      </c>
      <c r="F50" s="19" t="str">
        <f>IF('C9'!F14&gt;0,'C10'!F14/'C9'!F14*100,"--")</f>
        <v>--</v>
      </c>
      <c r="G50" s="19" t="str">
        <f>IF('C9'!G14&gt;0,'C10'!G14/'C9'!G14*100,"--")</f>
        <v>--</v>
      </c>
      <c r="H50" s="19" t="str">
        <f>IF('C9'!H14&gt;0,'C10'!H14/'C9'!H14*100,"--")</f>
        <v>--</v>
      </c>
      <c r="I50" s="19" t="str">
        <f>IF('C9'!I14&gt;0,'C10'!I14/'C9'!I14*100,"--")</f>
        <v>--</v>
      </c>
      <c r="J50" s="19" t="str">
        <f>IF('C9'!J14&gt;0,'C10'!J14/'C9'!J14*100,"--")</f>
        <v>--</v>
      </c>
      <c r="K50" s="19" t="str">
        <f>IF('C9'!K14&gt;0,'C10'!K14/'C9'!K14*100,"--")</f>
        <v>--</v>
      </c>
      <c r="L50" s="19" t="str">
        <f>IF('C9'!L14&gt;0,'C10'!L14/'C9'!L14*100,"--")</f>
        <v>--</v>
      </c>
      <c r="M50" s="19" t="str">
        <f>IF('C9'!M14&gt;0,'C10'!M14/'C9'!M14*100,"--")</f>
        <v>--</v>
      </c>
      <c r="N50" s="19" t="str">
        <f>IF('C9'!N14&gt;0,'C10'!N14/'C9'!N14*100,"--")</f>
        <v>--</v>
      </c>
      <c r="O50" s="19" t="str">
        <f>IF('C9'!O14&gt;0,'C10'!O14/'C9'!O14*100,"--")</f>
        <v>--</v>
      </c>
      <c r="P50" s="19" t="str">
        <f>IF('C9'!P14&gt;0,'C10'!P14/'C9'!P14*100,"--")</f>
        <v>--</v>
      </c>
      <c r="Q50" s="19" t="str">
        <f>IF('C9'!Q14&gt;0,'C10'!Q14/'C9'!Q14*100,"--")</f>
        <v>--</v>
      </c>
      <c r="R50" s="19" t="str">
        <f>IF('C9'!R14&gt;0,'C10'!R14/'C9'!R14*100,"--")</f>
        <v>--</v>
      </c>
      <c r="S50" s="19" t="str">
        <f>IF('C9'!S14&gt;0,'C10'!S14/'C9'!S14*100,"--")</f>
        <v>--</v>
      </c>
      <c r="T50" s="19" t="str">
        <f>IF('C9'!T14&gt;0,'C10'!T14/'C9'!T14*100,"--")</f>
        <v>--</v>
      </c>
      <c r="U50" s="19" t="str">
        <f>IF('C9'!U14&gt;0,'C10'!U14/'C9'!U14*100,"--")</f>
        <v>--</v>
      </c>
      <c r="V50" s="19" t="str">
        <f>IF('C9'!V14&gt;0,'C10'!V14/'C9'!V14*100,"--")</f>
        <v>--</v>
      </c>
      <c r="W50" s="19" t="str">
        <f>IF('C9'!W14&gt;0,'C10'!W14/'C9'!W14*100,"--")</f>
        <v>--</v>
      </c>
      <c r="X50" s="19" t="str">
        <f>IF('C9'!X14&gt;0,'C10'!X14/'C9'!X14*100,"--")</f>
        <v>--</v>
      </c>
      <c r="Y50" s="19" t="str">
        <f>IF('C9'!Y14&gt;0,'C10'!Y14/'C9'!Y14*100,"--")</f>
        <v>--</v>
      </c>
      <c r="Z50" s="19" t="str">
        <f>IF('C9'!Z14&gt;0,'C10'!Z14/'C9'!Z14*100,"--")</f>
        <v>--</v>
      </c>
      <c r="AA50" s="19" t="str">
        <f>IF('C9'!AA14&gt;0,'C10'!AA14/'C9'!AA14*100,"--")</f>
        <v>--</v>
      </c>
      <c r="AB50" s="19" t="str">
        <f>IF('C9'!AB14&gt;0,'C10'!AB14/'C9'!AB14*100,"--")</f>
        <v>--</v>
      </c>
      <c r="AC50" s="19" t="str">
        <f>IF('C9'!AC14&gt;0,'C10'!AC14/'C9'!AC14*100,"--")</f>
        <v>--</v>
      </c>
      <c r="AD50" s="19" t="str">
        <f>IF('C9'!AD14&gt;0,'C10'!AD14/'C9'!AD14*100,"--")</f>
        <v>--</v>
      </c>
      <c r="AE50" s="19" t="str">
        <f>IF('C9'!AE14&gt;0,'C10'!AE14/'C9'!AE14*100,"--")</f>
        <v>--</v>
      </c>
      <c r="AF50" s="19" t="str">
        <f>IF('C9'!AF14&gt;0,'C10'!AF14/'C9'!AF14*100,"--")</f>
        <v>--</v>
      </c>
      <c r="AG50" s="19" t="str">
        <f>IF('C9'!AG14&gt;0,'C10'!AG14/'C9'!AG14*100,"--")</f>
        <v>--</v>
      </c>
      <c r="AH50" s="19">
        <f>IF('C9'!AH14&gt;0,'C10'!AH14/'C9'!AH14*100,"--")</f>
        <v>0.6845841784989859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9" t="str">
        <f>IF('C9'!C15&gt;0,'C10'!C15/'C9'!C15*100,"--")</f>
        <v>--</v>
      </c>
      <c r="D51" s="19" t="str">
        <f>IF('C9'!D15&gt;0,'C10'!D15/'C9'!D15*100,"--")</f>
        <v>--</v>
      </c>
      <c r="E51" s="19" t="str">
        <f>IF('C9'!E15&gt;0,'C10'!E15/'C9'!E15*100,"--")</f>
        <v>--</v>
      </c>
      <c r="F51" s="19" t="str">
        <f>IF('C9'!F15&gt;0,'C10'!F15/'C9'!F15*100,"--")</f>
        <v>--</v>
      </c>
      <c r="G51" s="19" t="str">
        <f>IF('C9'!G15&gt;0,'C10'!G15/'C9'!G15*100,"--")</f>
        <v>--</v>
      </c>
      <c r="H51" s="19" t="str">
        <f>IF('C9'!H15&gt;0,'C10'!H15/'C9'!H15*100,"--")</f>
        <v>--</v>
      </c>
      <c r="I51" s="19">
        <f>IF('C9'!I15&gt;0,'C10'!I15/'C9'!I15*100,"--")</f>
        <v>12.69035532994924</v>
      </c>
      <c r="J51" s="19" t="str">
        <f>IF('C9'!J15&gt;0,'C10'!J15/'C9'!J15*100,"--")</f>
        <v>--</v>
      </c>
      <c r="K51" s="19" t="str">
        <f>IF('C9'!K15&gt;0,'C10'!K15/'C9'!K15*100,"--")</f>
        <v>--</v>
      </c>
      <c r="L51" s="19" t="str">
        <f>IF('C9'!L15&gt;0,'C10'!L15/'C9'!L15*100,"--")</f>
        <v>--</v>
      </c>
      <c r="M51" s="19" t="str">
        <f>IF('C9'!M15&gt;0,'C10'!M15/'C9'!M15*100,"--")</f>
        <v>--</v>
      </c>
      <c r="N51" s="19" t="str">
        <f>IF('C9'!N15&gt;0,'C10'!N15/'C9'!N15*100,"--")</f>
        <v>--</v>
      </c>
      <c r="O51" s="19">
        <f>IF('C9'!O15&gt;0,'C10'!O15/'C9'!O15*100,"--")</f>
        <v>33.333333333333336</v>
      </c>
      <c r="P51" s="19" t="str">
        <f>IF('C9'!P15&gt;0,'C10'!P15/'C9'!P15*100,"--")</f>
        <v>--</v>
      </c>
      <c r="Q51" s="19" t="str">
        <f>IF('C9'!Q15&gt;0,'C10'!Q15/'C9'!Q15*100,"--")</f>
        <v>--</v>
      </c>
      <c r="R51" s="19" t="str">
        <f>IF('C9'!R15&gt;0,'C10'!R15/'C9'!R15*100,"--")</f>
        <v>--</v>
      </c>
      <c r="S51" s="19" t="str">
        <f>IF('C9'!S15&gt;0,'C10'!S15/'C9'!S15*100,"--")</f>
        <v>--</v>
      </c>
      <c r="T51" s="19" t="str">
        <f>IF('C9'!T15&gt;0,'C10'!T15/'C9'!T15*100,"--")</f>
        <v>--</v>
      </c>
      <c r="U51" s="19" t="str">
        <f>IF('C9'!U15&gt;0,'C10'!U15/'C9'!U15*100,"--")</f>
        <v>--</v>
      </c>
      <c r="V51" s="19" t="str">
        <f>IF('C9'!V15&gt;0,'C10'!V15/'C9'!V15*100,"--")</f>
        <v>--</v>
      </c>
      <c r="W51" s="19" t="str">
        <f>IF('C9'!W15&gt;0,'C10'!W15/'C9'!W15*100,"--")</f>
        <v>--</v>
      </c>
      <c r="X51" s="19" t="str">
        <f>IF('C9'!X15&gt;0,'C10'!X15/'C9'!X15*100,"--")</f>
        <v>--</v>
      </c>
      <c r="Y51" s="19" t="str">
        <f>IF('C9'!Y15&gt;0,'C10'!Y15/'C9'!Y15*100,"--")</f>
        <v>--</v>
      </c>
      <c r="Z51" s="19" t="str">
        <f>IF('C9'!Z15&gt;0,'C10'!Z15/'C9'!Z15*100,"--")</f>
        <v>--</v>
      </c>
      <c r="AA51" s="19" t="str">
        <f>IF('C9'!AA15&gt;0,'C10'!AA15/'C9'!AA15*100,"--")</f>
        <v>--</v>
      </c>
      <c r="AB51" s="19" t="str">
        <f>IF('C9'!AB15&gt;0,'C10'!AB15/'C9'!AB15*100,"--")</f>
        <v>--</v>
      </c>
      <c r="AC51" s="19" t="str">
        <f>IF('C9'!AC15&gt;0,'C10'!AC15/'C9'!AC15*100,"--")</f>
        <v>--</v>
      </c>
      <c r="AD51" s="19" t="str">
        <f>IF('C9'!AD15&gt;0,'C10'!AD15/'C9'!AD15*100,"--")</f>
        <v>--</v>
      </c>
      <c r="AE51" s="19" t="str">
        <f>IF('C9'!AE15&gt;0,'C10'!AE15/'C9'!AE15*100,"--")</f>
        <v>--</v>
      </c>
      <c r="AF51" s="19" t="str">
        <f>IF('C9'!AF15&gt;0,'C10'!AF15/'C9'!AF15*100,"--")</f>
        <v>--</v>
      </c>
      <c r="AG51" s="19" t="str">
        <f>IF('C9'!AG15&gt;0,'C10'!AG15/'C9'!AG15*100,"--")</f>
        <v>--</v>
      </c>
      <c r="AH51" s="19">
        <f>IF('C9'!AH15&gt;0,'C10'!AH15/'C9'!AH15*100,"--")</f>
        <v>18.382352941176471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9" t="str">
        <f>IF('C9'!C16&gt;0,'C10'!C16/'C9'!C16*100,"--")</f>
        <v>--</v>
      </c>
      <c r="D52" s="19">
        <f>IF('C9'!D16&gt;0,'C10'!D16/'C9'!D16*100,"--")</f>
        <v>0.25157232704402516</v>
      </c>
      <c r="E52" s="19">
        <f>IF('C9'!E16&gt;0,'C10'!E16/'C9'!E16*100,"--")</f>
        <v>2.3380298124325427</v>
      </c>
      <c r="F52" s="19" t="str">
        <f>IF('C9'!F16&gt;0,'C10'!F16/'C9'!F16*100,"--")</f>
        <v>--</v>
      </c>
      <c r="G52" s="19">
        <f>IF('C9'!G16&gt;0,'C10'!G16/'C9'!G16*100,"--")</f>
        <v>4.6389330634668209</v>
      </c>
      <c r="H52" s="19">
        <f>IF('C9'!H16&gt;0,'C10'!H16/'C9'!H16*100,"--")</f>
        <v>24.539877300613501</v>
      </c>
      <c r="I52" s="19">
        <f>IF('C9'!I16&gt;0,'C10'!I16/'C9'!I16*100,"--")</f>
        <v>6.1397237553261457</v>
      </c>
      <c r="J52" s="19">
        <f>IF('C9'!J16&gt;0,'C10'!J16/'C9'!J16*100,"--")</f>
        <v>3.0432595573440637</v>
      </c>
      <c r="K52" s="19">
        <f>IF('C9'!K16&gt;0,'C10'!K16/'C9'!K16*100,"--")</f>
        <v>2.5511652013896979</v>
      </c>
      <c r="L52" s="19">
        <f>IF('C9'!L16&gt;0,'C10'!L16/'C9'!L16*100,"--")</f>
        <v>5.2691754867372262</v>
      </c>
      <c r="M52" s="19">
        <f>IF('C9'!M16&gt;0,'C10'!M16/'C9'!M16*100,"--")</f>
        <v>6.4388932452111565</v>
      </c>
      <c r="N52" s="19">
        <f>IF('C9'!N16&gt;0,'C10'!N16/'C9'!N16*100,"--")</f>
        <v>5.1402443796044759</v>
      </c>
      <c r="O52" s="19">
        <f>IF('C9'!O16&gt;0,'C10'!O16/'C9'!O16*100,"--")</f>
        <v>3.1974826717416929</v>
      </c>
      <c r="P52" s="19">
        <f>IF('C9'!P16&gt;0,'C10'!P16/'C9'!P16*100,"--")</f>
        <v>2.7827046628039893</v>
      </c>
      <c r="Q52" s="19">
        <f>IF('C9'!Q16&gt;0,'C10'!Q16/'C9'!Q16*100,"--")</f>
        <v>6.9402455374746967</v>
      </c>
      <c r="R52" s="19">
        <f>IF('C9'!R16&gt;0,'C10'!R16/'C9'!R16*100,"--")</f>
        <v>2.0125323285356664</v>
      </c>
      <c r="S52" s="19">
        <f>IF('C9'!S16&gt;0,'C10'!S16/'C9'!S16*100,"--")</f>
        <v>2.9052377012664681</v>
      </c>
      <c r="T52" s="19">
        <f>IF('C9'!T16&gt;0,'C10'!T16/'C9'!T16*100,"--")</f>
        <v>3.0881114393807731</v>
      </c>
      <c r="U52" s="19">
        <f>IF('C9'!U16&gt;0,'C10'!U16/'C9'!U16*100,"--")</f>
        <v>4.1204640516765636</v>
      </c>
      <c r="V52" s="19">
        <f>IF('C9'!V16&gt;0,'C10'!V16/'C9'!V16*100,"--")</f>
        <v>3.088122258895873</v>
      </c>
      <c r="W52" s="19">
        <f>IF('C9'!W16&gt;0,'C10'!W16/'C9'!W16*100,"--")</f>
        <v>6.9464813325477284</v>
      </c>
      <c r="X52" s="19">
        <f>IF('C9'!X16&gt;0,'C10'!X16/'C9'!X16*100,"--")</f>
        <v>8.3450768093092051</v>
      </c>
      <c r="Y52" s="19">
        <f>IF('C9'!Y16&gt;0,'C10'!Y16/'C9'!Y16*100,"--")</f>
        <v>13.217770455481546</v>
      </c>
      <c r="Z52" s="19">
        <f>IF('C9'!Z16&gt;0,'C10'!Z16/'C9'!Z16*100,"--")</f>
        <v>7.6260165546720771</v>
      </c>
      <c r="AA52" s="19">
        <f>IF('C9'!AA16&gt;0,'C10'!AA16/'C9'!AA16*100,"--")</f>
        <v>2.726484939776554</v>
      </c>
      <c r="AB52" s="19">
        <f>IF('C9'!AB16&gt;0,'C10'!AB16/'C9'!AB16*100,"--")</f>
        <v>3.1053876776176912</v>
      </c>
      <c r="AC52" s="19">
        <f>IF('C9'!AC16&gt;0,'C10'!AC16/'C9'!AC16*100,"--")</f>
        <v>8.5520185795541472</v>
      </c>
      <c r="AD52" s="19">
        <f>IF('C9'!AD16&gt;0,'C10'!AD16/'C9'!AD16*100,"--")</f>
        <v>0.90477242598320817</v>
      </c>
      <c r="AE52" s="19">
        <f>IF('C9'!AE16&gt;0,'C10'!AE16/'C9'!AE16*100,"--")</f>
        <v>1.0684452502752055</v>
      </c>
      <c r="AF52" s="19">
        <f>IF('C9'!AF16&gt;0,'C10'!AF16/'C9'!AF16*100,"--")</f>
        <v>2.9712672964603506</v>
      </c>
      <c r="AG52" s="19">
        <f>IF('C9'!AG16&gt;0,'C10'!AG16/'C9'!AG16*100,"--")</f>
        <v>1.347561925533572</v>
      </c>
      <c r="AH52" s="19">
        <f>IF('C9'!AH16&gt;0,'C10'!AH16/'C9'!AH16*100,"--")</f>
        <v>4.9350808262518244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9">
        <f>IF('C9'!C17&gt;0,'C10'!C17/'C9'!C17*100,"--")</f>
        <v>3.483822546796036</v>
      </c>
      <c r="D53" s="19">
        <f>IF('C9'!D17&gt;0,'C10'!D17/'C9'!D17*100,"--")</f>
        <v>3.6172786552788097</v>
      </c>
      <c r="E53" s="19">
        <f>IF('C9'!E17&gt;0,'C10'!E17/'C9'!E17*100,"--")</f>
        <v>2.935425164504895</v>
      </c>
      <c r="F53" s="19">
        <f>IF('C9'!F17&gt;0,'C10'!F17/'C9'!F17*100,"--")</f>
        <v>4.2116727797360687</v>
      </c>
      <c r="G53" s="19">
        <f>IF('C9'!G17&gt;0,'C10'!G17/'C9'!G17*100,"--")</f>
        <v>4.3790357659985659</v>
      </c>
      <c r="H53" s="19">
        <f>IF('C9'!H17&gt;0,'C10'!H17/'C9'!H17*100,"--")</f>
        <v>3.3260774101548298</v>
      </c>
      <c r="I53" s="19">
        <f>IF('C9'!I17&gt;0,'C10'!I17/'C9'!I17*100,"--")</f>
        <v>3.6707396462174682</v>
      </c>
      <c r="J53" s="19">
        <f>IF('C9'!J17&gt;0,'C10'!J17/'C9'!J17*100,"--")</f>
        <v>3.2512860323752126</v>
      </c>
      <c r="K53" s="19">
        <f>IF('C9'!K17&gt;0,'C10'!K17/'C9'!K17*100,"--")</f>
        <v>3.6466579086244262</v>
      </c>
      <c r="L53" s="19">
        <f>IF('C9'!L17&gt;0,'C10'!L17/'C9'!L17*100,"--")</f>
        <v>3.2346505750901979</v>
      </c>
      <c r="M53" s="19">
        <f>IF('C9'!M17&gt;0,'C10'!M17/'C9'!M17*100,"--")</f>
        <v>3.0246049580692107</v>
      </c>
      <c r="N53" s="19">
        <f>IF('C9'!N17&gt;0,'C10'!N17/'C9'!N17*100,"--")</f>
        <v>1.8422674632893827</v>
      </c>
      <c r="O53" s="19">
        <f>IF('C9'!O17&gt;0,'C10'!O17/'C9'!O17*100,"--")</f>
        <v>1.0927003838289784</v>
      </c>
      <c r="P53" s="19">
        <f>IF('C9'!P17&gt;0,'C10'!P17/'C9'!P17*100,"--")</f>
        <v>0.75976024623359784</v>
      </c>
      <c r="Q53" s="19">
        <f>IF('C9'!Q17&gt;0,'C10'!Q17/'C9'!Q17*100,"--")</f>
        <v>1.0826427144418778</v>
      </c>
      <c r="R53" s="19">
        <f>IF('C9'!R17&gt;0,'C10'!R17/'C9'!R17*100,"--")</f>
        <v>0.92124538014995083</v>
      </c>
      <c r="S53" s="19">
        <f>IF('C9'!S17&gt;0,'C10'!S17/'C9'!S17*100,"--")</f>
        <v>0.80549210395314264</v>
      </c>
      <c r="T53" s="19">
        <f>IF('C9'!T17&gt;0,'C10'!T17/'C9'!T17*100,"--")</f>
        <v>0.92077111471077688</v>
      </c>
      <c r="U53" s="19">
        <f>IF('C9'!U17&gt;0,'C10'!U17/'C9'!U17*100,"--")</f>
        <v>1.6417886159016108</v>
      </c>
      <c r="V53" s="19">
        <f>IF('C9'!V17&gt;0,'C10'!V17/'C9'!V17*100,"--")</f>
        <v>4.6263527722213675</v>
      </c>
      <c r="W53" s="19">
        <f>IF('C9'!W17&gt;0,'C10'!W17/'C9'!W17*100,"--")</f>
        <v>0.81283134526176271</v>
      </c>
      <c r="X53" s="19">
        <f>IF('C9'!X17&gt;0,'C10'!X17/'C9'!X17*100,"--")</f>
        <v>1.0534935615288554</v>
      </c>
      <c r="Y53" s="19">
        <f>IF('C9'!Y17&gt;0,'C10'!Y17/'C9'!Y17*100,"--")</f>
        <v>1.2381023527240451</v>
      </c>
      <c r="Z53" s="19">
        <f>IF('C9'!Z17&gt;0,'C10'!Z17/'C9'!Z17*100,"--")</f>
        <v>0.62939428405378595</v>
      </c>
      <c r="AA53" s="19">
        <f>IF('C9'!AA17&gt;0,'C10'!AA17/'C9'!AA17*100,"--")</f>
        <v>0.40372818488753626</v>
      </c>
      <c r="AB53" s="19">
        <f>IF('C9'!AB17&gt;0,'C10'!AB17/'C9'!AB17*100,"--")</f>
        <v>0.84812045041253914</v>
      </c>
      <c r="AC53" s="19">
        <f>IF('C9'!AC17&gt;0,'C10'!AC17/'C9'!AC17*100,"--")</f>
        <v>5.4071732257712855</v>
      </c>
      <c r="AD53" s="19">
        <f>IF('C9'!AD17&gt;0,'C10'!AD17/'C9'!AD17*100,"--")</f>
        <v>4.9637234596764976</v>
      </c>
      <c r="AE53" s="19">
        <f>IF('C9'!AE17&gt;0,'C10'!AE17/'C9'!AE17*100,"--")</f>
        <v>3.7041286048212467</v>
      </c>
      <c r="AF53" s="19">
        <f>IF('C9'!AF17&gt;0,'C10'!AF17/'C9'!AF17*100,"--")</f>
        <v>8.6640907523497113</v>
      </c>
      <c r="AG53" s="19">
        <f>IF('C9'!AG17&gt;0,'C10'!AG17/'C9'!AG17*100,"--")</f>
        <v>12.074252287951694</v>
      </c>
      <c r="AH53" s="19">
        <f>IF('C9'!AH17&gt;0,'C10'!AH17/'C9'!AH17*100,"--")</f>
        <v>2.2217165147331901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9" t="str">
        <f>IF('C9'!C18&gt;0,'C10'!C18/'C9'!C18*100,"--")</f>
        <v>--</v>
      </c>
      <c r="D54" s="19" t="str">
        <f>IF('C9'!D18&gt;0,'C10'!D18/'C9'!D18*100,"--")</f>
        <v>--</v>
      </c>
      <c r="E54" s="19" t="str">
        <f>IF('C9'!E18&gt;0,'C10'!E18/'C9'!E18*100,"--")</f>
        <v>--</v>
      </c>
      <c r="F54" s="19" t="str">
        <f>IF('C9'!F18&gt;0,'C10'!F18/'C9'!F18*100,"--")</f>
        <v>--</v>
      </c>
      <c r="G54" s="19" t="str">
        <f>IF('C9'!G18&gt;0,'C10'!G18/'C9'!G18*100,"--")</f>
        <v>--</v>
      </c>
      <c r="H54" s="19">
        <f>IF('C9'!H18&gt;0,'C10'!H18/'C9'!H18*100,"--")</f>
        <v>7.2609503102776651</v>
      </c>
      <c r="I54" s="19">
        <f>IF('C9'!I18&gt;0,'C10'!I18/'C9'!I18*100,"--")</f>
        <v>20.645510277677605</v>
      </c>
      <c r="J54" s="19" t="str">
        <f>IF('C9'!J18&gt;0,'C10'!J18/'C9'!J18*100,"--")</f>
        <v>--</v>
      </c>
      <c r="K54" s="19">
        <f>IF('C9'!K18&gt;0,'C10'!K18/'C9'!K18*100,"--")</f>
        <v>5.6947608200455591</v>
      </c>
      <c r="L54" s="19" t="str">
        <f>IF('C9'!L18&gt;0,'C10'!L18/'C9'!L18*100,"--")</f>
        <v>--</v>
      </c>
      <c r="M54" s="19">
        <f>IF('C9'!M18&gt;0,'C10'!M18/'C9'!M18*100,"--")</f>
        <v>31.894576012223069</v>
      </c>
      <c r="N54" s="19" t="str">
        <f>IF('C9'!N18&gt;0,'C10'!N18/'C9'!N18*100,"--")</f>
        <v>--</v>
      </c>
      <c r="O54" s="19">
        <f>IF('C9'!O18&gt;0,'C10'!O18/'C9'!O18*100,"--")</f>
        <v>16.835699797160242</v>
      </c>
      <c r="P54" s="19" t="str">
        <f>IF('C9'!P18&gt;0,'C10'!P18/'C9'!P18*100,"--")</f>
        <v>--</v>
      </c>
      <c r="Q54" s="19">
        <f>IF('C9'!Q18&gt;0,'C10'!Q18/'C9'!Q18*100,"--")</f>
        <v>6.7202028740490274</v>
      </c>
      <c r="R54" s="19">
        <f>IF('C9'!R18&gt;0,'C10'!R18/'C9'!R18*100,"--")</f>
        <v>0.49857549857549854</v>
      </c>
      <c r="S54" s="19" t="str">
        <f>IF('C9'!S18&gt;0,'C10'!S18/'C9'!S18*100,"--")</f>
        <v>--</v>
      </c>
      <c r="T54" s="19" t="str">
        <f>IF('C9'!T18&gt;0,'C10'!T18/'C9'!T18*100,"--")</f>
        <v>--</v>
      </c>
      <c r="U54" s="19" t="str">
        <f>IF('C9'!U18&gt;0,'C10'!U18/'C9'!U18*100,"--")</f>
        <v>--</v>
      </c>
      <c r="V54" s="19" t="str">
        <f>IF('C9'!V18&gt;0,'C10'!V18/'C9'!V18*100,"--")</f>
        <v>--</v>
      </c>
      <c r="W54" s="19" t="str">
        <f>IF('C9'!W18&gt;0,'C10'!W18/'C9'!W18*100,"--")</f>
        <v>--</v>
      </c>
      <c r="X54" s="19" t="str">
        <f>IF('C9'!X18&gt;0,'C10'!X18/'C9'!X18*100,"--")</f>
        <v>--</v>
      </c>
      <c r="Y54" s="19" t="str">
        <f>IF('C9'!Y18&gt;0,'C10'!Y18/'C9'!Y18*100,"--")</f>
        <v>--</v>
      </c>
      <c r="Z54" s="19" t="str">
        <f>IF('C9'!Z18&gt;0,'C10'!Z18/'C9'!Z18*100,"--")</f>
        <v>--</v>
      </c>
      <c r="AA54" s="19" t="str">
        <f>IF('C9'!AA18&gt;0,'C10'!AA18/'C9'!AA18*100,"--")</f>
        <v>--</v>
      </c>
      <c r="AB54" s="19" t="str">
        <f>IF('C9'!AB18&gt;0,'C10'!AB18/'C9'!AB18*100,"--")</f>
        <v>--</v>
      </c>
      <c r="AC54" s="19" t="str">
        <f>IF('C9'!AC18&gt;0,'C10'!AC18/'C9'!AC18*100,"--")</f>
        <v>--</v>
      </c>
      <c r="AD54" s="19" t="str">
        <f>IF('C9'!AD18&gt;0,'C10'!AD18/'C9'!AD18*100,"--")</f>
        <v>--</v>
      </c>
      <c r="AE54" s="19" t="str">
        <f>IF('C9'!AE18&gt;0,'C10'!AE18/'C9'!AE18*100,"--")</f>
        <v>--</v>
      </c>
      <c r="AF54" s="19" t="str">
        <f>IF('C9'!AF18&gt;0,'C10'!AF18/'C9'!AF18*100,"--")</f>
        <v>--</v>
      </c>
      <c r="AG54" s="19" t="str">
        <f>IF('C9'!AG18&gt;0,'C10'!AG18/'C9'!AG18*100,"--")</f>
        <v>--</v>
      </c>
      <c r="AH54" s="19">
        <f>IF('C9'!AH18&gt;0,'C10'!AH18/'C9'!AH18*100,"--")</f>
        <v>12.262606017647203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9" t="str">
        <f>IF('C9'!C19&gt;0,'C10'!C19/'C9'!C19*100,"--")</f>
        <v>--</v>
      </c>
      <c r="D55" s="19">
        <f>IF('C9'!D19&gt;0,'C10'!D19/'C9'!D19*100,"--")</f>
        <v>1.475738473057508</v>
      </c>
      <c r="E55" s="19">
        <f>IF('C9'!E19&gt;0,'C10'!E19/'C9'!E19*100,"--")</f>
        <v>5.7667103538663165</v>
      </c>
      <c r="F55" s="19">
        <f>IF('C9'!F19&gt;0,'C10'!F19/'C9'!F19*100,"--")</f>
        <v>5.0022566571385596</v>
      </c>
      <c r="G55" s="19">
        <f>IF('C9'!G19&gt;0,'C10'!G19/'C9'!G19*100,"--")</f>
        <v>6.648847310390912</v>
      </c>
      <c r="H55" s="19">
        <f>IF('C9'!H19&gt;0,'C10'!H19/'C9'!H19*100,"--")</f>
        <v>0.54184943334061098</v>
      </c>
      <c r="I55" s="19">
        <f>IF('C9'!I19&gt;0,'C10'!I19/'C9'!I19*100,"--")</f>
        <v>11.569851176188191</v>
      </c>
      <c r="J55" s="19">
        <f>IF('C9'!J19&gt;0,'C10'!J19/'C9'!J19*100,"--")</f>
        <v>3.4600455093026379</v>
      </c>
      <c r="K55" s="19">
        <f>IF('C9'!K19&gt;0,'C10'!K19/'C9'!K19*100,"--")</f>
        <v>3.6185725680518575</v>
      </c>
      <c r="L55" s="19">
        <f>IF('C9'!L19&gt;0,'C10'!L19/'C9'!L19*100,"--")</f>
        <v>1.2879325293607629</v>
      </c>
      <c r="M55" s="19">
        <f>IF('C9'!M19&gt;0,'C10'!M19/'C9'!M19*100,"--")</f>
        <v>1.3135471305579536</v>
      </c>
      <c r="N55" s="19">
        <f>IF('C9'!N19&gt;0,'C10'!N19/'C9'!N19*100,"--")</f>
        <v>1.2470862470862474</v>
      </c>
      <c r="O55" s="19">
        <f>IF('C9'!O19&gt;0,'C10'!O19/'C9'!O19*100,"--")</f>
        <v>5.5031315240083503</v>
      </c>
      <c r="P55" s="19">
        <f>IF('C9'!P19&gt;0,'C10'!P19/'C9'!P19*100,"--")</f>
        <v>6.1537086151920608</v>
      </c>
      <c r="Q55" s="19">
        <f>IF('C9'!Q19&gt;0,'C10'!Q19/'C9'!Q19*100,"--")</f>
        <v>2.9146960938868456</v>
      </c>
      <c r="R55" s="19">
        <f>IF('C9'!R19&gt;0,'C10'!R19/'C9'!R19*100,"--")</f>
        <v>2.5206616057950244</v>
      </c>
      <c r="S55" s="19">
        <f>IF('C9'!S19&gt;0,'C10'!S19/'C9'!S19*100,"--")</f>
        <v>4.9925084497717691</v>
      </c>
      <c r="T55" s="19">
        <f>IF('C9'!T19&gt;0,'C10'!T19/'C9'!T19*100,"--")</f>
        <v>2.3025127976380126</v>
      </c>
      <c r="U55" s="19">
        <f>IF('C9'!U19&gt;0,'C10'!U19/'C9'!U19*100,"--")</f>
        <v>0.69478102217564419</v>
      </c>
      <c r="V55" s="19">
        <f>IF('C9'!V19&gt;0,'C10'!V19/'C9'!V19*100,"--")</f>
        <v>0.9333049718959523</v>
      </c>
      <c r="W55" s="19">
        <f>IF('C9'!W19&gt;0,'C10'!W19/'C9'!W19*100,"--")</f>
        <v>0.63195989088761306</v>
      </c>
      <c r="X55" s="19">
        <f>IF('C9'!X19&gt;0,'C10'!X19/'C9'!X19*100,"--")</f>
        <v>0.61584738982803866</v>
      </c>
      <c r="Y55" s="19">
        <f>IF('C9'!Y19&gt;0,'C10'!Y19/'C9'!Y19*100,"--")</f>
        <v>1.3537899473571975</v>
      </c>
      <c r="Z55" s="19">
        <f>IF('C9'!Z19&gt;0,'C10'!Z19/'C9'!Z19*100,"--")</f>
        <v>0.94976285200370114</v>
      </c>
      <c r="AA55" s="19">
        <f>IF('C9'!AA19&gt;0,'C10'!AA19/'C9'!AA19*100,"--")</f>
        <v>1.7704478297042205</v>
      </c>
      <c r="AB55" s="19">
        <f>IF('C9'!AB19&gt;0,'C10'!AB19/'C9'!AB19*100,"--")</f>
        <v>1.279087382349648</v>
      </c>
      <c r="AC55" s="19">
        <f>IF('C9'!AC19&gt;0,'C10'!AC19/'C9'!AC19*100,"--")</f>
        <v>2.3621335332779334</v>
      </c>
      <c r="AD55" s="19">
        <f>IF('C9'!AD19&gt;0,'C10'!AD19/'C9'!AD19*100,"--")</f>
        <v>1.1077613837463498</v>
      </c>
      <c r="AE55" s="19">
        <f>IF('C9'!AE19&gt;0,'C10'!AE19/'C9'!AE19*100,"--")</f>
        <v>1.0514517454020453</v>
      </c>
      <c r="AF55" s="19">
        <f>IF('C9'!AF19&gt;0,'C10'!AF19/'C9'!AF19*100,"--")</f>
        <v>0.63463502069899336</v>
      </c>
      <c r="AG55" s="19">
        <f>IF('C9'!AG19&gt;0,'C10'!AG19/'C9'!AG19*100,"--")</f>
        <v>0.89691232424684086</v>
      </c>
      <c r="AH55" s="19">
        <f>IF('C9'!AH19&gt;0,'C10'!AH19/'C9'!AH19*100,"--")</f>
        <v>1.2118278899145158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9">
        <f>IF('C9'!C20&gt;0,'C10'!C20/'C9'!C20*100,"--")</f>
        <v>3.3806947908972949</v>
      </c>
      <c r="D56" s="19">
        <f>IF('C9'!D20&gt;0,'C10'!D20/'C9'!D20*100,"--")</f>
        <v>3.1810600180137998</v>
      </c>
      <c r="E56" s="19">
        <f>IF('C9'!E20&gt;0,'C10'!E20/'C9'!E20*100,"--")</f>
        <v>3.0803236139945489</v>
      </c>
      <c r="F56" s="19">
        <f>IF('C9'!F20&gt;0,'C10'!F20/'C9'!F20*100,"--")</f>
        <v>6.9434342373957421</v>
      </c>
      <c r="G56" s="19">
        <f>IF('C9'!G20&gt;0,'C10'!G20/'C9'!G20*100,"--")</f>
        <v>3.1093435366911302</v>
      </c>
      <c r="H56" s="19">
        <f>IF('C9'!H20&gt;0,'C10'!H20/'C9'!H20*100,"--")</f>
        <v>3.4026982533864492</v>
      </c>
      <c r="I56" s="19">
        <f>IF('C9'!I20&gt;0,'C10'!I20/'C9'!I20*100,"--")</f>
        <v>4.6700277345912502</v>
      </c>
      <c r="J56" s="19">
        <f>IF('C9'!J20&gt;0,'C10'!J20/'C9'!J20*100,"--")</f>
        <v>3.7613319710198758</v>
      </c>
      <c r="K56" s="19">
        <f>IF('C9'!K20&gt;0,'C10'!K20/'C9'!K20*100,"--")</f>
        <v>2.8663215548095677</v>
      </c>
      <c r="L56" s="19">
        <f>IF('C9'!L20&gt;0,'C10'!L20/'C9'!L20*100,"--")</f>
        <v>2.3465454669446375</v>
      </c>
      <c r="M56" s="19">
        <f>IF('C9'!M20&gt;0,'C10'!M20/'C9'!M20*100,"--")</f>
        <v>2.051498634764362</v>
      </c>
      <c r="N56" s="19">
        <f>IF('C9'!N20&gt;0,'C10'!N20/'C9'!N20*100,"--")</f>
        <v>2.5483677489345391</v>
      </c>
      <c r="O56" s="19">
        <f>IF('C9'!O20&gt;0,'C10'!O20/'C9'!O20*100,"--")</f>
        <v>2.1293058200149493</v>
      </c>
      <c r="P56" s="19">
        <f>IF('C9'!P20&gt;0,'C10'!P20/'C9'!P20*100,"--")</f>
        <v>2.3100087398081675</v>
      </c>
      <c r="Q56" s="19">
        <f>IF('C9'!Q20&gt;0,'C10'!Q20/'C9'!Q20*100,"--")</f>
        <v>2.410301185997441</v>
      </c>
      <c r="R56" s="19">
        <f>IF('C9'!R20&gt;0,'C10'!R20/'C9'!R20*100,"--")</f>
        <v>1.5602939051204543</v>
      </c>
      <c r="S56" s="19">
        <f>IF('C9'!S20&gt;0,'C10'!S20/'C9'!S20*100,"--")</f>
        <v>0.8053787104567105</v>
      </c>
      <c r="T56" s="19">
        <f>IF('C9'!T20&gt;0,'C10'!T20/'C9'!T20*100,"--")</f>
        <v>1.3424400032332231</v>
      </c>
      <c r="U56" s="19">
        <f>IF('C9'!U20&gt;0,'C10'!U20/'C9'!U20*100,"--")</f>
        <v>1.6429881466023089</v>
      </c>
      <c r="V56" s="19">
        <f>IF('C9'!V20&gt;0,'C10'!V20/'C9'!V20*100,"--")</f>
        <v>2.0557294083542081</v>
      </c>
      <c r="W56" s="19">
        <f>IF('C9'!W20&gt;0,'C10'!W20/'C9'!W20*100,"--")</f>
        <v>0.84927908964044529</v>
      </c>
      <c r="X56" s="19">
        <f>IF('C9'!X20&gt;0,'C10'!X20/'C9'!X20*100,"--")</f>
        <v>0.59879931521968688</v>
      </c>
      <c r="Y56" s="19">
        <f>IF('C9'!Y20&gt;0,'C10'!Y20/'C9'!Y20*100,"--")</f>
        <v>2.4946719455457136</v>
      </c>
      <c r="Z56" s="19">
        <f>IF('C9'!Z20&gt;0,'C10'!Z20/'C9'!Z20*100,"--")</f>
        <v>4.1011522093902268</v>
      </c>
      <c r="AA56" s="19">
        <f>IF('C9'!AA20&gt;0,'C10'!AA20/'C9'!AA20*100,"--")</f>
        <v>4.0113134028691766</v>
      </c>
      <c r="AB56" s="19">
        <f>IF('C9'!AB20&gt;0,'C10'!AB20/'C9'!AB20*100,"--")</f>
        <v>4.6052605387451608</v>
      </c>
      <c r="AC56" s="19">
        <f>IF('C9'!AC20&gt;0,'C10'!AC20/'C9'!AC20*100,"--")</f>
        <v>2.1640295794843771</v>
      </c>
      <c r="AD56" s="19">
        <f>IF('C9'!AD20&gt;0,'C10'!AD20/'C9'!AD20*100,"--")</f>
        <v>2.1974766788058608</v>
      </c>
      <c r="AE56" s="19">
        <f>IF('C9'!AE20&gt;0,'C10'!AE20/'C9'!AE20*100,"--")</f>
        <v>2.2516040464726799</v>
      </c>
      <c r="AF56" s="19">
        <f>IF('C9'!AF20&gt;0,'C10'!AF20/'C9'!AF20*100,"--")</f>
        <v>2.126288218397316</v>
      </c>
      <c r="AG56" s="19">
        <f>IF('C9'!AG20&gt;0,'C10'!AG20/'C9'!AG20*100,"--")</f>
        <v>8.7628973863483068</v>
      </c>
      <c r="AH56" s="19">
        <f>IF('C9'!AH20&gt;0,'C10'!AH20/'C9'!AH20*100,"--")</f>
        <v>2.8229067906740282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9" t="str">
        <f>IF('C9'!C21&gt;0,'C10'!C21/'C9'!C21*100,"--")</f>
        <v>--</v>
      </c>
      <c r="D57" s="19">
        <f>IF('C9'!D21&gt;0,'C10'!D21/'C9'!D21*100,"--")</f>
        <v>3.2437058303886928</v>
      </c>
      <c r="E57" s="19">
        <f>IF('C9'!E21&gt;0,'C10'!E21/'C9'!E21*100,"--")</f>
        <v>1.4120202751629254</v>
      </c>
      <c r="F57" s="19">
        <f>IF('C9'!F21&gt;0,'C10'!F21/'C9'!F21*100,"--")</f>
        <v>13.691796008869177</v>
      </c>
      <c r="G57" s="19">
        <f>IF('C9'!G21&gt;0,'C10'!G21/'C9'!G21*100,"--")</f>
        <v>6.1655901350557842</v>
      </c>
      <c r="H57" s="19">
        <f>IF('C9'!H21&gt;0,'C10'!H21/'C9'!H21*100,"--")</f>
        <v>15.75492341356674</v>
      </c>
      <c r="I57" s="19" t="str">
        <f>IF('C9'!I21&gt;0,'C10'!I21/'C9'!I21*100,"--")</f>
        <v>--</v>
      </c>
      <c r="J57" s="19" t="str">
        <f>IF('C9'!J21&gt;0,'C10'!J21/'C9'!J21*100,"--")</f>
        <v>--</v>
      </c>
      <c r="K57" s="19" t="str">
        <f>IF('C9'!K21&gt;0,'C10'!K21/'C9'!K21*100,"--")</f>
        <v>--</v>
      </c>
      <c r="L57" s="19" t="str">
        <f>IF('C9'!L21&gt;0,'C10'!L21/'C9'!L21*100,"--")</f>
        <v>--</v>
      </c>
      <c r="M57" s="19" t="str">
        <f>IF('C9'!M21&gt;0,'C10'!M21/'C9'!M21*100,"--")</f>
        <v>--</v>
      </c>
      <c r="N57" s="19" t="str">
        <f>IF('C9'!N21&gt;0,'C10'!N21/'C9'!N21*100,"--")</f>
        <v>--</v>
      </c>
      <c r="O57" s="19" t="str">
        <f>IF('C9'!O21&gt;0,'C10'!O21/'C9'!O21*100,"--")</f>
        <v>--</v>
      </c>
      <c r="P57" s="19" t="str">
        <f>IF('C9'!P21&gt;0,'C10'!P21/'C9'!P21*100,"--")</f>
        <v>--</v>
      </c>
      <c r="Q57" s="19" t="str">
        <f>IF('C9'!Q21&gt;0,'C10'!Q21/'C9'!Q21*100,"--")</f>
        <v>--</v>
      </c>
      <c r="R57" s="19" t="str">
        <f>IF('C9'!R21&gt;0,'C10'!R21/'C9'!R21*100,"--")</f>
        <v>--</v>
      </c>
      <c r="S57" s="19" t="str">
        <f>IF('C9'!S21&gt;0,'C10'!S21/'C9'!S21*100,"--")</f>
        <v>--</v>
      </c>
      <c r="T57" s="19" t="str">
        <f>IF('C9'!T21&gt;0,'C10'!T21/'C9'!T21*100,"--")</f>
        <v>--</v>
      </c>
      <c r="U57" s="19" t="str">
        <f>IF('C9'!U21&gt;0,'C10'!U21/'C9'!U21*100,"--")</f>
        <v>--</v>
      </c>
      <c r="V57" s="19" t="str">
        <f>IF('C9'!V21&gt;0,'C10'!V21/'C9'!V21*100,"--")</f>
        <v>--</v>
      </c>
      <c r="W57" s="19" t="str">
        <f>IF('C9'!W21&gt;0,'C10'!W21/'C9'!W21*100,"--")</f>
        <v>--</v>
      </c>
      <c r="X57" s="19" t="str">
        <f>IF('C9'!X21&gt;0,'C10'!X21/'C9'!X21*100,"--")</f>
        <v>--</v>
      </c>
      <c r="Y57" s="19" t="str">
        <f>IF('C9'!Y21&gt;0,'C10'!Y21/'C9'!Y21*100,"--")</f>
        <v>--</v>
      </c>
      <c r="Z57" s="19" t="str">
        <f>IF('C9'!Z21&gt;0,'C10'!Z21/'C9'!Z21*100,"--")</f>
        <v>--</v>
      </c>
      <c r="AA57" s="19" t="str">
        <f>IF('C9'!AA21&gt;0,'C10'!AA21/'C9'!AA21*100,"--")</f>
        <v>--</v>
      </c>
      <c r="AB57" s="19" t="str">
        <f>IF('C9'!AB21&gt;0,'C10'!AB21/'C9'!AB21*100,"--")</f>
        <v>--</v>
      </c>
      <c r="AC57" s="19" t="str">
        <f>IF('C9'!AC21&gt;0,'C10'!AC21/'C9'!AC21*100,"--")</f>
        <v>--</v>
      </c>
      <c r="AD57" s="19" t="str">
        <f>IF('C9'!AD21&gt;0,'C10'!AD21/'C9'!AD21*100,"--")</f>
        <v>--</v>
      </c>
      <c r="AE57" s="19" t="str">
        <f>IF('C9'!AE21&gt;0,'C10'!AE21/'C9'!AE21*100,"--")</f>
        <v>--</v>
      </c>
      <c r="AF57" s="19" t="str">
        <f>IF('C9'!AF21&gt;0,'C10'!AF21/'C9'!AF21*100,"--")</f>
        <v>--</v>
      </c>
      <c r="AG57" s="19" t="str">
        <f>IF('C9'!AG21&gt;0,'C10'!AG21/'C9'!AG21*100,"--")</f>
        <v>--</v>
      </c>
      <c r="AH57" s="19">
        <f>IF('C9'!AH21&gt;0,'C10'!AH21/'C9'!AH21*100,"--")</f>
        <v>6.8432857928816286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9" t="str">
        <f>IF('C9'!C22&gt;0,'C10'!C22/'C9'!C22*100,"--")</f>
        <v>--</v>
      </c>
      <c r="D58" s="19" t="str">
        <f>IF('C9'!D22&gt;0,'C10'!D22/'C9'!D22*100,"--")</f>
        <v>--</v>
      </c>
      <c r="E58" s="19" t="str">
        <f>IF('C9'!E22&gt;0,'C10'!E22/'C9'!E22*100,"--")</f>
        <v>--</v>
      </c>
      <c r="F58" s="19" t="str">
        <f>IF('C9'!F22&gt;0,'C10'!F22/'C9'!F22*100,"--")</f>
        <v>--</v>
      </c>
      <c r="G58" s="19" t="str">
        <f>IF('C9'!G22&gt;0,'C10'!G22/'C9'!G22*100,"--")</f>
        <v>--</v>
      </c>
      <c r="H58" s="19" t="str">
        <f>IF('C9'!H22&gt;0,'C10'!H22/'C9'!H22*100,"--")</f>
        <v>--</v>
      </c>
      <c r="I58" s="19">
        <f>IF('C9'!I22&gt;0,'C10'!I22/'C9'!I22*100,"--")</f>
        <v>16.996057549536634</v>
      </c>
      <c r="J58" s="19">
        <f>IF('C9'!J22&gt;0,'C10'!J22/'C9'!J22*100,"--")</f>
        <v>1.648590021691974</v>
      </c>
      <c r="K58" s="19">
        <f>IF('C9'!K22&gt;0,'C10'!K22/'C9'!K22*100,"--")</f>
        <v>11.656441717791411</v>
      </c>
      <c r="L58" s="19">
        <f>IF('C9'!L22&gt;0,'C10'!L22/'C9'!L22*100,"--")</f>
        <v>1.4287755393627661</v>
      </c>
      <c r="M58" s="19">
        <f>IF('C9'!M22&gt;0,'C10'!M22/'C9'!M22*100,"--")</f>
        <v>10.948456144667238</v>
      </c>
      <c r="N58" s="19">
        <f>IF('C9'!N22&gt;0,'C10'!N22/'C9'!N22*100,"--")</f>
        <v>9.2861288450377248</v>
      </c>
      <c r="O58" s="19">
        <f>IF('C9'!O22&gt;0,'C10'!O22/'C9'!O22*100,"--")</f>
        <v>6.8464101787337164</v>
      </c>
      <c r="P58" s="19">
        <f>IF('C9'!P22&gt;0,'C10'!P22/'C9'!P22*100,"--")</f>
        <v>46.735143066764486</v>
      </c>
      <c r="Q58" s="19">
        <f>IF('C9'!Q22&gt;0,'C10'!Q22/'C9'!Q22*100,"--")</f>
        <v>24.541036717062639</v>
      </c>
      <c r="R58" s="19">
        <f>IF('C9'!R22&gt;0,'C10'!R22/'C9'!R22*100,"--")</f>
        <v>12.984974209464003</v>
      </c>
      <c r="S58" s="19">
        <f>IF('C9'!S22&gt;0,'C10'!S22/'C9'!S22*100,"--")</f>
        <v>40.08097165991903</v>
      </c>
      <c r="T58" s="19">
        <f>IF('C9'!T22&gt;0,'C10'!T22/'C9'!T22*100,"--")</f>
        <v>0.61624649859943981</v>
      </c>
      <c r="U58" s="19">
        <f>IF('C9'!U22&gt;0,'C10'!U22/'C9'!U22*100,"--")</f>
        <v>89.999999999999986</v>
      </c>
      <c r="V58" s="19">
        <f>IF('C9'!V22&gt;0,'C10'!V22/'C9'!V22*100,"--")</f>
        <v>102.70270270270272</v>
      </c>
      <c r="W58" s="19" t="str">
        <f>IF('C9'!W22&gt;0,'C10'!W22/'C9'!W22*100,"--")</f>
        <v>--</v>
      </c>
      <c r="X58" s="19">
        <f>IF('C9'!X22&gt;0,'C10'!X22/'C9'!X22*100,"--")</f>
        <v>13.108175890319343</v>
      </c>
      <c r="Y58" s="19">
        <f>IF('C9'!Y22&gt;0,'C10'!Y22/'C9'!Y22*100,"--")</f>
        <v>29.04183535762483</v>
      </c>
      <c r="Z58" s="19" t="str">
        <f>IF('C9'!Z22&gt;0,'C10'!Z22/'C9'!Z22*100,"--")</f>
        <v>--</v>
      </c>
      <c r="AA58" s="19">
        <f>IF('C9'!AA22&gt;0,'C10'!AA22/'C9'!AA22*100,"--")</f>
        <v>0</v>
      </c>
      <c r="AB58" s="19">
        <f>IF('C9'!AB22&gt;0,'C10'!AB22/'C9'!AB22*100,"--")</f>
        <v>11.517323775388292</v>
      </c>
      <c r="AC58" s="19" t="str">
        <f>IF('C9'!AC22&gt;0,'C10'!AC22/'C9'!AC22*100,"--")</f>
        <v>--</v>
      </c>
      <c r="AD58" s="19">
        <f>IF('C9'!AD22&gt;0,'C10'!AD22/'C9'!AD22*100,"--")</f>
        <v>0.18410555385087451</v>
      </c>
      <c r="AE58" s="19">
        <f>IF('C9'!AE22&gt;0,'C10'!AE22/'C9'!AE22*100,"--")</f>
        <v>0.26595744680851063</v>
      </c>
      <c r="AF58" s="19">
        <f>IF('C9'!AF22&gt;0,'C10'!AF22/'C9'!AF22*100,"--")</f>
        <v>0.46283691805063981</v>
      </c>
      <c r="AG58" s="19">
        <f>IF('C9'!AG22&gt;0,'C10'!AG22/'C9'!AG22*100,"--")</f>
        <v>0.32128514056224899</v>
      </c>
      <c r="AH58" s="19">
        <f>IF('C9'!AH22&gt;0,'C10'!AH22/'C9'!AH22*100,"--")</f>
        <v>11.959980652223727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9">
        <f>IF('C9'!C23&gt;0,'C10'!C23/'C9'!C23*100,"--")</f>
        <v>1.4551188123031131</v>
      </c>
      <c r="D59" s="19">
        <f>IF('C9'!D23&gt;0,'C10'!D23/'C9'!D23*100,"--")</f>
        <v>5.660536280606153</v>
      </c>
      <c r="E59" s="19">
        <f>IF('C9'!E23&gt;0,'C10'!E23/'C9'!E23*100,"--")</f>
        <v>3.1715443493921658</v>
      </c>
      <c r="F59" s="19">
        <f>IF('C9'!F23&gt;0,'C10'!F23/'C9'!F23*100,"--")</f>
        <v>1.8875982803232887</v>
      </c>
      <c r="G59" s="19">
        <f>IF('C9'!G23&gt;0,'C10'!G23/'C9'!G23*100,"--")</f>
        <v>3.1192755918733979</v>
      </c>
      <c r="H59" s="19">
        <f>IF('C9'!H23&gt;0,'C10'!H23/'C9'!H23*100,"--")</f>
        <v>3.6526886353029893</v>
      </c>
      <c r="I59" s="19">
        <f>IF('C9'!I23&gt;0,'C10'!I23/'C9'!I23*100,"--")</f>
        <v>2.1746097833477611</v>
      </c>
      <c r="J59" s="19">
        <f>IF('C9'!J23&gt;0,'C10'!J23/'C9'!J23*100,"--")</f>
        <v>3.8670154449808614</v>
      </c>
      <c r="K59" s="19">
        <f>IF('C9'!K23&gt;0,'C10'!K23/'C9'!K23*100,"--")</f>
        <v>2.9528488819556697</v>
      </c>
      <c r="L59" s="19">
        <f>IF('C9'!L23&gt;0,'C10'!L23/'C9'!L23*100,"--")</f>
        <v>2.4079926672016958</v>
      </c>
      <c r="M59" s="19">
        <f>IF('C9'!M23&gt;0,'C10'!M23/'C9'!M23*100,"--")</f>
        <v>1.5535621192317464</v>
      </c>
      <c r="N59" s="19">
        <f>IF('C9'!N23&gt;0,'C10'!N23/'C9'!N23*100,"--")</f>
        <v>1.8100944200739661</v>
      </c>
      <c r="O59" s="19">
        <f>IF('C9'!O23&gt;0,'C10'!O23/'C9'!O23*100,"--")</f>
        <v>1.8140733804981439</v>
      </c>
      <c r="P59" s="19">
        <f>IF('C9'!P23&gt;0,'C10'!P23/'C9'!P23*100,"--")</f>
        <v>1.3594473055273804</v>
      </c>
      <c r="Q59" s="19">
        <f>IF('C9'!Q23&gt;0,'C10'!Q23/'C9'!Q23*100,"--")</f>
        <v>1.1860995202294076</v>
      </c>
      <c r="R59" s="19">
        <f>IF('C9'!R23&gt;0,'C10'!R23/'C9'!R23*100,"--")</f>
        <v>1.620433042141419</v>
      </c>
      <c r="S59" s="19">
        <f>IF('C9'!S23&gt;0,'C10'!S23/'C9'!S23*100,"--")</f>
        <v>1.3686058618327537</v>
      </c>
      <c r="T59" s="19">
        <f>IF('C9'!T23&gt;0,'C10'!T23/'C9'!T23*100,"--")</f>
        <v>2.4103727340881562</v>
      </c>
      <c r="U59" s="19">
        <f>IF('C9'!U23&gt;0,'C10'!U23/'C9'!U23*100,"--")</f>
        <v>3.4824406245037216</v>
      </c>
      <c r="V59" s="19">
        <f>IF('C9'!V23&gt;0,'C10'!V23/'C9'!V23*100,"--")</f>
        <v>3.3268083920382705</v>
      </c>
      <c r="W59" s="19">
        <f>IF('C9'!W23&gt;0,'C10'!W23/'C9'!W23*100,"--")</f>
        <v>1.892545314091191</v>
      </c>
      <c r="X59" s="19">
        <f>IF('C9'!X23&gt;0,'C10'!X23/'C9'!X23*100,"--")</f>
        <v>2.8851605818068964</v>
      </c>
      <c r="Y59" s="19">
        <f>IF('C9'!Y23&gt;0,'C10'!Y23/'C9'!Y23*100,"--")</f>
        <v>1.8044676630486385</v>
      </c>
      <c r="Z59" s="19">
        <f>IF('C9'!Z23&gt;0,'C10'!Z23/'C9'!Z23*100,"--")</f>
        <v>0.98708348300773385</v>
      </c>
      <c r="AA59" s="19">
        <f>IF('C9'!AA23&gt;0,'C10'!AA23/'C9'!AA23*100,"--")</f>
        <v>1.4690392946782438</v>
      </c>
      <c r="AB59" s="19">
        <f>IF('C9'!AB23&gt;0,'C10'!AB23/'C9'!AB23*100,"--")</f>
        <v>1.2100824579339535</v>
      </c>
      <c r="AC59" s="19">
        <f>IF('C9'!AC23&gt;0,'C10'!AC23/'C9'!AC23*100,"--")</f>
        <v>2.324028701074436</v>
      </c>
      <c r="AD59" s="19">
        <f>IF('C9'!AD23&gt;0,'C10'!AD23/'C9'!AD23*100,"--")</f>
        <v>1.8964751028124405</v>
      </c>
      <c r="AE59" s="19">
        <f>IF('C9'!AE23&gt;0,'C10'!AE23/'C9'!AE23*100,"--")</f>
        <v>1.9801533349505525</v>
      </c>
      <c r="AF59" s="19">
        <f>IF('C9'!AF23&gt;0,'C10'!AF23/'C9'!AF23*100,"--")</f>
        <v>1.8404907975460123</v>
      </c>
      <c r="AG59" s="19">
        <f>IF('C9'!AG23&gt;0,'C10'!AG23/'C9'!AG23*100,"--")</f>
        <v>1.9083597960847298</v>
      </c>
      <c r="AH59" s="19">
        <f>IF('C9'!AH23&gt;0,'C10'!AH23/'C9'!AH23*100,"--")</f>
        <v>2.0976150028576375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9">
        <f>IF('C9'!C24&gt;0,'C10'!C24/'C9'!C24*100,"--")</f>
        <v>7.5887990979139257</v>
      </c>
      <c r="D60" s="19">
        <f>IF('C9'!D24&gt;0,'C10'!D24/'C9'!D24*100,"--")</f>
        <v>1.7846629378863703</v>
      </c>
      <c r="E60" s="19">
        <f>IF('C9'!E24&gt;0,'C10'!E24/'C9'!E24*100,"--")</f>
        <v>2.7671737956462632</v>
      </c>
      <c r="F60" s="19">
        <f>IF('C9'!F24&gt;0,'C10'!F24/'C9'!F24*100,"--")</f>
        <v>3.7559138746741336</v>
      </c>
      <c r="G60" s="19">
        <f>IF('C9'!G24&gt;0,'C10'!G24/'C9'!G24*100,"--")</f>
        <v>8.4542933294914278</v>
      </c>
      <c r="H60" s="19">
        <f>IF('C9'!H24&gt;0,'C10'!H24/'C9'!H24*100,"--")</f>
        <v>6.2649567243324169</v>
      </c>
      <c r="I60" s="19">
        <f>IF('C9'!I24&gt;0,'C10'!I24/'C9'!I24*100,"--")</f>
        <v>15.113237350718864</v>
      </c>
      <c r="J60" s="19">
        <f>IF('C9'!J24&gt;0,'C10'!J24/'C9'!J24*100,"--")</f>
        <v>6.5480706822316286</v>
      </c>
      <c r="K60" s="19">
        <f>IF('C9'!K24&gt;0,'C10'!K24/'C9'!K24*100,"--")</f>
        <v>10.668914895852618</v>
      </c>
      <c r="L60" s="19">
        <f>IF('C9'!L24&gt;0,'C10'!L24/'C9'!L24*100,"--")</f>
        <v>7.2495458298926492</v>
      </c>
      <c r="M60" s="19">
        <f>IF('C9'!M24&gt;0,'C10'!M24/'C9'!M24*100,"--")</f>
        <v>6.2482712643352079</v>
      </c>
      <c r="N60" s="19">
        <f>IF('C9'!N24&gt;0,'C10'!N24/'C9'!N24*100,"--")</f>
        <v>6.471586413338799</v>
      </c>
      <c r="O60" s="19">
        <f>IF('C9'!O24&gt;0,'C10'!O24/'C9'!O24*100,"--")</f>
        <v>11.791580349215744</v>
      </c>
      <c r="P60" s="19">
        <f>IF('C9'!P24&gt;0,'C10'!P24/'C9'!P24*100,"--")</f>
        <v>9.0170394325624379</v>
      </c>
      <c r="Q60" s="19">
        <f>IF('C9'!Q24&gt;0,'C10'!Q24/'C9'!Q24*100,"--")</f>
        <v>5.1537153926232433</v>
      </c>
      <c r="R60" s="19">
        <f>IF('C9'!R24&gt;0,'C10'!R24/'C9'!R24*100,"--")</f>
        <v>4.1498944767591492</v>
      </c>
      <c r="S60" s="19">
        <f>IF('C9'!S24&gt;0,'C10'!S24/'C9'!S24*100,"--")</f>
        <v>3.6757618306705626</v>
      </c>
      <c r="T60" s="19">
        <f>IF('C9'!T24&gt;0,'C10'!T24/'C9'!T24*100,"--")</f>
        <v>4.0082333672701527</v>
      </c>
      <c r="U60" s="19">
        <f>IF('C9'!U24&gt;0,'C10'!U24/'C9'!U24*100,"--")</f>
        <v>5.8499035153955861</v>
      </c>
      <c r="V60" s="19">
        <f>IF('C9'!V24&gt;0,'C10'!V24/'C9'!V24*100,"--")</f>
        <v>3.6139906418840315</v>
      </c>
      <c r="W60" s="19">
        <f>IF('C9'!W24&gt;0,'C10'!W24/'C9'!W24*100,"--")</f>
        <v>3.2976889549142996</v>
      </c>
      <c r="X60" s="19">
        <f>IF('C9'!X24&gt;0,'C10'!X24/'C9'!X24*100,"--")</f>
        <v>2.8443821505842828</v>
      </c>
      <c r="Y60" s="19">
        <f>IF('C9'!Y24&gt;0,'C10'!Y24/'C9'!Y24*100,"--")</f>
        <v>4.1155001098605997</v>
      </c>
      <c r="Z60" s="19">
        <f>IF('C9'!Z24&gt;0,'C10'!Z24/'C9'!Z24*100,"--")</f>
        <v>1.368742457743114</v>
      </c>
      <c r="AA60" s="19">
        <f>IF('C9'!AA24&gt;0,'C10'!AA24/'C9'!AA24*100,"--")</f>
        <v>2.8488882010008774</v>
      </c>
      <c r="AB60" s="19">
        <f>IF('C9'!AB24&gt;0,'C10'!AB24/'C9'!AB24*100,"--")</f>
        <v>0.51826379529209887</v>
      </c>
      <c r="AC60" s="19">
        <f>IF('C9'!AC24&gt;0,'C10'!AC24/'C9'!AC24*100,"--")</f>
        <v>2.059278657302702</v>
      </c>
      <c r="AD60" s="19">
        <f>IF('C9'!AD24&gt;0,'C10'!AD24/'C9'!AD24*100,"--")</f>
        <v>3.1173770461537038</v>
      </c>
      <c r="AE60" s="19">
        <f>IF('C9'!AE24&gt;0,'C10'!AE24/'C9'!AE24*100,"--")</f>
        <v>2.1734279342524538</v>
      </c>
      <c r="AF60" s="19">
        <f>IF('C9'!AF24&gt;0,'C10'!AF24/'C9'!AF24*100,"--")</f>
        <v>6.0843103663238782</v>
      </c>
      <c r="AG60" s="19">
        <f>IF('C9'!AG24&gt;0,'C10'!AG24/'C9'!AG24*100,"--")</f>
        <v>1.5915601006530413</v>
      </c>
      <c r="AH60" s="19">
        <f>IF('C9'!AH24&gt;0,'C10'!AH24/'C9'!AH24*100,"--")</f>
        <v>4.3780081224386747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9" t="str">
        <f>IF('C9'!C25&gt;0,'C10'!C25/'C9'!C25*100,"--")</f>
        <v>--</v>
      </c>
      <c r="D61" s="19" t="str">
        <f>IF('C9'!D25&gt;0,'C10'!D25/'C9'!D25*100,"--")</f>
        <v>--</v>
      </c>
      <c r="E61" s="19">
        <f>IF('C9'!E25&gt;0,'C10'!E25/'C9'!E25*100,"--")</f>
        <v>24.779361846571625</v>
      </c>
      <c r="F61" s="19" t="str">
        <f>IF('C9'!F25&gt;0,'C10'!F25/'C9'!F25*100,"--")</f>
        <v>--</v>
      </c>
      <c r="G61" s="19">
        <f>IF('C9'!G25&gt;0,'C10'!G25/'C9'!G25*100,"--")</f>
        <v>30.316742081447963</v>
      </c>
      <c r="H61" s="19">
        <f>IF('C9'!H25&gt;0,'C10'!H25/'C9'!H25*100,"--")</f>
        <v>7.9311670832532215</v>
      </c>
      <c r="I61" s="19">
        <f>IF('C9'!I25&gt;0,'C10'!I25/'C9'!I25*100,"--")</f>
        <v>3.9318141578982244</v>
      </c>
      <c r="J61" s="19">
        <f>IF('C9'!J25&gt;0,'C10'!J25/'C9'!J25*100,"--")</f>
        <v>9.7018743314264437</v>
      </c>
      <c r="K61" s="19">
        <f>IF('C9'!K25&gt;0,'C10'!K25/'C9'!K25*100,"--")</f>
        <v>1.6048111186087535</v>
      </c>
      <c r="L61" s="19">
        <f>IF('C9'!L25&gt;0,'C10'!L25/'C9'!L25*100,"--")</f>
        <v>37.859712230215834</v>
      </c>
      <c r="M61" s="19">
        <f>IF('C9'!M25&gt;0,'C10'!M25/'C9'!M25*100,"--")</f>
        <v>16.752499242653744</v>
      </c>
      <c r="N61" s="19">
        <f>IF('C9'!N25&gt;0,'C10'!N25/'C9'!N25*100,"--")</f>
        <v>27.313369886124001</v>
      </c>
      <c r="O61" s="19">
        <f>IF('C9'!O25&gt;0,'C10'!O25/'C9'!O25*100,"--")</f>
        <v>24.484026010743566</v>
      </c>
      <c r="P61" s="19">
        <f>IF('C9'!P25&gt;0,'C10'!P25/'C9'!P25*100,"--")</f>
        <v>9.9206349206349209</v>
      </c>
      <c r="Q61" s="19">
        <f>IF('C9'!Q25&gt;0,'C10'!Q25/'C9'!Q25*100,"--")</f>
        <v>2.8724832214765104</v>
      </c>
      <c r="R61" s="19">
        <f>IF('C9'!R25&gt;0,'C10'!R25/'C9'!R25*100,"--")</f>
        <v>13.760462335591869</v>
      </c>
      <c r="S61" s="19">
        <f>IF('C9'!S25&gt;0,'C10'!S25/'C9'!S25*100,"--")</f>
        <v>3.0151500148529555</v>
      </c>
      <c r="T61" s="19" t="str">
        <f>IF('C9'!T25&gt;0,'C10'!T25/'C9'!T25*100,"--")</f>
        <v>--</v>
      </c>
      <c r="U61" s="19" t="str">
        <f>IF('C9'!U25&gt;0,'C10'!U25/'C9'!U25*100,"--")</f>
        <v>--</v>
      </c>
      <c r="V61" s="19" t="str">
        <f>IF('C9'!V25&gt;0,'C10'!V25/'C9'!V25*100,"--")</f>
        <v>--</v>
      </c>
      <c r="W61" s="19" t="str">
        <f>IF('C9'!W25&gt;0,'C10'!W25/'C9'!W25*100,"--")</f>
        <v>--</v>
      </c>
      <c r="X61" s="19" t="str">
        <f>IF('C9'!X25&gt;0,'C10'!X25/'C9'!X25*100,"--")</f>
        <v>--</v>
      </c>
      <c r="Y61" s="19" t="str">
        <f>IF('C9'!Y25&gt;0,'C10'!Y25/'C9'!Y25*100,"--")</f>
        <v>--</v>
      </c>
      <c r="Z61" s="19" t="str">
        <f>IF('C9'!Z25&gt;0,'C10'!Z25/'C9'!Z25*100,"--")</f>
        <v>--</v>
      </c>
      <c r="AA61" s="19" t="str">
        <f>IF('C9'!AA25&gt;0,'C10'!AA25/'C9'!AA25*100,"--")</f>
        <v>--</v>
      </c>
      <c r="AB61" s="19" t="str">
        <f>IF('C9'!AB25&gt;0,'C10'!AB25/'C9'!AB25*100,"--")</f>
        <v>--</v>
      </c>
      <c r="AC61" s="19" t="str">
        <f>IF('C9'!AC25&gt;0,'C10'!AC25/'C9'!AC25*100,"--")</f>
        <v>--</v>
      </c>
      <c r="AD61" s="19" t="str">
        <f>IF('C9'!AD25&gt;0,'C10'!AD25/'C9'!AD25*100,"--")</f>
        <v>--</v>
      </c>
      <c r="AE61" s="19" t="str">
        <f>IF('C9'!AE25&gt;0,'C10'!AE25/'C9'!AE25*100,"--")</f>
        <v>--</v>
      </c>
      <c r="AF61" s="19" t="str">
        <f>IF('C9'!AF25&gt;0,'C10'!AF25/'C9'!AF25*100,"--")</f>
        <v>--</v>
      </c>
      <c r="AG61" s="19" t="str">
        <f>IF('C9'!AG25&gt;0,'C10'!AG25/'C9'!AG25*100,"--")</f>
        <v>--</v>
      </c>
      <c r="AH61" s="19">
        <f>IF('C9'!AH25&gt;0,'C10'!AH25/'C9'!AH25*100,"--")</f>
        <v>4.1717941920141177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9">
        <f>IF('C9'!C26&gt;0,'C10'!C26/'C9'!C26*100,"--")</f>
        <v>1.4559370498570292</v>
      </c>
      <c r="D62" s="19">
        <f>IF('C9'!D26&gt;0,'C10'!D26/'C9'!D26*100,"--")</f>
        <v>0.52999162042504899</v>
      </c>
      <c r="E62" s="19">
        <f>IF('C9'!E26&gt;0,'C10'!E26/'C9'!E26*100,"--")</f>
        <v>0.51226937663944405</v>
      </c>
      <c r="F62" s="19">
        <f>IF('C9'!F26&gt;0,'C10'!F26/'C9'!F26*100,"--")</f>
        <v>0.87842158002551862</v>
      </c>
      <c r="G62" s="19">
        <f>IF('C9'!G26&gt;0,'C10'!G26/'C9'!G26*100,"--")</f>
        <v>1.9660687729521384</v>
      </c>
      <c r="H62" s="19">
        <f>IF('C9'!H26&gt;0,'C10'!H26/'C9'!H26*100,"--")</f>
        <v>1.8093445278566309</v>
      </c>
      <c r="I62" s="19">
        <f>IF('C9'!I26&gt;0,'C10'!I26/'C9'!I26*100,"--")</f>
        <v>2.1535106188686854</v>
      </c>
      <c r="J62" s="19">
        <f>IF('C9'!J26&gt;0,'C10'!J26/'C9'!J26*100,"--")</f>
        <v>1.5837963288557564</v>
      </c>
      <c r="K62" s="19">
        <f>IF('C9'!K26&gt;0,'C10'!K26/'C9'!K26*100,"--")</f>
        <v>1.4883873000792067</v>
      </c>
      <c r="L62" s="19">
        <f>IF('C9'!L26&gt;0,'C10'!L26/'C9'!L26*100,"--")</f>
        <v>1.9979788772861471</v>
      </c>
      <c r="M62" s="19">
        <f>IF('C9'!M26&gt;0,'C10'!M26/'C9'!M26*100,"--")</f>
        <v>2.9925480724406266</v>
      </c>
      <c r="N62" s="19">
        <f>IF('C9'!N26&gt;0,'C10'!N26/'C9'!N26*100,"--")</f>
        <v>3.5574294993408149</v>
      </c>
      <c r="O62" s="19">
        <f>IF('C9'!O26&gt;0,'C10'!O26/'C9'!O26*100,"--")</f>
        <v>2.9076904851910457</v>
      </c>
      <c r="P62" s="19">
        <f>IF('C9'!P26&gt;0,'C10'!P26/'C9'!P26*100,"--")</f>
        <v>2.5790785907859082</v>
      </c>
      <c r="Q62" s="19">
        <f>IF('C9'!Q26&gt;0,'C10'!Q26/'C9'!Q26*100,"--")</f>
        <v>2.2808720823583628</v>
      </c>
      <c r="R62" s="19">
        <f>IF('C9'!R26&gt;0,'C10'!R26/'C9'!R26*100,"--")</f>
        <v>1.7187309983462871</v>
      </c>
      <c r="S62" s="19">
        <f>IF('C9'!S26&gt;0,'C10'!S26/'C9'!S26*100,"--")</f>
        <v>1.9128819338561178</v>
      </c>
      <c r="T62" s="19">
        <f>IF('C9'!T26&gt;0,'C10'!T26/'C9'!T26*100,"--")</f>
        <v>2.1738925872817907</v>
      </c>
      <c r="U62" s="19">
        <f>IF('C9'!U26&gt;0,'C10'!U26/'C9'!U26*100,"--")</f>
        <v>2.1440631307477394</v>
      </c>
      <c r="V62" s="19">
        <f>IF('C9'!V26&gt;0,'C10'!V26/'C9'!V26*100,"--")</f>
        <v>2.1246415796010889</v>
      </c>
      <c r="W62" s="19">
        <f>IF('C9'!W26&gt;0,'C10'!W26/'C9'!W26*100,"--")</f>
        <v>1.9129741771848365</v>
      </c>
      <c r="X62" s="19">
        <f>IF('C9'!X26&gt;0,'C10'!X26/'C9'!X26*100,"--")</f>
        <v>1.0549984651975093</v>
      </c>
      <c r="Y62" s="19">
        <f>IF('C9'!Y26&gt;0,'C10'!Y26/'C9'!Y26*100,"--")</f>
        <v>1.1280902057806419</v>
      </c>
      <c r="Z62" s="19">
        <f>IF('C9'!Z26&gt;0,'C10'!Z26/'C9'!Z26*100,"--")</f>
        <v>0.94834229725984998</v>
      </c>
      <c r="AA62" s="19">
        <f>IF('C9'!AA26&gt;0,'C10'!AA26/'C9'!AA26*100,"--")</f>
        <v>0.69038772586804098</v>
      </c>
      <c r="AB62" s="19">
        <f>IF('C9'!AB26&gt;0,'C10'!AB26/'C9'!AB26*100,"--")</f>
        <v>0.69821971231391233</v>
      </c>
      <c r="AC62" s="19">
        <f>IF('C9'!AC26&gt;0,'C10'!AC26/'C9'!AC26*100,"--")</f>
        <v>0.92503361702703657</v>
      </c>
      <c r="AD62" s="19">
        <f>IF('C9'!AD26&gt;0,'C10'!AD26/'C9'!AD26*100,"--")</f>
        <v>0.99950722956168603</v>
      </c>
      <c r="AE62" s="19">
        <f>IF('C9'!AE26&gt;0,'C10'!AE26/'C9'!AE26*100,"--")</f>
        <v>0.79792982002938784</v>
      </c>
      <c r="AF62" s="19">
        <f>IF('C9'!AF26&gt;0,'C10'!AF26/'C9'!AF26*100,"--")</f>
        <v>0.91750922591067263</v>
      </c>
      <c r="AG62" s="19">
        <f>IF('C9'!AG26&gt;0,'C10'!AG26/'C9'!AG26*100,"--")</f>
        <v>1.0860705420016934</v>
      </c>
      <c r="AH62" s="19">
        <f>IF('C9'!AH26&gt;0,'C10'!AH26/'C9'!AH26*100,"--")</f>
        <v>1.4347696012661293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9">
        <f>IF('C9'!C27&gt;0,'C10'!C27/'C9'!C27*100,"--")</f>
        <v>1.202734612878043</v>
      </c>
      <c r="D63" s="19">
        <f>IF('C9'!D27&gt;0,'C10'!D27/'C9'!D27*100,"--")</f>
        <v>1.8313327360948626</v>
      </c>
      <c r="E63" s="19">
        <f>IF('C9'!E27&gt;0,'C10'!E27/'C9'!E27*100,"--")</f>
        <v>1.8821781901259684</v>
      </c>
      <c r="F63" s="19">
        <f>IF('C9'!F27&gt;0,'C10'!F27/'C9'!F27*100,"--")</f>
        <v>1.8380075352079361</v>
      </c>
      <c r="G63" s="19">
        <f>IF('C9'!G27&gt;0,'C10'!G27/'C9'!G27*100,"--")</f>
        <v>2.0674528532713352</v>
      </c>
      <c r="H63" s="19">
        <f>IF('C9'!H27&gt;0,'C10'!H27/'C9'!H27*100,"--")</f>
        <v>2.238883112550214</v>
      </c>
      <c r="I63" s="19">
        <f>IF('C9'!I27&gt;0,'C10'!I27/'C9'!I27*100,"--")</f>
        <v>2.9205189740571509</v>
      </c>
      <c r="J63" s="19">
        <f>IF('C9'!J27&gt;0,'C10'!J27/'C9'!J27*100,"--")</f>
        <v>2.322193605281698</v>
      </c>
      <c r="K63" s="19">
        <f>IF('C9'!K27&gt;0,'C10'!K27/'C9'!K27*100,"--")</f>
        <v>2.1949699192079843</v>
      </c>
      <c r="L63" s="19">
        <f>IF('C9'!L27&gt;0,'C10'!L27/'C9'!L27*100,"--")</f>
        <v>1.6015383428611765</v>
      </c>
      <c r="M63" s="19">
        <f>IF('C9'!M27&gt;0,'C10'!M27/'C9'!M27*100,"--")</f>
        <v>1.420509366773226</v>
      </c>
      <c r="N63" s="19">
        <f>IF('C9'!N27&gt;0,'C10'!N27/'C9'!N27*100,"--")</f>
        <v>1.2235044448334644</v>
      </c>
      <c r="O63" s="19">
        <f>IF('C9'!O27&gt;0,'C10'!O27/'C9'!O27*100,"--")</f>
        <v>1.4835235601496506</v>
      </c>
      <c r="P63" s="19">
        <f>IF('C9'!P27&gt;0,'C10'!P27/'C9'!P27*100,"--")</f>
        <v>1.5049609046002423</v>
      </c>
      <c r="Q63" s="19">
        <f>IF('C9'!Q27&gt;0,'C10'!Q27/'C9'!Q27*100,"--")</f>
        <v>1.0906306519689188</v>
      </c>
      <c r="R63" s="19">
        <f>IF('C9'!R27&gt;0,'C10'!R27/'C9'!R27*100,"--")</f>
        <v>0.84965431293222338</v>
      </c>
      <c r="S63" s="19">
        <f>IF('C9'!S27&gt;0,'C10'!S27/'C9'!S27*100,"--")</f>
        <v>0.72788211261576186</v>
      </c>
      <c r="T63" s="19">
        <f>IF('C9'!T27&gt;0,'C10'!T27/'C9'!T27*100,"--")</f>
        <v>0.94003598675965416</v>
      </c>
      <c r="U63" s="19">
        <f>IF('C9'!U27&gt;0,'C10'!U27/'C9'!U27*100,"--")</f>
        <v>0.94045111991345443</v>
      </c>
      <c r="V63" s="19">
        <f>IF('C9'!V27&gt;0,'C10'!V27/'C9'!V27*100,"--")</f>
        <v>0.96847854247915588</v>
      </c>
      <c r="W63" s="19">
        <f>IF('C9'!W27&gt;0,'C10'!W27/'C9'!W27*100,"--")</f>
        <v>0.64392633751830219</v>
      </c>
      <c r="X63" s="19">
        <f>IF('C9'!X27&gt;0,'C10'!X27/'C9'!X27*100,"--")</f>
        <v>0.44091911478783447</v>
      </c>
      <c r="Y63" s="19">
        <f>IF('C9'!Y27&gt;0,'C10'!Y27/'C9'!Y27*100,"--")</f>
        <v>0.37997510123560563</v>
      </c>
      <c r="Z63" s="19">
        <f>IF('C9'!Z27&gt;0,'C10'!Z27/'C9'!Z27*100,"--")</f>
        <v>0.32313262724470665</v>
      </c>
      <c r="AA63" s="19">
        <f>IF('C9'!AA27&gt;0,'C10'!AA27/'C9'!AA27*100,"--")</f>
        <v>0.37020174594377092</v>
      </c>
      <c r="AB63" s="19">
        <f>IF('C9'!AB27&gt;0,'C10'!AB27/'C9'!AB27*100,"--")</f>
        <v>0.36975817136982614</v>
      </c>
      <c r="AC63" s="19">
        <f>IF('C9'!AC27&gt;0,'C10'!AC27/'C9'!AC27*100,"--")</f>
        <v>0.49089581150114758</v>
      </c>
      <c r="AD63" s="19">
        <f>IF('C9'!AD27&gt;0,'C10'!AD27/'C9'!AD27*100,"--")</f>
        <v>0.52274193558312088</v>
      </c>
      <c r="AE63" s="19">
        <f>IF('C9'!AE27&gt;0,'C10'!AE27/'C9'!AE27*100,"--")</f>
        <v>0.43126986167982057</v>
      </c>
      <c r="AF63" s="19">
        <f>IF('C9'!AF27&gt;0,'C10'!AF27/'C9'!AF27*100,"--")</f>
        <v>0.43459196958379787</v>
      </c>
      <c r="AG63" s="19">
        <f>IF('C9'!AG27&gt;0,'C10'!AG27/'C9'!AG27*100,"--")</f>
        <v>0.62809641625603851</v>
      </c>
      <c r="AH63" s="19">
        <f>IF('C9'!AH27&gt;0,'C10'!AH27/'C9'!AH27*100,"--")</f>
        <v>0.77471808334408709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9">
        <f>IF('C9'!C28&gt;0,'C10'!C28/'C9'!C28*100,"--")</f>
        <v>2.1864760637122989</v>
      </c>
      <c r="D64" s="19">
        <f>IF('C9'!D28&gt;0,'C10'!D28/'C9'!D28*100,"--")</f>
        <v>3.1998481017852018</v>
      </c>
      <c r="E64" s="19">
        <f>IF('C9'!E28&gt;0,'C10'!E28/'C9'!E28*100,"--")</f>
        <v>2.5672568147405435</v>
      </c>
      <c r="F64" s="19">
        <f>IF('C9'!F28&gt;0,'C10'!F28/'C9'!F28*100,"--")</f>
        <v>2.4661228850288892</v>
      </c>
      <c r="G64" s="19">
        <f>IF('C9'!G28&gt;0,'C10'!G28/'C9'!G28*100,"--")</f>
        <v>1.9040291376772076</v>
      </c>
      <c r="H64" s="19">
        <f>IF('C9'!H28&gt;0,'C10'!H28/'C9'!H28*100,"--")</f>
        <v>1.8818888468992732</v>
      </c>
      <c r="I64" s="19">
        <f>IF('C9'!I28&gt;0,'C10'!I28/'C9'!I28*100,"--")</f>
        <v>2.8325009076855929</v>
      </c>
      <c r="J64" s="19">
        <f>IF('C9'!J28&gt;0,'C10'!J28/'C9'!J28*100,"--")</f>
        <v>2.5958748487946286</v>
      </c>
      <c r="K64" s="19">
        <f>IF('C9'!K28&gt;0,'C10'!K28/'C9'!K28*100,"--")</f>
        <v>2.5030920764493558</v>
      </c>
      <c r="L64" s="19">
        <f>IF('C9'!L28&gt;0,'C10'!L28/'C9'!L28*100,"--")</f>
        <v>2.6170943234690198</v>
      </c>
      <c r="M64" s="19">
        <f>IF('C9'!M28&gt;0,'C10'!M28/'C9'!M28*100,"--")</f>
        <v>2.082088309884611</v>
      </c>
      <c r="N64" s="19">
        <f>IF('C9'!N28&gt;0,'C10'!N28/'C9'!N28*100,"--")</f>
        <v>1.8939338378515123</v>
      </c>
      <c r="O64" s="19">
        <f>IF('C9'!O28&gt;0,'C10'!O28/'C9'!O28*100,"--")</f>
        <v>1.4190345766503072</v>
      </c>
      <c r="P64" s="19">
        <f>IF('C9'!P28&gt;0,'C10'!P28/'C9'!P28*100,"--")</f>
        <v>1.1709668743529498</v>
      </c>
      <c r="Q64" s="19">
        <f>IF('C9'!Q28&gt;0,'C10'!Q28/'C9'!Q28*100,"--")</f>
        <v>1.0087199505591087</v>
      </c>
      <c r="R64" s="19">
        <f>IF('C9'!R28&gt;0,'C10'!R28/'C9'!R28*100,"--")</f>
        <v>1.1558647747085737</v>
      </c>
      <c r="S64" s="19">
        <f>IF('C9'!S28&gt;0,'C10'!S28/'C9'!S28*100,"--")</f>
        <v>1.4264513799279599</v>
      </c>
      <c r="T64" s="19">
        <f>IF('C9'!T28&gt;0,'C10'!T28/'C9'!T28*100,"--")</f>
        <v>1.7382882071820827</v>
      </c>
      <c r="U64" s="19">
        <f>IF('C9'!U28&gt;0,'C10'!U28/'C9'!U28*100,"--")</f>
        <v>2.2023839180919578</v>
      </c>
      <c r="V64" s="19">
        <f>IF('C9'!V28&gt;0,'C10'!V28/'C9'!V28*100,"--")</f>
        <v>2.4803444267047601</v>
      </c>
      <c r="W64" s="19">
        <f>IF('C9'!W28&gt;0,'C10'!W28/'C9'!W28*100,"--")</f>
        <v>2.4003715106736614</v>
      </c>
      <c r="X64" s="19">
        <f>IF('C9'!X28&gt;0,'C10'!X28/'C9'!X28*100,"--")</f>
        <v>2.080937652400737</v>
      </c>
      <c r="Y64" s="19">
        <f>IF('C9'!Y28&gt;0,'C10'!Y28/'C9'!Y28*100,"--")</f>
        <v>2.1040751864994807</v>
      </c>
      <c r="Z64" s="19">
        <f>IF('C9'!Z28&gt;0,'C10'!Z28/'C9'!Z28*100,"--")</f>
        <v>1.5251871422860606</v>
      </c>
      <c r="AA64" s="19">
        <f>IF('C9'!AA28&gt;0,'C10'!AA28/'C9'!AA28*100,"--")</f>
        <v>1.5845116112676336</v>
      </c>
      <c r="AB64" s="19">
        <f>IF('C9'!AB28&gt;0,'C10'!AB28/'C9'!AB28*100,"--")</f>
        <v>1.3579367359288526</v>
      </c>
      <c r="AC64" s="19">
        <f>IF('C9'!AC28&gt;0,'C10'!AC28/'C9'!AC28*100,"--")</f>
        <v>1.3688583471019722</v>
      </c>
      <c r="AD64" s="19">
        <f>IF('C9'!AD28&gt;0,'C10'!AD28/'C9'!AD28*100,"--")</f>
        <v>1.7219457733745545</v>
      </c>
      <c r="AE64" s="19">
        <f>IF('C9'!AE28&gt;0,'C10'!AE28/'C9'!AE28*100,"--")</f>
        <v>1.0262315477632349</v>
      </c>
      <c r="AF64" s="19">
        <f>IF('C9'!AF28&gt;0,'C10'!AF28/'C9'!AF28*100,"--")</f>
        <v>1.1561623651781883</v>
      </c>
      <c r="AG64" s="19">
        <f>IF('C9'!AG28&gt;0,'C10'!AG28/'C9'!AG28*100,"--")</f>
        <v>1.3908375772341017</v>
      </c>
      <c r="AH64" s="19">
        <f>IF('C9'!AH28&gt;0,'C10'!AH28/'C9'!AH28*100,"--")</f>
        <v>1.9426456720909191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9">
        <f>IF('C9'!C29&gt;0,'C10'!C29/'C9'!C29*100,"--")</f>
        <v>1.9612221983256826</v>
      </c>
      <c r="D65" s="19">
        <f>IF('C9'!D29&gt;0,'C10'!D29/'C9'!D29*100,"--")</f>
        <v>2.1619505708257414</v>
      </c>
      <c r="E65" s="19">
        <f>IF('C9'!E29&gt;0,'C10'!E29/'C9'!E29*100,"--")</f>
        <v>1.294327308162234</v>
      </c>
      <c r="F65" s="19">
        <f>IF('C9'!F29&gt;0,'C10'!F29/'C9'!F29*100,"--")</f>
        <v>1.0927401698361723</v>
      </c>
      <c r="G65" s="19">
        <f>IF('C9'!G29&gt;0,'C10'!G29/'C9'!G29*100,"--")</f>
        <v>1.150502444231942</v>
      </c>
      <c r="H65" s="19">
        <f>IF('C9'!H29&gt;0,'C10'!H29/'C9'!H29*100,"--")</f>
        <v>1.9025047448405306</v>
      </c>
      <c r="I65" s="19">
        <f>IF('C9'!I29&gt;0,'C10'!I29/'C9'!I29*100,"--")</f>
        <v>3.0563818497824982</v>
      </c>
      <c r="J65" s="19">
        <f>IF('C9'!J29&gt;0,'C10'!J29/'C9'!J29*100,"--")</f>
        <v>2.3280879030647088</v>
      </c>
      <c r="K65" s="19">
        <f>IF('C9'!K29&gt;0,'C10'!K29/'C9'!K29*100,"--")</f>
        <v>1.8837568866192909</v>
      </c>
      <c r="L65" s="19">
        <f>IF('C9'!L29&gt;0,'C10'!L29/'C9'!L29*100,"--")</f>
        <v>1.9844897883631407</v>
      </c>
      <c r="M65" s="19">
        <f>IF('C9'!M29&gt;0,'C10'!M29/'C9'!M29*100,"--")</f>
        <v>1.4732473963389614</v>
      </c>
      <c r="N65" s="19">
        <f>IF('C9'!N29&gt;0,'C10'!N29/'C9'!N29*100,"--")</f>
        <v>1.3955990871258313</v>
      </c>
      <c r="O65" s="19">
        <f>IF('C9'!O29&gt;0,'C10'!O29/'C9'!O29*100,"--")</f>
        <v>1.4182895062434646</v>
      </c>
      <c r="P65" s="19">
        <f>IF('C9'!P29&gt;0,'C10'!P29/'C9'!P29*100,"--")</f>
        <v>1.4914208978583703</v>
      </c>
      <c r="Q65" s="19">
        <f>IF('C9'!Q29&gt;0,'C10'!Q29/'C9'!Q29*100,"--")</f>
        <v>1.4860891717128426</v>
      </c>
      <c r="R65" s="19">
        <f>IF('C9'!R29&gt;0,'C10'!R29/'C9'!R29*100,"--")</f>
        <v>1.0041254547633713</v>
      </c>
      <c r="S65" s="19">
        <f>IF('C9'!S29&gt;0,'C10'!S29/'C9'!S29*100,"--")</f>
        <v>1.271930641745461</v>
      </c>
      <c r="T65" s="19">
        <f>IF('C9'!T29&gt;0,'C10'!T29/'C9'!T29*100,"--")</f>
        <v>1.1720251020149091</v>
      </c>
      <c r="U65" s="19">
        <f>IF('C9'!U29&gt;0,'C10'!U29/'C9'!U29*100,"--")</f>
        <v>1.2010813167719041</v>
      </c>
      <c r="V65" s="19">
        <f>IF('C9'!V29&gt;0,'C10'!V29/'C9'!V29*100,"--")</f>
        <v>0.91676132624958839</v>
      </c>
      <c r="W65" s="19">
        <f>IF('C9'!W29&gt;0,'C10'!W29/'C9'!W29*100,"--")</f>
        <v>0.94145659134673709</v>
      </c>
      <c r="X65" s="19">
        <f>IF('C9'!X29&gt;0,'C10'!X29/'C9'!X29*100,"--")</f>
        <v>0.87811200681100765</v>
      </c>
      <c r="Y65" s="19">
        <f>IF('C9'!Y29&gt;0,'C10'!Y29/'C9'!Y29*100,"--")</f>
        <v>0.91488914527342413</v>
      </c>
      <c r="Z65" s="19">
        <f>IF('C9'!Z29&gt;0,'C10'!Z29/'C9'!Z29*100,"--")</f>
        <v>0.59469687122313319</v>
      </c>
      <c r="AA65" s="19">
        <f>IF('C9'!AA29&gt;0,'C10'!AA29/'C9'!AA29*100,"--")</f>
        <v>0.65350897503540339</v>
      </c>
      <c r="AB65" s="19">
        <f>IF('C9'!AB29&gt;0,'C10'!AB29/'C9'!AB29*100,"--")</f>
        <v>0.67860696156837652</v>
      </c>
      <c r="AC65" s="19">
        <f>IF('C9'!AC29&gt;0,'C10'!AC29/'C9'!AC29*100,"--")</f>
        <v>0.99982976057684592</v>
      </c>
      <c r="AD65" s="19">
        <f>IF('C9'!AD29&gt;0,'C10'!AD29/'C9'!AD29*100,"--")</f>
        <v>1.0496856649086264</v>
      </c>
      <c r="AE65" s="19">
        <f>IF('C9'!AE29&gt;0,'C10'!AE29/'C9'!AE29*100,"--")</f>
        <v>0.76262644314973016</v>
      </c>
      <c r="AF65" s="19">
        <f>IF('C9'!AF29&gt;0,'C10'!AF29/'C9'!AF29*100,"--")</f>
        <v>0.75491011305734135</v>
      </c>
      <c r="AG65" s="19">
        <f>IF('C9'!AG29&gt;0,'C10'!AG29/'C9'!AG29*100,"--")</f>
        <v>0.86328317322600623</v>
      </c>
      <c r="AH65" s="19">
        <f>IF('C9'!AH29&gt;0,'C10'!AH29/'C9'!AH29*100,"--")</f>
        <v>1.0739100708626457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9">
        <f>IF('C9'!C30&gt;0,'C10'!C30/'C9'!C30*100,"--")</f>
        <v>1.8764959905721572</v>
      </c>
      <c r="D66" s="19">
        <f>IF('C9'!D30&gt;0,'C10'!D30/'C9'!D30*100,"--")</f>
        <v>2.1273649193909931</v>
      </c>
      <c r="E66" s="19">
        <f>IF('C9'!E30&gt;0,'C10'!E30/'C9'!E30*100,"--")</f>
        <v>2.0771882079371773</v>
      </c>
      <c r="F66" s="19">
        <f>IF('C9'!F30&gt;0,'C10'!F30/'C9'!F30*100,"--")</f>
        <v>2.1727732951529672</v>
      </c>
      <c r="G66" s="19">
        <f>IF('C9'!G30&gt;0,'C10'!G30/'C9'!G30*100,"--")</f>
        <v>2.2579317988724026</v>
      </c>
      <c r="H66" s="19">
        <f>IF('C9'!H30&gt;0,'C10'!H30/'C9'!H30*100,"--")</f>
        <v>2.9766046510673481</v>
      </c>
      <c r="I66" s="19">
        <f>IF('C9'!I30&gt;0,'C10'!I30/'C9'!I30*100,"--")</f>
        <v>2.6405934231292774</v>
      </c>
      <c r="J66" s="19">
        <f>IF('C9'!J30&gt;0,'C10'!J30/'C9'!J30*100,"--")</f>
        <v>2.2784869163613073</v>
      </c>
      <c r="K66" s="19">
        <f>IF('C9'!K30&gt;0,'C10'!K30/'C9'!K30*100,"--")</f>
        <v>2.2762831060373507</v>
      </c>
      <c r="L66" s="19">
        <f>IF('C9'!L30&gt;0,'C10'!L30/'C9'!L30*100,"--")</f>
        <v>2.2132150516962179</v>
      </c>
      <c r="M66" s="19">
        <f>IF('C9'!M30&gt;0,'C10'!M30/'C9'!M30*100,"--")</f>
        <v>2.2140063575329005</v>
      </c>
      <c r="N66" s="19">
        <f>IF('C9'!N30&gt;0,'C10'!N30/'C9'!N30*100,"--")</f>
        <v>1.6322926378484073</v>
      </c>
      <c r="O66" s="19">
        <f>IF('C9'!O30&gt;0,'C10'!O30/'C9'!O30*100,"--")</f>
        <v>1.9677330871362153</v>
      </c>
      <c r="P66" s="19">
        <f>IF('C9'!P30&gt;0,'C10'!P30/'C9'!P30*100,"--")</f>
        <v>2.1782542217737024</v>
      </c>
      <c r="Q66" s="19">
        <f>IF('C9'!Q30&gt;0,'C10'!Q30/'C9'!Q30*100,"--")</f>
        <v>1.885282518973332</v>
      </c>
      <c r="R66" s="19">
        <f>IF('C9'!R30&gt;0,'C10'!R30/'C9'!R30*100,"--")</f>
        <v>1.7064556761477845</v>
      </c>
      <c r="S66" s="19">
        <f>IF('C9'!S30&gt;0,'C10'!S30/'C9'!S30*100,"--")</f>
        <v>1.5389512986904288</v>
      </c>
      <c r="T66" s="19">
        <f>IF('C9'!T30&gt;0,'C10'!T30/'C9'!T30*100,"--")</f>
        <v>1.4487907942812608</v>
      </c>
      <c r="U66" s="19">
        <f>IF('C9'!U30&gt;0,'C10'!U30/'C9'!U30*100,"--")</f>
        <v>1.3093343848699293</v>
      </c>
      <c r="V66" s="19">
        <f>IF('C9'!V30&gt;0,'C10'!V30/'C9'!V30*100,"--")</f>
        <v>1.3610346465777226</v>
      </c>
      <c r="W66" s="19">
        <f>IF('C9'!W30&gt;0,'C10'!W30/'C9'!W30*100,"--")</f>
        <v>1.147779631823445</v>
      </c>
      <c r="X66" s="19">
        <f>IF('C9'!X30&gt;0,'C10'!X30/'C9'!X30*100,"--")</f>
        <v>1.0102746704273642</v>
      </c>
      <c r="Y66" s="19">
        <f>IF('C9'!Y30&gt;0,'C10'!Y30/'C9'!Y30*100,"--")</f>
        <v>1.1597769884051363</v>
      </c>
      <c r="Z66" s="19">
        <f>IF('C9'!Z30&gt;0,'C10'!Z30/'C9'!Z30*100,"--")</f>
        <v>0.90452776222842268</v>
      </c>
      <c r="AA66" s="19">
        <f>IF('C9'!AA30&gt;0,'C10'!AA30/'C9'!AA30*100,"--")</f>
        <v>0.85242786565924566</v>
      </c>
      <c r="AB66" s="19">
        <f>IF('C9'!AB30&gt;0,'C10'!AB30/'C9'!AB30*100,"--")</f>
        <v>1.2815321648151672</v>
      </c>
      <c r="AC66" s="19">
        <f>IF('C9'!AC30&gt;0,'C10'!AC30/'C9'!AC30*100,"--")</f>
        <v>1.3824735146128146</v>
      </c>
      <c r="AD66" s="19">
        <f>IF('C9'!AD30&gt;0,'C10'!AD30/'C9'!AD30*100,"--")</f>
        <v>1.7693449289398508</v>
      </c>
      <c r="AE66" s="19">
        <f>IF('C9'!AE30&gt;0,'C10'!AE30/'C9'!AE30*100,"--")</f>
        <v>1.2623034994720139</v>
      </c>
      <c r="AF66" s="19">
        <f>IF('C9'!AF30&gt;0,'C10'!AF30/'C9'!AF30*100,"--")</f>
        <v>1.0902050523825044</v>
      </c>
      <c r="AG66" s="19">
        <f>IF('C9'!AG30&gt;0,'C10'!AG30/'C9'!AG30*100,"--")</f>
        <v>1.3974443074203804</v>
      </c>
      <c r="AH66" s="19">
        <f>IF('C9'!AH30&gt;0,'C10'!AH30/'C9'!AH30*100,"--")</f>
        <v>1.7670664629819095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9">
        <f>IF('C9'!C31&gt;0,'C10'!C31/'C9'!C31*100,"--")</f>
        <v>4.8535359725456555</v>
      </c>
      <c r="D67" s="19">
        <f>IF('C9'!D31&gt;0,'C10'!D31/'C9'!D31*100,"--")</f>
        <v>3.2964066683942299</v>
      </c>
      <c r="E67" s="19">
        <f>IF('C9'!E31&gt;0,'C10'!E31/'C9'!E31*100,"--")</f>
        <v>3.5461077582175737</v>
      </c>
      <c r="F67" s="19">
        <f>IF('C9'!F31&gt;0,'C10'!F31/'C9'!F31*100,"--")</f>
        <v>6.7860754179207738</v>
      </c>
      <c r="G67" s="19">
        <f>IF('C9'!G31&gt;0,'C10'!G31/'C9'!G31*100,"--")</f>
        <v>3.6857719497535095</v>
      </c>
      <c r="H67" s="19">
        <f>IF('C9'!H31&gt;0,'C10'!H31/'C9'!H31*100,"--")</f>
        <v>1.226526736815067</v>
      </c>
      <c r="I67" s="19">
        <f>IF('C9'!I31&gt;0,'C10'!I31/'C9'!I31*100,"--")</f>
        <v>1.4801619433198381</v>
      </c>
      <c r="J67" s="19">
        <f>IF('C9'!J31&gt;0,'C10'!J31/'C9'!J31*100,"--")</f>
        <v>1.6856517052203708</v>
      </c>
      <c r="K67" s="19">
        <f>IF('C9'!K31&gt;0,'C10'!K31/'C9'!K31*100,"--")</f>
        <v>4.5177209047830447</v>
      </c>
      <c r="L67" s="19">
        <f>IF('C9'!L31&gt;0,'C10'!L31/'C9'!L31*100,"--")</f>
        <v>3.7355992458033289</v>
      </c>
      <c r="M67" s="19">
        <f>IF('C9'!M31&gt;0,'C10'!M31/'C9'!M31*100,"--")</f>
        <v>6.3437666590511004</v>
      </c>
      <c r="N67" s="19">
        <f>IF('C9'!N31&gt;0,'C10'!N31/'C9'!N31*100,"--")</f>
        <v>3.9310532770132167</v>
      </c>
      <c r="O67" s="19">
        <f>IF('C9'!O31&gt;0,'C10'!O31/'C9'!O31*100,"--")</f>
        <v>3.2809741432361816</v>
      </c>
      <c r="P67" s="19">
        <f>IF('C9'!P31&gt;0,'C10'!P31/'C9'!P31*100,"--")</f>
        <v>2.599475104504517</v>
      </c>
      <c r="Q67" s="19">
        <f>IF('C9'!Q31&gt;0,'C10'!Q31/'C9'!Q31*100,"--")</f>
        <v>2.2079233726461203</v>
      </c>
      <c r="R67" s="19">
        <f>IF('C9'!R31&gt;0,'C10'!R31/'C9'!R31*100,"--")</f>
        <v>3.2855633551765933</v>
      </c>
      <c r="S67" s="19">
        <f>IF('C9'!S31&gt;0,'C10'!S31/'C9'!S31*100,"--")</f>
        <v>3.0660767156665991</v>
      </c>
      <c r="T67" s="19">
        <f>IF('C9'!T31&gt;0,'C10'!T31/'C9'!T31*100,"--")</f>
        <v>3.4069562247395693</v>
      </c>
      <c r="U67" s="19">
        <f>IF('C9'!U31&gt;0,'C10'!U31/'C9'!U31*100,"--")</f>
        <v>0.80183676321869313</v>
      </c>
      <c r="V67" s="19">
        <f>IF('C9'!V31&gt;0,'C10'!V31/'C9'!V31*100,"--")</f>
        <v>2.0588416594017205</v>
      </c>
      <c r="W67" s="19">
        <f>IF('C9'!W31&gt;0,'C10'!W31/'C9'!W31*100,"--")</f>
        <v>1.9857998566109296</v>
      </c>
      <c r="X67" s="19">
        <f>IF('C9'!X31&gt;0,'C10'!X31/'C9'!X31*100,"--")</f>
        <v>1.7375657572910108</v>
      </c>
      <c r="Y67" s="19">
        <f>IF('C9'!Y31&gt;0,'C10'!Y31/'C9'!Y31*100,"--")</f>
        <v>1.0622798715939858</v>
      </c>
      <c r="Z67" s="19">
        <f>IF('C9'!Z31&gt;0,'C10'!Z31/'C9'!Z31*100,"--")</f>
        <v>1.0442256810003225</v>
      </c>
      <c r="AA67" s="19">
        <f>IF('C9'!AA31&gt;0,'C10'!AA31/'C9'!AA31*100,"--")</f>
        <v>1.1282181606178612</v>
      </c>
      <c r="AB67" s="19">
        <f>IF('C9'!AB31&gt;0,'C10'!AB31/'C9'!AB31*100,"--")</f>
        <v>2.0680492689820849</v>
      </c>
      <c r="AC67" s="19">
        <f>IF('C9'!AC31&gt;0,'C10'!AC31/'C9'!AC31*100,"--")</f>
        <v>2.6681153090121938</v>
      </c>
      <c r="AD67" s="19">
        <f>IF('C9'!AD31&gt;0,'C10'!AD31/'C9'!AD31*100,"--")</f>
        <v>2.3291089508840579</v>
      </c>
      <c r="AE67" s="19">
        <f>IF('C9'!AE31&gt;0,'C10'!AE31/'C9'!AE31*100,"--")</f>
        <v>2.2092910480703654</v>
      </c>
      <c r="AF67" s="19">
        <f>IF('C9'!AF31&gt;0,'C10'!AF31/'C9'!AF31*100,"--")</f>
        <v>9.9011679564229524</v>
      </c>
      <c r="AG67" s="19">
        <f>IF('C9'!AG31&gt;0,'C10'!AG31/'C9'!AG31*100,"--")</f>
        <v>3.3541521704223087</v>
      </c>
      <c r="AH67" s="19">
        <f>IF('C9'!AH31&gt;0,'C10'!AH31/'C9'!AH31*100,"--")</f>
        <v>2.4589934556827457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9">
        <f>IF('C9'!C32&gt;0,'C10'!C32/'C9'!C32*100,"--")</f>
        <v>0.15789251700802365</v>
      </c>
      <c r="D68" s="19">
        <f>IF('C9'!D32&gt;0,'C10'!D32/'C9'!D32*100,"--")</f>
        <v>0.29633841952761791</v>
      </c>
      <c r="E68" s="19">
        <f>IF('C9'!E32&gt;0,'C10'!E32/'C9'!E32*100,"--")</f>
        <v>0.44397693982223541</v>
      </c>
      <c r="F68" s="19">
        <f>IF('C9'!F32&gt;0,'C10'!F32/'C9'!F32*100,"--")</f>
        <v>0.40900084445427759</v>
      </c>
      <c r="G68" s="19">
        <f>IF('C9'!G32&gt;0,'C10'!G32/'C9'!G32*100,"--")</f>
        <v>0.40370013769889812</v>
      </c>
      <c r="H68" s="19">
        <f>IF('C9'!H32&gt;0,'C10'!H32/'C9'!H32*100,"--")</f>
        <v>0.50716242988521631</v>
      </c>
      <c r="I68" s="19">
        <f>IF('C9'!I32&gt;0,'C10'!I32/'C9'!I32*100,"--")</f>
        <v>0.45560064609820022</v>
      </c>
      <c r="J68" s="19">
        <f>IF('C9'!J32&gt;0,'C10'!J32/'C9'!J32*100,"--")</f>
        <v>0.59884959153262385</v>
      </c>
      <c r="K68" s="19">
        <f>IF('C9'!K32&gt;0,'C10'!K32/'C9'!K32*100,"--")</f>
        <v>0.48788849133975565</v>
      </c>
      <c r="L68" s="19">
        <f>IF('C9'!L32&gt;0,'C10'!L32/'C9'!L32*100,"--")</f>
        <v>0.64382950785883308</v>
      </c>
      <c r="M68" s="19">
        <f>IF('C9'!M32&gt;0,'C10'!M32/'C9'!M32*100,"--")</f>
        <v>0.45588681061306963</v>
      </c>
      <c r="N68" s="19">
        <f>IF('C9'!N32&gt;0,'C10'!N32/'C9'!N32*100,"--")</f>
        <v>0.27405232483435399</v>
      </c>
      <c r="O68" s="19">
        <f>IF('C9'!O32&gt;0,'C10'!O32/'C9'!O32*100,"--")</f>
        <v>1.1518949499823776</v>
      </c>
      <c r="P68" s="19">
        <f>IF('C9'!P32&gt;0,'C10'!P32/'C9'!P32*100,"--")</f>
        <v>0.56292052787461511</v>
      </c>
      <c r="Q68" s="19">
        <f>IF('C9'!Q32&gt;0,'C10'!Q32/'C9'!Q32*100,"--")</f>
        <v>0.80345328843837494</v>
      </c>
      <c r="R68" s="19">
        <f>IF('C9'!R32&gt;0,'C10'!R32/'C9'!R32*100,"--")</f>
        <v>0.85821561852076289</v>
      </c>
      <c r="S68" s="19">
        <f>IF('C9'!S32&gt;0,'C10'!S32/'C9'!S32*100,"--")</f>
        <v>0.87757140188151084</v>
      </c>
      <c r="T68" s="19">
        <f>IF('C9'!T32&gt;0,'C10'!T32/'C9'!T32*100,"--")</f>
        <v>1.6834077738258881</v>
      </c>
      <c r="U68" s="19">
        <f>IF('C9'!U32&gt;0,'C10'!U32/'C9'!U32*100,"--")</f>
        <v>1.3735977960692989</v>
      </c>
      <c r="V68" s="19">
        <f>IF('C9'!V32&gt;0,'C10'!V32/'C9'!V32*100,"--")</f>
        <v>1.6086690206091849</v>
      </c>
      <c r="W68" s="19">
        <f>IF('C9'!W32&gt;0,'C10'!W32/'C9'!W32*100,"--")</f>
        <v>1.0365439302552268</v>
      </c>
      <c r="X68" s="19">
        <f>IF('C9'!X32&gt;0,'C10'!X32/'C9'!X32*100,"--")</f>
        <v>1.4009181233373651</v>
      </c>
      <c r="Y68" s="19">
        <f>IF('C9'!Y32&gt;0,'C10'!Y32/'C9'!Y32*100,"--")</f>
        <v>1.987016738177342</v>
      </c>
      <c r="Z68" s="19">
        <f>IF('C9'!Z32&gt;0,'C10'!Z32/'C9'!Z32*100,"--")</f>
        <v>1.5924093995935469</v>
      </c>
      <c r="AA68" s="19">
        <f>IF('C9'!AA32&gt;0,'C10'!AA32/'C9'!AA32*100,"--")</f>
        <v>1.4589235617927732</v>
      </c>
      <c r="AB68" s="19">
        <f>IF('C9'!AB32&gt;0,'C10'!AB32/'C9'!AB32*100,"--")</f>
        <v>1.8516219153292355</v>
      </c>
      <c r="AC68" s="19">
        <f>IF('C9'!AC32&gt;0,'C10'!AC32/'C9'!AC32*100,"--")</f>
        <v>1.225395723439733</v>
      </c>
      <c r="AD68" s="19">
        <f>IF('C9'!AD32&gt;0,'C10'!AD32/'C9'!AD32*100,"--")</f>
        <v>1.124191405190065</v>
      </c>
      <c r="AE68" s="19">
        <f>IF('C9'!AE32&gt;0,'C10'!AE32/'C9'!AE32*100,"--")</f>
        <v>1.024355274307273</v>
      </c>
      <c r="AF68" s="19">
        <f>IF('C9'!AF32&gt;0,'C10'!AF32/'C9'!AF32*100,"--")</f>
        <v>1.1469703382336844</v>
      </c>
      <c r="AG68" s="19">
        <f>IF('C9'!AG32&gt;0,'C10'!AG32/'C9'!AG32*100,"--")</f>
        <v>1.1767174009072057</v>
      </c>
      <c r="AH68" s="19">
        <f>IF('C9'!AH32&gt;0,'C10'!AH32/'C9'!AH32*100,"--")</f>
        <v>0.71374093727501497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9">
        <f>IF('C9'!C33&gt;0,'C10'!C33/'C9'!C33*100,"--")</f>
        <v>0.55067789202369644</v>
      </c>
      <c r="D69" s="19">
        <f>IF('C9'!D33&gt;0,'C10'!D33/'C9'!D33*100,"--")</f>
        <v>0.49528381785712561</v>
      </c>
      <c r="E69" s="19">
        <f>IF('C9'!E33&gt;0,'C10'!E33/'C9'!E33*100,"--")</f>
        <v>3.1918537962108253</v>
      </c>
      <c r="F69" s="19">
        <f>IF('C9'!F33&gt;0,'C10'!F33/'C9'!F33*100,"--")</f>
        <v>2.6374707791138801</v>
      </c>
      <c r="G69" s="19">
        <f>IF('C9'!G33&gt;0,'C10'!G33/'C9'!G33*100,"--")</f>
        <v>0.5636270306023683</v>
      </c>
      <c r="H69" s="19">
        <f>IF('C9'!H33&gt;0,'C10'!H33/'C9'!H33*100,"--")</f>
        <v>0.77748804172199204</v>
      </c>
      <c r="I69" s="19">
        <f>IF('C9'!I33&gt;0,'C10'!I33/'C9'!I33*100,"--")</f>
        <v>2.3231335004673346</v>
      </c>
      <c r="J69" s="19">
        <f>IF('C9'!J33&gt;0,'C10'!J33/'C9'!J33*100,"--")</f>
        <v>6.3002183075103844</v>
      </c>
      <c r="K69" s="19">
        <f>IF('C9'!K33&gt;0,'C10'!K33/'C9'!K33*100,"--")</f>
        <v>6.1597071917506918</v>
      </c>
      <c r="L69" s="19">
        <f>IF('C9'!L33&gt;0,'C10'!L33/'C9'!L33*100,"--")</f>
        <v>4.7450054176456984</v>
      </c>
      <c r="M69" s="19">
        <f>IF('C9'!M33&gt;0,'C10'!M33/'C9'!M33*100,"--")</f>
        <v>0.85108174088728006</v>
      </c>
      <c r="N69" s="19">
        <f>IF('C9'!N33&gt;0,'C10'!N33/'C9'!N33*100,"--")</f>
        <v>1.5608753331500758</v>
      </c>
      <c r="O69" s="19">
        <f>IF('C9'!O33&gt;0,'C10'!O33/'C9'!O33*100,"--")</f>
        <v>10.038088217225702</v>
      </c>
      <c r="P69" s="19">
        <f>IF('C9'!P33&gt;0,'C10'!P33/'C9'!P33*100,"--")</f>
        <v>4.107762069885303</v>
      </c>
      <c r="Q69" s="19">
        <f>IF('C9'!Q33&gt;0,'C10'!Q33/'C9'!Q33*100,"--")</f>
        <v>10.666430553096037</v>
      </c>
      <c r="R69" s="19">
        <f>IF('C9'!R33&gt;0,'C10'!R33/'C9'!R33*100,"--")</f>
        <v>12.984462290502796</v>
      </c>
      <c r="S69" s="19">
        <f>IF('C9'!S33&gt;0,'C10'!S33/'C9'!S33*100,"--")</f>
        <v>4.9872592592592575</v>
      </c>
      <c r="T69" s="19">
        <f>IF('C9'!T33&gt;0,'C10'!T33/'C9'!T33*100,"--")</f>
        <v>8.3526387034059209</v>
      </c>
      <c r="U69" s="19">
        <f>IF('C9'!U33&gt;0,'C10'!U33/'C9'!U33*100,"--")</f>
        <v>7.6886792452830175</v>
      </c>
      <c r="V69" s="19">
        <f>IF('C9'!V33&gt;0,'C10'!V33/'C9'!V33*100,"--")</f>
        <v>4.458863655269945</v>
      </c>
      <c r="W69" s="19">
        <f>IF('C9'!W33&gt;0,'C10'!W33/'C9'!W33*100,"--")</f>
        <v>12.059562473190761</v>
      </c>
      <c r="X69" s="19">
        <f>IF('C9'!X33&gt;0,'C10'!X33/'C9'!X33*100,"--")</f>
        <v>7.0130803224314251</v>
      </c>
      <c r="Y69" s="19">
        <f>IF('C9'!Y33&gt;0,'C10'!Y33/'C9'!Y33*100,"--")</f>
        <v>3.1972089338087213</v>
      </c>
      <c r="Z69" s="19">
        <f>IF('C9'!Z33&gt;0,'C10'!Z33/'C9'!Z33*100,"--")</f>
        <v>0.65222013132255563</v>
      </c>
      <c r="AA69" s="19">
        <f>IF('C9'!AA33&gt;0,'C10'!AA33/'C9'!AA33*100,"--")</f>
        <v>0.3478167961908461</v>
      </c>
      <c r="AB69" s="19">
        <f>IF('C9'!AB33&gt;0,'C10'!AB33/'C9'!AB33*100,"--")</f>
        <v>0.18415273719011013</v>
      </c>
      <c r="AC69" s="19">
        <f>IF('C9'!AC33&gt;0,'C10'!AC33/'C9'!AC33*100,"--")</f>
        <v>1.9131034652672556</v>
      </c>
      <c r="AD69" s="19">
        <f>IF('C9'!AD33&gt;0,'C10'!AD33/'C9'!AD33*100,"--")</f>
        <v>1.3320985895426696</v>
      </c>
      <c r="AE69" s="19">
        <f>IF('C9'!AE33&gt;0,'C10'!AE33/'C9'!AE33*100,"--")</f>
        <v>0.51075424662299262</v>
      </c>
      <c r="AF69" s="19">
        <f>IF('C9'!AF33&gt;0,'C10'!AF33/'C9'!AF33*100,"--")</f>
        <v>2.3784022910894316</v>
      </c>
      <c r="AG69" s="19">
        <f>IF('C9'!AG33&gt;0,'C10'!AG33/'C9'!AG33*100,"--")</f>
        <v>0.23442907218182768</v>
      </c>
      <c r="AH69" s="19">
        <f>IF('C9'!AH33&gt;0,'C10'!AH33/'C9'!AH33*100,"--")</f>
        <v>1.4284281593545076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9">
        <f>IF('C9'!C34&gt;0,'C10'!C34/'C9'!C34*100,"--")</f>
        <v>3.7284888152328208</v>
      </c>
      <c r="D70" s="19">
        <f>IF('C9'!D34&gt;0,'C10'!D34/'C9'!D34*100,"--")</f>
        <v>3.7198430105044444</v>
      </c>
      <c r="E70" s="19">
        <f>IF('C9'!E34&gt;0,'C10'!E34/'C9'!E34*100,"--")</f>
        <v>3.0343241330502475</v>
      </c>
      <c r="F70" s="19">
        <f>IF('C9'!F34&gt;0,'C10'!F34/'C9'!F34*100,"--")</f>
        <v>5.6097977989147552</v>
      </c>
      <c r="G70" s="19">
        <f>IF('C9'!G34&gt;0,'C10'!G34/'C9'!G34*100,"--")</f>
        <v>5.3238068171725965</v>
      </c>
      <c r="H70" s="19">
        <f>IF('C9'!H34&gt;0,'C10'!H34/'C9'!H34*100,"--")</f>
        <v>8.443373356529678</v>
      </c>
      <c r="I70" s="19">
        <f>IF('C9'!I34&gt;0,'C10'!I34/'C9'!I34*100,"--")</f>
        <v>6.4253053554650803</v>
      </c>
      <c r="J70" s="19">
        <f>IF('C9'!J34&gt;0,'C10'!J34/'C9'!J34*100,"--")</f>
        <v>8.7961605050109153</v>
      </c>
      <c r="K70" s="19">
        <f>IF('C9'!K34&gt;0,'C10'!K34/'C9'!K34*100,"--")</f>
        <v>3.7297332035768718</v>
      </c>
      <c r="L70" s="19">
        <f>IF('C9'!L34&gt;0,'C10'!L34/'C9'!L34*100,"--")</f>
        <v>6.3391260112571599</v>
      </c>
      <c r="M70" s="19">
        <f>IF('C9'!M34&gt;0,'C10'!M34/'C9'!M34*100,"--")</f>
        <v>4.4350147335457288</v>
      </c>
      <c r="N70" s="19">
        <f>IF('C9'!N34&gt;0,'C10'!N34/'C9'!N34*100,"--")</f>
        <v>2.7835554528413327</v>
      </c>
      <c r="O70" s="19">
        <f>IF('C9'!O34&gt;0,'C10'!O34/'C9'!O34*100,"--")</f>
        <v>4.7636616172576929</v>
      </c>
      <c r="P70" s="19">
        <f>IF('C9'!P34&gt;0,'C10'!P34/'C9'!P34*100,"--")</f>
        <v>12.006036554692301</v>
      </c>
      <c r="Q70" s="19">
        <f>IF('C9'!Q34&gt;0,'C10'!Q34/'C9'!Q34*100,"--")</f>
        <v>1.9152939692417663</v>
      </c>
      <c r="R70" s="19">
        <f>IF('C9'!R34&gt;0,'C10'!R34/'C9'!R34*100,"--")</f>
        <v>2.6225242790045957</v>
      </c>
      <c r="S70" s="19">
        <f>IF('C9'!S34&gt;0,'C10'!S34/'C9'!S34*100,"--")</f>
        <v>2.1273550669079233</v>
      </c>
      <c r="T70" s="19">
        <f>IF('C9'!T34&gt;0,'C10'!T34/'C9'!T34*100,"--")</f>
        <v>1.9630833448532807</v>
      </c>
      <c r="U70" s="19">
        <f>IF('C9'!U34&gt;0,'C10'!U34/'C9'!U34*100,"--")</f>
        <v>1.7282362482172318</v>
      </c>
      <c r="V70" s="19">
        <f>IF('C9'!V34&gt;0,'C10'!V34/'C9'!V34*100,"--")</f>
        <v>2.1370132284970516</v>
      </c>
      <c r="W70" s="19">
        <f>IF('C9'!W34&gt;0,'C10'!W34/'C9'!W34*100,"--")</f>
        <v>1.6988467520569508</v>
      </c>
      <c r="X70" s="19">
        <f>IF('C9'!X34&gt;0,'C10'!X34/'C9'!X34*100,"--")</f>
        <v>2.6044330657937298</v>
      </c>
      <c r="Y70" s="19">
        <f>IF('C9'!Y34&gt;0,'C10'!Y34/'C9'!Y34*100,"--")</f>
        <v>11.18562589949406</v>
      </c>
      <c r="Z70" s="19">
        <f>IF('C9'!Z34&gt;0,'C10'!Z34/'C9'!Z34*100,"--")</f>
        <v>2.9503097825271656</v>
      </c>
      <c r="AA70" s="19">
        <f>IF('C9'!AA34&gt;0,'C10'!AA34/'C9'!AA34*100,"--")</f>
        <v>1.3133208255159474</v>
      </c>
      <c r="AB70" s="19">
        <f>IF('C9'!AB34&gt;0,'C10'!AB34/'C9'!AB34*100,"--")</f>
        <v>1.339055182606528</v>
      </c>
      <c r="AC70" s="19">
        <f>IF('C9'!AC34&gt;0,'C10'!AC34/'C9'!AC34*100,"--")</f>
        <v>0.80862246744674815</v>
      </c>
      <c r="AD70" s="19">
        <f>IF('C9'!AD34&gt;0,'C10'!AD34/'C9'!AD34*100,"--")</f>
        <v>1.2099843601000859</v>
      </c>
      <c r="AE70" s="19">
        <f>IF('C9'!AE34&gt;0,'C10'!AE34/'C9'!AE34*100,"--")</f>
        <v>4.1160544416800819</v>
      </c>
      <c r="AF70" s="19">
        <f>IF('C9'!AF34&gt;0,'C10'!AF34/'C9'!AF34*100,"--")</f>
        <v>10.746968167901064</v>
      </c>
      <c r="AG70" s="19">
        <f>IF('C9'!AG34&gt;0,'C10'!AG34/'C9'!AG34*100,"--")</f>
        <v>4.4821245447151599</v>
      </c>
      <c r="AH70" s="19">
        <f>IF('C9'!AH34&gt;0,'C10'!AH34/'C9'!AH34*100,"--")</f>
        <v>2.9317898449700364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9">
        <f>IF('C9'!C35&gt;0,'C10'!C35/'C9'!C35*100,"--")</f>
        <v>0.32122976066009207</v>
      </c>
      <c r="D71" s="19">
        <f>IF('C9'!D35&gt;0,'C10'!D35/'C9'!D35*100,"--")</f>
        <v>2.7082917367865593</v>
      </c>
      <c r="E71" s="19">
        <f>IF('C9'!E35&gt;0,'C10'!E35/'C9'!E35*100,"--")</f>
        <v>2.2459506521667705</v>
      </c>
      <c r="F71" s="19">
        <f>IF('C9'!F35&gt;0,'C10'!F35/'C9'!F35*100,"--")</f>
        <v>4.108084831521154</v>
      </c>
      <c r="G71" s="19">
        <f>IF('C9'!G35&gt;0,'C10'!G35/'C9'!G35*100,"--")</f>
        <v>3.5830188679245283</v>
      </c>
      <c r="H71" s="19">
        <f>IF('C9'!H35&gt;0,'C10'!H35/'C9'!H35*100,"--")</f>
        <v>2.2089780162677495</v>
      </c>
      <c r="I71" s="19">
        <f>IF('C9'!I35&gt;0,'C10'!I35/'C9'!I35*100,"--")</f>
        <v>6.0305792413995869</v>
      </c>
      <c r="J71" s="19">
        <f>IF('C9'!J35&gt;0,'C10'!J35/'C9'!J35*100,"--")</f>
        <v>4.8697345994643308</v>
      </c>
      <c r="K71" s="19">
        <f>IF('C9'!K35&gt;0,'C10'!K35/'C9'!K35*100,"--")</f>
        <v>1.2732224286438099</v>
      </c>
      <c r="L71" s="19">
        <f>IF('C9'!L35&gt;0,'C10'!L35/'C9'!L35*100,"--")</f>
        <v>2.4209669615833245</v>
      </c>
      <c r="M71" s="19">
        <f>IF('C9'!M35&gt;0,'C10'!M35/'C9'!M35*100,"--")</f>
        <v>4.5825804561215016</v>
      </c>
      <c r="N71" s="19">
        <f>IF('C9'!N35&gt;0,'C10'!N35/'C9'!N35*100,"--")</f>
        <v>2.3316397016374326</v>
      </c>
      <c r="O71" s="19">
        <f>IF('C9'!O35&gt;0,'C10'!O35/'C9'!O35*100,"--")</f>
        <v>2.3134899271810272</v>
      </c>
      <c r="P71" s="19">
        <f>IF('C9'!P35&gt;0,'C10'!P35/'C9'!P35*100,"--")</f>
        <v>2.1755390900198828</v>
      </c>
      <c r="Q71" s="19">
        <f>IF('C9'!Q35&gt;0,'C10'!Q35/'C9'!Q35*100,"--")</f>
        <v>2.3159133797948468</v>
      </c>
      <c r="R71" s="19">
        <f>IF('C9'!R35&gt;0,'C10'!R35/'C9'!R35*100,"--")</f>
        <v>0.53024281612281876</v>
      </c>
      <c r="S71" s="19">
        <f>IF('C9'!S35&gt;0,'C10'!S35/'C9'!S35*100,"--")</f>
        <v>1.1753818839608736</v>
      </c>
      <c r="T71" s="19">
        <f>IF('C9'!T35&gt;0,'C10'!T35/'C9'!T35*100,"--")</f>
        <v>1.6263110361058191</v>
      </c>
      <c r="U71" s="19">
        <f>IF('C9'!U35&gt;0,'C10'!U35/'C9'!U35*100,"--")</f>
        <v>2.4835629350772526</v>
      </c>
      <c r="V71" s="19">
        <f>IF('C9'!V35&gt;0,'C10'!V35/'C9'!V35*100,"--")</f>
        <v>8.9509679909096764</v>
      </c>
      <c r="W71" s="19">
        <f>IF('C9'!W35&gt;0,'C10'!W35/'C9'!W35*100,"--")</f>
        <v>0.40786221502053227</v>
      </c>
      <c r="X71" s="19">
        <f>IF('C9'!X35&gt;0,'C10'!X35/'C9'!X35*100,"--")</f>
        <v>0.45963644908916457</v>
      </c>
      <c r="Y71" s="19">
        <f>IF('C9'!Y35&gt;0,'C10'!Y35/'C9'!Y35*100,"--")</f>
        <v>0.5168975710525201</v>
      </c>
      <c r="Z71" s="19">
        <f>IF('C9'!Z35&gt;0,'C10'!Z35/'C9'!Z35*100,"--")</f>
        <v>0.74517480971055583</v>
      </c>
      <c r="AA71" s="19">
        <f>IF('C9'!AA35&gt;0,'C10'!AA35/'C9'!AA35*100,"--")</f>
        <v>0.51169700682146868</v>
      </c>
      <c r="AB71" s="19">
        <f>IF('C9'!AB35&gt;0,'C10'!AB35/'C9'!AB35*100,"--")</f>
        <v>0.73541282697391996</v>
      </c>
      <c r="AC71" s="19">
        <f>IF('C9'!AC35&gt;0,'C10'!AC35/'C9'!AC35*100,"--")</f>
        <v>0.29013810858581945</v>
      </c>
      <c r="AD71" s="19">
        <f>IF('C9'!AD35&gt;0,'C10'!AD35/'C9'!AD35*100,"--")</f>
        <v>0.33240063378619839</v>
      </c>
      <c r="AE71" s="19">
        <f>IF('C9'!AE35&gt;0,'C10'!AE35/'C9'!AE35*100,"--")</f>
        <v>0.18563877262408862</v>
      </c>
      <c r="AF71" s="19">
        <f>IF('C9'!AF35&gt;0,'C10'!AF35/'C9'!AF35*100,"--")</f>
        <v>0.37941614615214159</v>
      </c>
      <c r="AG71" s="19">
        <f>IF('C9'!AG35&gt;0,'C10'!AG35/'C9'!AG35*100,"--")</f>
        <v>0.29684611508600212</v>
      </c>
      <c r="AH71" s="19">
        <f>IF('C9'!AH35&gt;0,'C10'!AH35/'C9'!AH35*100,"--")</f>
        <v>0.6565283346223314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9">
        <f>IF('C9'!C36&gt;0,'C10'!C36/'C9'!C36*100,"--")</f>
        <v>1.2804722578749257</v>
      </c>
      <c r="D72" s="19">
        <f>IF('C9'!D36&gt;0,'C10'!D36/'C9'!D36*100,"--")</f>
        <v>1.1175978738017738</v>
      </c>
      <c r="E72" s="19">
        <f>IF('C9'!E36&gt;0,'C10'!E36/'C9'!E36*100,"--")</f>
        <v>1.0019708186350011</v>
      </c>
      <c r="F72" s="19">
        <f>IF('C9'!F36&gt;0,'C10'!F36/'C9'!F36*100,"--")</f>
        <v>0.48487093716290569</v>
      </c>
      <c r="G72" s="19">
        <f>IF('C9'!G36&gt;0,'C10'!G36/'C9'!G36*100,"--")</f>
        <v>1.5339370017800482</v>
      </c>
      <c r="H72" s="19">
        <f>IF('C9'!H36&gt;0,'C10'!H36/'C9'!H36*100,"--")</f>
        <v>2.4439714668043453</v>
      </c>
      <c r="I72" s="19">
        <f>IF('C9'!I36&gt;0,'C10'!I36/'C9'!I36*100,"--")</f>
        <v>1.6922810960325003</v>
      </c>
      <c r="J72" s="19">
        <f>IF('C9'!J36&gt;0,'C10'!J36/'C9'!J36*100,"--")</f>
        <v>5.6016664313649729</v>
      </c>
      <c r="K72" s="19">
        <f>IF('C9'!K36&gt;0,'C10'!K36/'C9'!K36*100,"--")</f>
        <v>0.84742646145283052</v>
      </c>
      <c r="L72" s="19">
        <f>IF('C9'!L36&gt;0,'C10'!L36/'C9'!L36*100,"--")</f>
        <v>1.1602679571489507</v>
      </c>
      <c r="M72" s="19">
        <f>IF('C9'!M36&gt;0,'C10'!M36/'C9'!M36*100,"--")</f>
        <v>1.2081204273603532</v>
      </c>
      <c r="N72" s="19">
        <f>IF('C9'!N36&gt;0,'C10'!N36/'C9'!N36*100,"--")</f>
        <v>2.0270826441531899</v>
      </c>
      <c r="O72" s="19">
        <f>IF('C9'!O36&gt;0,'C10'!O36/'C9'!O36*100,"--")</f>
        <v>9.1655680070314229</v>
      </c>
      <c r="P72" s="19">
        <f>IF('C9'!P36&gt;0,'C10'!P36/'C9'!P36*100,"--")</f>
        <v>6.7861607832670785</v>
      </c>
      <c r="Q72" s="19">
        <f>IF('C9'!Q36&gt;0,'C10'!Q36/'C9'!Q36*100,"--")</f>
        <v>4.8446365052767737</v>
      </c>
      <c r="R72" s="19">
        <f>IF('C9'!R36&gt;0,'C10'!R36/'C9'!R36*100,"--")</f>
        <v>5.3790118243243246</v>
      </c>
      <c r="S72" s="19">
        <f>IF('C9'!S36&gt;0,'C10'!S36/'C9'!S36*100,"--")</f>
        <v>8.3592948083052718</v>
      </c>
      <c r="T72" s="19">
        <f>IF('C9'!T36&gt;0,'C10'!T36/'C9'!T36*100,"--")</f>
        <v>6.2653827885487292</v>
      </c>
      <c r="U72" s="19">
        <f>IF('C9'!U36&gt;0,'C10'!U36/'C9'!U36*100,"--")</f>
        <v>5.6367231746885027</v>
      </c>
      <c r="V72" s="19">
        <f>IF('C9'!V36&gt;0,'C10'!V36/'C9'!V36*100,"--")</f>
        <v>2.2809462647683074</v>
      </c>
      <c r="W72" s="19">
        <f>IF('C9'!W36&gt;0,'C10'!W36/'C9'!W36*100,"--")</f>
        <v>38.79123049575351</v>
      </c>
      <c r="X72" s="19">
        <f>IF('C9'!X36&gt;0,'C10'!X36/'C9'!X36*100,"--")</f>
        <v>24.35489009238611</v>
      </c>
      <c r="Y72" s="19">
        <f>IF('C9'!Y36&gt;0,'C10'!Y36/'C9'!Y36*100,"--")</f>
        <v>1.2053954771353643</v>
      </c>
      <c r="Z72" s="19">
        <f>IF('C9'!Z36&gt;0,'C10'!Z36/'C9'!Z36*100,"--")</f>
        <v>1.7996492209145676</v>
      </c>
      <c r="AA72" s="19">
        <f>IF('C9'!AA36&gt;0,'C10'!AA36/'C9'!AA36*100,"--")</f>
        <v>1.1105300396837605</v>
      </c>
      <c r="AB72" s="19">
        <f>IF('C9'!AB36&gt;0,'C10'!AB36/'C9'!AB36*100,"--")</f>
        <v>1.6140758262983137</v>
      </c>
      <c r="AC72" s="19">
        <f>IF('C9'!AC36&gt;0,'C10'!AC36/'C9'!AC36*100,"--")</f>
        <v>1.6328190239042153</v>
      </c>
      <c r="AD72" s="19">
        <f>IF('C9'!AD36&gt;0,'C10'!AD36/'C9'!AD36*100,"--")</f>
        <v>1.790530389420449</v>
      </c>
      <c r="AE72" s="19">
        <f>IF('C9'!AE36&gt;0,'C10'!AE36/'C9'!AE36*100,"--")</f>
        <v>0.96388973564233738</v>
      </c>
      <c r="AF72" s="19">
        <f>IF('C9'!AF36&gt;0,'C10'!AF36/'C9'!AF36*100,"--")</f>
        <v>0.94281690602125534</v>
      </c>
      <c r="AG72" s="19">
        <f>IF('C9'!AG36&gt;0,'C10'!AG36/'C9'!AG36*100,"--")</f>
        <v>1.288135368545239</v>
      </c>
      <c r="AH72" s="19">
        <f>IF('C9'!AH36&gt;0,'C10'!AH36/'C9'!AH36*100,"--")</f>
        <v>1.6731670484154575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9">
        <f>IF('C9'!C37&gt;0,'C10'!C37/'C9'!C37*100,"--")</f>
        <v>0.7594561317629247</v>
      </c>
      <c r="D73" s="19">
        <f>IF('C9'!D37&gt;0,'C10'!D37/'C9'!D37*100,"--")</f>
        <v>0.69240739117162076</v>
      </c>
      <c r="E73" s="19">
        <f>IF('C9'!E37&gt;0,'C10'!E37/'C9'!E37*100,"--")</f>
        <v>0.48427269782526128</v>
      </c>
      <c r="F73" s="19">
        <f>IF('C9'!F37&gt;0,'C10'!F37/'C9'!F37*100,"--")</f>
        <v>0.47986302958035254</v>
      </c>
      <c r="G73" s="19">
        <f>IF('C9'!G37&gt;0,'C10'!G37/'C9'!G37*100,"--")</f>
        <v>0.53866103316878777</v>
      </c>
      <c r="H73" s="19">
        <f>IF('C9'!H37&gt;0,'C10'!H37/'C9'!H37*100,"--")</f>
        <v>0.48191091618731668</v>
      </c>
      <c r="I73" s="19">
        <f>IF('C9'!I37&gt;0,'C10'!I37/'C9'!I37*100,"--")</f>
        <v>0.31217774901920325</v>
      </c>
      <c r="J73" s="19">
        <f>IF('C9'!J37&gt;0,'C10'!J37/'C9'!J37*100,"--")</f>
        <v>0.32564861584577476</v>
      </c>
      <c r="K73" s="19">
        <f>IF('C9'!K37&gt;0,'C10'!K37/'C9'!K37*100,"--")</f>
        <v>0.26800040280236498</v>
      </c>
      <c r="L73" s="19">
        <f>IF('C9'!L37&gt;0,'C10'!L37/'C9'!L37*100,"--")</f>
        <v>0.2187786267201417</v>
      </c>
      <c r="M73" s="19">
        <f>IF('C9'!M37&gt;0,'C10'!M37/'C9'!M37*100,"--")</f>
        <v>0.43363318986961918</v>
      </c>
      <c r="N73" s="19">
        <f>IF('C9'!N37&gt;0,'C10'!N37/'C9'!N37*100,"--")</f>
        <v>0.26965163331129854</v>
      </c>
      <c r="O73" s="19">
        <f>IF('C9'!O37&gt;0,'C10'!O37/'C9'!O37*100,"--")</f>
        <v>0.34611157261284287</v>
      </c>
      <c r="P73" s="19">
        <f>IF('C9'!P37&gt;0,'C10'!P37/'C9'!P37*100,"--")</f>
        <v>0.35458069499825456</v>
      </c>
      <c r="Q73" s="19">
        <f>IF('C9'!Q37&gt;0,'C10'!Q37/'C9'!Q37*100,"--")</f>
        <v>0.29154790583288298</v>
      </c>
      <c r="R73" s="19">
        <f>IF('C9'!R37&gt;0,'C10'!R37/'C9'!R37*100,"--")</f>
        <v>0.33112106069548547</v>
      </c>
      <c r="S73" s="19">
        <f>IF('C9'!S37&gt;0,'C10'!S37/'C9'!S37*100,"--")</f>
        <v>0.33874387950259394</v>
      </c>
      <c r="T73" s="19">
        <f>IF('C9'!T37&gt;0,'C10'!T37/'C9'!T37*100,"--")</f>
        <v>0.32274195278204687</v>
      </c>
      <c r="U73" s="19">
        <f>IF('C9'!U37&gt;0,'C10'!U37/'C9'!U37*100,"--")</f>
        <v>0.30675685799916447</v>
      </c>
      <c r="V73" s="19">
        <f>IF('C9'!V37&gt;0,'C10'!V37/'C9'!V37*100,"--")</f>
        <v>0.38056477397630606</v>
      </c>
      <c r="W73" s="19">
        <f>IF('C9'!W37&gt;0,'C10'!W37/'C9'!W37*100,"--")</f>
        <v>0.43644828168467276</v>
      </c>
      <c r="X73" s="19">
        <f>IF('C9'!X37&gt;0,'C10'!X37/'C9'!X37*100,"--")</f>
        <v>0.70906405768730141</v>
      </c>
      <c r="Y73" s="19">
        <f>IF('C9'!Y37&gt;0,'C10'!Y37/'C9'!Y37*100,"--")</f>
        <v>0.50574046587364652</v>
      </c>
      <c r="Z73" s="19">
        <f>IF('C9'!Z37&gt;0,'C10'!Z37/'C9'!Z37*100,"--")</f>
        <v>0.26974921306499855</v>
      </c>
      <c r="AA73" s="19">
        <f>IF('C9'!AA37&gt;0,'C10'!AA37/'C9'!AA37*100,"--")</f>
        <v>0.41262837423597959</v>
      </c>
      <c r="AB73" s="19">
        <f>IF('C9'!AB37&gt;0,'C10'!AB37/'C9'!AB37*100,"--")</f>
        <v>0.38905875994326833</v>
      </c>
      <c r="AC73" s="19">
        <f>IF('C9'!AC37&gt;0,'C10'!AC37/'C9'!AC37*100,"--")</f>
        <v>0.33878951799166118</v>
      </c>
      <c r="AD73" s="19">
        <f>IF('C9'!AD37&gt;0,'C10'!AD37/'C9'!AD37*100,"--")</f>
        <v>0.47556240499676394</v>
      </c>
      <c r="AE73" s="19">
        <f>IF('C9'!AE37&gt;0,'C10'!AE37/'C9'!AE37*100,"--")</f>
        <v>0.47902150946793437</v>
      </c>
      <c r="AF73" s="19">
        <f>IF('C9'!AF37&gt;0,'C10'!AF37/'C9'!AF37*100,"--")</f>
        <v>0.44984529942276597</v>
      </c>
      <c r="AG73" s="19">
        <f>IF('C9'!AG37&gt;0,'C10'!AG37/'C9'!AG37*100,"--")</f>
        <v>0.64511324714424556</v>
      </c>
      <c r="AH73" s="19">
        <f>IF('C9'!AH37&gt;0,'C10'!AH37/'C9'!AH37*100,"--")</f>
        <v>0.40710088435049951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9">
        <f>IF('C9'!C38&gt;0,'C10'!C38/'C9'!C38*100,"--")</f>
        <v>3.1077142855206006</v>
      </c>
      <c r="D74" s="19">
        <f>IF('C9'!D38&gt;0,'C10'!D38/'C9'!D38*100,"--")</f>
        <v>3.5258124937033917</v>
      </c>
      <c r="E74" s="19">
        <f>IF('C9'!E38&gt;0,'C10'!E38/'C9'!E38*100,"--")</f>
        <v>3.2274602381835646</v>
      </c>
      <c r="F74" s="19">
        <f>IF('C9'!F38&gt;0,'C10'!F38/'C9'!F38*100,"--")</f>
        <v>2.4134045377043178</v>
      </c>
      <c r="G74" s="19">
        <f>IF('C9'!G38&gt;0,'C10'!G38/'C9'!G38*100,"--")</f>
        <v>2.3577106783307</v>
      </c>
      <c r="H74" s="19">
        <f>IF('C9'!H38&gt;0,'C10'!H38/'C9'!H38*100,"--")</f>
        <v>2.0895661818291011</v>
      </c>
      <c r="I74" s="19">
        <f>IF('C9'!I38&gt;0,'C10'!I38/'C9'!I38*100,"--")</f>
        <v>2.7381031325399539</v>
      </c>
      <c r="J74" s="19">
        <f>IF('C9'!J38&gt;0,'C10'!J38/'C9'!J38*100,"--")</f>
        <v>5.2399212653573546</v>
      </c>
      <c r="K74" s="19">
        <f>IF('C9'!K38&gt;0,'C10'!K38/'C9'!K38*100,"--")</f>
        <v>4.8743187873926974</v>
      </c>
      <c r="L74" s="19">
        <f>IF('C9'!L38&gt;0,'C10'!L38/'C9'!L38*100,"--")</f>
        <v>6.0190174820199767</v>
      </c>
      <c r="M74" s="19">
        <f>IF('C9'!M38&gt;0,'C10'!M38/'C9'!M38*100,"--")</f>
        <v>5.1048898267975629</v>
      </c>
      <c r="N74" s="19">
        <f>IF('C9'!N38&gt;0,'C10'!N38/'C9'!N38*100,"--")</f>
        <v>3.6967526389925212</v>
      </c>
      <c r="O74" s="19">
        <f>IF('C9'!O38&gt;0,'C10'!O38/'C9'!O38*100,"--")</f>
        <v>4.6091677547694863</v>
      </c>
      <c r="P74" s="19">
        <f>IF('C9'!P38&gt;0,'C10'!P38/'C9'!P38*100,"--")</f>
        <v>3.9803378796490456</v>
      </c>
      <c r="Q74" s="19">
        <f>IF('C9'!Q38&gt;0,'C10'!Q38/'C9'!Q38*100,"--")</f>
        <v>4.0048484133218158</v>
      </c>
      <c r="R74" s="19">
        <f>IF('C9'!R38&gt;0,'C10'!R38/'C9'!R38*100,"--")</f>
        <v>3.9529023895952511</v>
      </c>
      <c r="S74" s="19">
        <f>IF('C9'!S38&gt;0,'C10'!S38/'C9'!S38*100,"--")</f>
        <v>3.7863378146583937</v>
      </c>
      <c r="T74" s="19">
        <f>IF('C9'!T38&gt;0,'C10'!T38/'C9'!T38*100,"--")</f>
        <v>3.7978924926220783</v>
      </c>
      <c r="U74" s="19">
        <f>IF('C9'!U38&gt;0,'C10'!U38/'C9'!U38*100,"--")</f>
        <v>3.8330907545856419</v>
      </c>
      <c r="V74" s="19">
        <f>IF('C9'!V38&gt;0,'C10'!V38/'C9'!V38*100,"--")</f>
        <v>3.2911746846753314</v>
      </c>
      <c r="W74" s="19">
        <f>IF('C9'!W38&gt;0,'C10'!W38/'C9'!W38*100,"--")</f>
        <v>8.347821093966818</v>
      </c>
      <c r="X74" s="19">
        <f>IF('C9'!X38&gt;0,'C10'!X38/'C9'!X38*100,"--")</f>
        <v>7.0681503138969735</v>
      </c>
      <c r="Y74" s="19">
        <f>IF('C9'!Y38&gt;0,'C10'!Y38/'C9'!Y38*100,"--")</f>
        <v>1.9848602769198171</v>
      </c>
      <c r="Z74" s="19">
        <f>IF('C9'!Z38&gt;0,'C10'!Z38/'C9'!Z38*100,"--")</f>
        <v>1.2286855830603833</v>
      </c>
      <c r="AA74" s="19">
        <f>IF('C9'!AA38&gt;0,'C10'!AA38/'C9'!AA38*100,"--")</f>
        <v>2.5771207194831125</v>
      </c>
      <c r="AB74" s="19">
        <f>IF('C9'!AB38&gt;0,'C10'!AB38/'C9'!AB38*100,"--")</f>
        <v>3.479179252896119</v>
      </c>
      <c r="AC74" s="19">
        <f>IF('C9'!AC38&gt;0,'C10'!AC38/'C9'!AC38*100,"--")</f>
        <v>5.0423933504479752</v>
      </c>
      <c r="AD74" s="19">
        <f>IF('C9'!AD38&gt;0,'C10'!AD38/'C9'!AD38*100,"--")</f>
        <v>10.650642785220493</v>
      </c>
      <c r="AE74" s="19">
        <f>IF('C9'!AE38&gt;0,'C10'!AE38/'C9'!AE38*100,"--")</f>
        <v>6.3797892226496691</v>
      </c>
      <c r="AF74" s="19">
        <f>IF('C9'!AF38&gt;0,'C10'!AF38/'C9'!AF38*100,"--")</f>
        <v>6.5415088412561886</v>
      </c>
      <c r="AG74" s="19">
        <f>IF('C9'!AG38&gt;0,'C10'!AG38/'C9'!AG38*100,"--")</f>
        <v>11.625092794331549</v>
      </c>
      <c r="AH74" s="19">
        <f>IF('C9'!AH38&gt;0,'C10'!AH38/'C9'!AH38*100,"--")</f>
        <v>3.8073951808258122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9" t="str">
        <f>IF('C9'!C39&gt;0,'C10'!C39/'C9'!C39*100,"--")</f>
        <v>--</v>
      </c>
      <c r="D75" s="19" t="str">
        <f>IF('C9'!D39&gt;0,'C10'!D39/'C9'!D39*100,"--")</f>
        <v>--</v>
      </c>
      <c r="E75" s="19" t="str">
        <f>IF('C9'!E39&gt;0,'C10'!E39/'C9'!E39*100,"--")</f>
        <v>--</v>
      </c>
      <c r="F75" s="19" t="str">
        <f>IF('C9'!F39&gt;0,'C10'!F39/'C9'!F39*100,"--")</f>
        <v>--</v>
      </c>
      <c r="G75" s="19" t="str">
        <f>IF('C9'!G39&gt;0,'C10'!G39/'C9'!G39*100,"--")</f>
        <v>--</v>
      </c>
      <c r="H75" s="19" t="str">
        <f>IF('C9'!H39&gt;0,'C10'!H39/'C9'!H39*100,"--")</f>
        <v>--</v>
      </c>
      <c r="I75" s="19" t="str">
        <f>IF('C9'!I39&gt;0,'C10'!I39/'C9'!I39*100,"--")</f>
        <v>--</v>
      </c>
      <c r="J75" s="19" t="str">
        <f>IF('C9'!J39&gt;0,'C10'!J39/'C9'!J39*100,"--")</f>
        <v>--</v>
      </c>
      <c r="K75" s="19" t="str">
        <f>IF('C9'!K39&gt;0,'C10'!K39/'C9'!K39*100,"--")</f>
        <v>--</v>
      </c>
      <c r="L75" s="19" t="str">
        <f>IF('C9'!L39&gt;0,'C10'!L39/'C9'!L39*100,"--")</f>
        <v>--</v>
      </c>
      <c r="M75" s="19" t="str">
        <f>IF('C9'!M39&gt;0,'C10'!M39/'C9'!M39*100,"--")</f>
        <v>--</v>
      </c>
      <c r="N75" s="19" t="str">
        <f>IF('C9'!N39&gt;0,'C10'!N39/'C9'!N39*100,"--")</f>
        <v>--</v>
      </c>
      <c r="O75" s="19" t="str">
        <f>IF('C9'!O39&gt;0,'C10'!O39/'C9'!O39*100,"--")</f>
        <v>--</v>
      </c>
      <c r="P75" s="19" t="str">
        <f>IF('C9'!P39&gt;0,'C10'!P39/'C9'!P39*100,"--")</f>
        <v>--</v>
      </c>
      <c r="Q75" s="19" t="str">
        <f>IF('C9'!Q39&gt;0,'C10'!Q39/'C9'!Q39*100,"--")</f>
        <v>--</v>
      </c>
      <c r="R75" s="19" t="str">
        <f>IF('C9'!R39&gt;0,'C10'!R39/'C9'!R39*100,"--")</f>
        <v>--</v>
      </c>
      <c r="S75" s="19" t="str">
        <f>IF('C9'!S39&gt;0,'C10'!S39/'C9'!S39*100,"--")</f>
        <v>--</v>
      </c>
      <c r="T75" s="19" t="str">
        <f>IF('C9'!T39&gt;0,'C10'!T39/'C9'!T39*100,"--")</f>
        <v>--</v>
      </c>
      <c r="U75" s="19" t="str">
        <f>IF('C9'!U39&gt;0,'C10'!U39/'C9'!U39*100,"--")</f>
        <v>--</v>
      </c>
      <c r="V75" s="19" t="str">
        <f>IF('C9'!V39&gt;0,'C10'!V39/'C9'!V39*100,"--")</f>
        <v>--</v>
      </c>
      <c r="W75" s="19" t="str">
        <f>IF('C9'!W39&gt;0,'C10'!W39/'C9'!W39*100,"--")</f>
        <v>--</v>
      </c>
      <c r="X75" s="19" t="str">
        <f>IF('C9'!X39&gt;0,'C10'!X39/'C9'!X39*100,"--")</f>
        <v>--</v>
      </c>
      <c r="Y75" s="19">
        <f>IF('C9'!Y39&gt;0,'C10'!Y39/'C9'!Y39*100,"--")</f>
        <v>1.7604479939484687</v>
      </c>
      <c r="Z75" s="19">
        <f>IF('C9'!Z39&gt;0,'C10'!Z39/'C9'!Z39*100,"--")</f>
        <v>1.3459082948129986</v>
      </c>
      <c r="AA75" s="19">
        <f>IF('C9'!AA39&gt;0,'C10'!AA39/'C9'!AA39*100,"--")</f>
        <v>1.5781386692025736</v>
      </c>
      <c r="AB75" s="19">
        <f>IF('C9'!AB39&gt;0,'C10'!AB39/'C9'!AB39*100,"--")</f>
        <v>1.7687119802384772</v>
      </c>
      <c r="AC75" s="19">
        <f>IF('C9'!AC39&gt;0,'C10'!AC39/'C9'!AC39*100,"--")</f>
        <v>2.3199468305453443</v>
      </c>
      <c r="AD75" s="19">
        <f>IF('C9'!AD39&gt;0,'C10'!AD39/'C9'!AD39*100,"--")</f>
        <v>3.2350179419815071</v>
      </c>
      <c r="AE75" s="19">
        <f>IF('C9'!AE39&gt;0,'C10'!AE39/'C9'!AE39*100,"--")</f>
        <v>2.7974419707352394</v>
      </c>
      <c r="AF75" s="19">
        <f>IF('C9'!AF39&gt;0,'C10'!AF39/'C9'!AF39*100,"--")</f>
        <v>2.5151943599829325</v>
      </c>
      <c r="AG75" s="19">
        <f>IF('C9'!AG39&gt;0,'C10'!AG39/'C9'!AG39*100,"--")</f>
        <v>3.0825207064486606</v>
      </c>
      <c r="AH75" s="19">
        <f>IF('C9'!AH39&gt;0,'C10'!AH39/'C9'!AH39*100,"--")</f>
        <v>2.1520137822091807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9" t="str">
        <f>IF('C9'!C40&gt;0,'C10'!C40/'C9'!C40*100,"--")</f>
        <v>--</v>
      </c>
      <c r="D76" s="19">
        <f>IF('C9'!D40&gt;0,'C10'!D40/'C9'!D40*100,"--")</f>
        <v>5.7692307692307692</v>
      </c>
      <c r="E76" s="19">
        <f>IF('C9'!E40&gt;0,'C10'!E40/'C9'!E40*100,"--")</f>
        <v>17.121354656632175</v>
      </c>
      <c r="F76" s="19" t="str">
        <f>IF('C9'!F40&gt;0,'C10'!F40/'C9'!F40*100,"--")</f>
        <v>--</v>
      </c>
      <c r="G76" s="19" t="str">
        <f>IF('C9'!G40&gt;0,'C10'!G40/'C9'!G40*100,"--")</f>
        <v>--</v>
      </c>
      <c r="H76" s="19">
        <f>IF('C9'!H40&gt;0,'C10'!H40/'C9'!H40*100,"--")</f>
        <v>19.142957499121881</v>
      </c>
      <c r="I76" s="19">
        <f>IF('C9'!I40&gt;0,'C10'!I40/'C9'!I40*100,"--")</f>
        <v>23.868816765326255</v>
      </c>
      <c r="J76" s="19">
        <f>IF('C9'!J40&gt;0,'C10'!J40/'C9'!J40*100,"--")</f>
        <v>1.3622219991683278</v>
      </c>
      <c r="K76" s="19">
        <f>IF('C9'!K40&gt;0,'C10'!K40/'C9'!K40*100,"--")</f>
        <v>25</v>
      </c>
      <c r="L76" s="19">
        <f>IF('C9'!L40&gt;0,'C10'!L40/'C9'!L40*100,"--")</f>
        <v>40.25</v>
      </c>
      <c r="M76" s="19">
        <f>IF('C9'!M40&gt;0,'C10'!M40/'C9'!M40*100,"--")</f>
        <v>0.7154882154882154</v>
      </c>
      <c r="N76" s="19">
        <f>IF('C9'!N40&gt;0,'C10'!N40/'C9'!N40*100,"--")</f>
        <v>4.312333629103815</v>
      </c>
      <c r="O76" s="19">
        <f>IF('C9'!O40&gt;0,'C10'!O40/'C9'!O40*100,"--")</f>
        <v>14.867909072291624</v>
      </c>
      <c r="P76" s="19">
        <f>IF('C9'!P40&gt;0,'C10'!P40/'C9'!P40*100,"--")</f>
        <v>3.7878787878787881</v>
      </c>
      <c r="Q76" s="19">
        <f>IF('C9'!Q40&gt;0,'C10'!Q40/'C9'!Q40*100,"--")</f>
        <v>0.99728014505893015</v>
      </c>
      <c r="R76" s="19">
        <f>IF('C9'!R40&gt;0,'C10'!R40/'C9'!R40*100,"--")</f>
        <v>14.71498678746697</v>
      </c>
      <c r="S76" s="19">
        <f>IF('C9'!S40&gt;0,'C10'!S40/'C9'!S40*100,"--")</f>
        <v>10.56023797719385</v>
      </c>
      <c r="T76" s="19">
        <f>IF('C9'!T40&gt;0,'C10'!T40/'C9'!T40*100,"--")</f>
        <v>9.1126858967960871</v>
      </c>
      <c r="U76" s="19">
        <f>IF('C9'!U40&gt;0,'C10'!U40/'C9'!U40*100,"--")</f>
        <v>10.666666666666668</v>
      </c>
      <c r="V76" s="19">
        <f>IF('C9'!V40&gt;0,'C10'!V40/'C9'!V40*100,"--")</f>
        <v>0.62578222778473103</v>
      </c>
      <c r="W76" s="19">
        <f>IF('C9'!W40&gt;0,'C10'!W40/'C9'!W40*100,"--")</f>
        <v>2.1145975443383356</v>
      </c>
      <c r="X76" s="19">
        <f>IF('C9'!X40&gt;0,'C10'!X40/'C9'!X40*100,"--")</f>
        <v>2.9126213592233006</v>
      </c>
      <c r="Y76" s="19" t="str">
        <f>IF('C9'!Y40&gt;0,'C10'!Y40/'C9'!Y40*100,"--")</f>
        <v>--</v>
      </c>
      <c r="Z76" s="19" t="str">
        <f>IF('C9'!Z40&gt;0,'C10'!Z40/'C9'!Z40*100,"--")</f>
        <v>--</v>
      </c>
      <c r="AA76" s="19" t="str">
        <f>IF('C9'!AA40&gt;0,'C10'!AA40/'C9'!AA40*100,"--")</f>
        <v>--</v>
      </c>
      <c r="AB76" s="19" t="str">
        <f>IF('C9'!AB40&gt;0,'C10'!AB40/'C9'!AB40*100,"--")</f>
        <v>--</v>
      </c>
      <c r="AC76" s="19" t="str">
        <f>IF('C9'!AC40&gt;0,'C10'!AC40/'C9'!AC40*100,"--")</f>
        <v>--</v>
      </c>
      <c r="AD76" s="19" t="str">
        <f>IF('C9'!AD40&gt;0,'C10'!AD40/'C9'!AD40*100,"--")</f>
        <v>--</v>
      </c>
      <c r="AE76" s="19" t="str">
        <f>IF('C9'!AE40&gt;0,'C10'!AE40/'C9'!AE40*100,"--")</f>
        <v>--</v>
      </c>
      <c r="AF76" s="19" t="str">
        <f>IF('C9'!AF40&gt;0,'C10'!AF40/'C9'!AF40*100,"--")</f>
        <v>--</v>
      </c>
      <c r="AG76" s="19" t="str">
        <f>IF('C9'!AG40&gt;0,'C10'!AG40/'C9'!AG40*100,"--")</f>
        <v>--</v>
      </c>
      <c r="AH76" s="19">
        <f>IF('C9'!AH40&gt;0,'C10'!AH40/'C9'!AH40*100,"--")</f>
        <v>7.286507677229662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9">
        <f>IF('C9'!C41&gt;0,'C10'!C41/'C9'!C41*100,"--")</f>
        <v>1.682098294133503</v>
      </c>
      <c r="D77" s="19">
        <f>IF('C9'!D41&gt;0,'C10'!D41/'C9'!D41*100,"--")</f>
        <v>2.6334007119474805</v>
      </c>
      <c r="E77" s="19">
        <f>IF('C9'!E41&gt;0,'C10'!E41/'C9'!E41*100,"--")</f>
        <v>0.93257840112022194</v>
      </c>
      <c r="F77" s="19">
        <f>IF('C9'!F41&gt;0,'C10'!F41/'C9'!F41*100,"--")</f>
        <v>1.1318040589674094</v>
      </c>
      <c r="G77" s="19">
        <f>IF('C9'!G41&gt;0,'C10'!G41/'C9'!G41*100,"--")</f>
        <v>1.6438818773080455</v>
      </c>
      <c r="H77" s="19">
        <f>IF('C9'!H41&gt;0,'C10'!H41/'C9'!H41*100,"--")</f>
        <v>1.3923987181218982</v>
      </c>
      <c r="I77" s="19">
        <f>IF('C9'!I41&gt;0,'C10'!I41/'C9'!I41*100,"--")</f>
        <v>1.7102445586990465</v>
      </c>
      <c r="J77" s="19">
        <f>IF('C9'!J41&gt;0,'C10'!J41/'C9'!J41*100,"--")</f>
        <v>1.9841362957293873</v>
      </c>
      <c r="K77" s="19">
        <f>IF('C9'!K41&gt;0,'C10'!K41/'C9'!K41*100,"--")</f>
        <v>2.4726155660678262</v>
      </c>
      <c r="L77" s="19">
        <f>IF('C9'!L41&gt;0,'C10'!L41/'C9'!L41*100,"--")</f>
        <v>2.057259536664676</v>
      </c>
      <c r="M77" s="19">
        <f>IF('C9'!M41&gt;0,'C10'!M41/'C9'!M41*100,"--")</f>
        <v>1.9533061109215215</v>
      </c>
      <c r="N77" s="19">
        <f>IF('C9'!N41&gt;0,'C10'!N41/'C9'!N41*100,"--")</f>
        <v>2.2785889196259186</v>
      </c>
      <c r="O77" s="19">
        <f>IF('C9'!O41&gt;0,'C10'!O41/'C9'!O41*100,"--")</f>
        <v>2.5856140795250537</v>
      </c>
      <c r="P77" s="19">
        <f>IF('C9'!P41&gt;0,'C10'!P41/'C9'!P41*100,"--")</f>
        <v>3.4914679796310661</v>
      </c>
      <c r="Q77" s="19">
        <f>IF('C9'!Q41&gt;0,'C10'!Q41/'C9'!Q41*100,"--")</f>
        <v>3.0203302614083967</v>
      </c>
      <c r="R77" s="19">
        <f>IF('C9'!R41&gt;0,'C10'!R41/'C9'!R41*100,"--")</f>
        <v>2.2345069762288303</v>
      </c>
      <c r="S77" s="19">
        <f>IF('C9'!S41&gt;0,'C10'!S41/'C9'!S41*100,"--")</f>
        <v>2.1102504034203258</v>
      </c>
      <c r="T77" s="19">
        <f>IF('C9'!T41&gt;0,'C10'!T41/'C9'!T41*100,"--")</f>
        <v>2.196471915269083</v>
      </c>
      <c r="U77" s="19">
        <f>IF('C9'!U41&gt;0,'C10'!U41/'C9'!U41*100,"--")</f>
        <v>1.868258311093689</v>
      </c>
      <c r="V77" s="19">
        <f>IF('C9'!V41&gt;0,'C10'!V41/'C9'!V41*100,"--")</f>
        <v>2.3904280562198075</v>
      </c>
      <c r="W77" s="19">
        <f>IF('C9'!W41&gt;0,'C10'!W41/'C9'!W41*100,"--")</f>
        <v>2.0041557870528899</v>
      </c>
      <c r="X77" s="19">
        <f>IF('C9'!X41&gt;0,'C10'!X41/'C9'!X41*100,"--")</f>
        <v>2.193978311253959</v>
      </c>
      <c r="Y77" s="19" t="str">
        <f>IF('C9'!Y41&gt;0,'C10'!Y41/'C9'!Y41*100,"--")</f>
        <v>--</v>
      </c>
      <c r="Z77" s="19" t="str">
        <f>IF('C9'!Z41&gt;0,'C10'!Z41/'C9'!Z41*100,"--")</f>
        <v>--</v>
      </c>
      <c r="AA77" s="19" t="str">
        <f>IF('C9'!AA41&gt;0,'C10'!AA41/'C9'!AA41*100,"--")</f>
        <v>--</v>
      </c>
      <c r="AB77" s="19" t="str">
        <f>IF('C9'!AB41&gt;0,'C10'!AB41/'C9'!AB41*100,"--")</f>
        <v>--</v>
      </c>
      <c r="AC77" s="19" t="str">
        <f>IF('C9'!AC41&gt;0,'C10'!AC41/'C9'!AC41*100,"--")</f>
        <v>--</v>
      </c>
      <c r="AD77" s="19" t="str">
        <f>IF('C9'!AD41&gt;0,'C10'!AD41/'C9'!AD41*100,"--")</f>
        <v>--</v>
      </c>
      <c r="AE77" s="19" t="str">
        <f>IF('C9'!AE41&gt;0,'C10'!AE41/'C9'!AE41*100,"--")</f>
        <v>--</v>
      </c>
      <c r="AF77" s="19" t="str">
        <f>IF('C9'!AF41&gt;0,'C10'!AF41/'C9'!AF41*100,"--")</f>
        <v>--</v>
      </c>
      <c r="AG77" s="19" t="str">
        <f>IF('C9'!AG41&gt;0,'C10'!AG41/'C9'!AG41*100,"--")</f>
        <v>--</v>
      </c>
      <c r="AH77" s="19">
        <f>IF('C9'!AH41&gt;0,'C10'!AH41/'C9'!AH41*100,"--")</f>
        <v>2.1240345927639259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9">
        <f>IF('C9'!C42&gt;0,'C10'!C42/'C9'!C42*100,"--")</f>
        <v>1.1564959723726072</v>
      </c>
      <c r="D78" s="19">
        <f>IF('C9'!D42&gt;0,'C10'!D42/'C9'!D42*100,"--")</f>
        <v>1.4315194957952853</v>
      </c>
      <c r="E78" s="19">
        <f>IF('C9'!E42&gt;0,'C10'!E42/'C9'!E42*100,"--")</f>
        <v>1.3471423878638495</v>
      </c>
      <c r="F78" s="19">
        <f>IF('C9'!F42&gt;0,'C10'!F42/'C9'!F42*100,"--")</f>
        <v>1.26233022543497</v>
      </c>
      <c r="G78" s="19">
        <f>IF('C9'!G42&gt;0,'C10'!G42/'C9'!G42*100,"--")</f>
        <v>1.2323889232997183</v>
      </c>
      <c r="H78" s="19">
        <f>IF('C9'!H42&gt;0,'C10'!H42/'C9'!H42*100,"--")</f>
        <v>1.5400580582960226</v>
      </c>
      <c r="I78" s="19">
        <f>IF('C9'!I42&gt;0,'C10'!I42/'C9'!I42*100,"--")</f>
        <v>1.9080330591241157</v>
      </c>
      <c r="J78" s="19">
        <f>IF('C9'!J42&gt;0,'C10'!J42/'C9'!J42*100,"--")</f>
        <v>1.7675600269744729</v>
      </c>
      <c r="K78" s="19">
        <f>IF('C9'!K42&gt;0,'C10'!K42/'C9'!K42*100,"--")</f>
        <v>1.6041631185823673</v>
      </c>
      <c r="L78" s="19">
        <f>IF('C9'!L42&gt;0,'C10'!L42/'C9'!L42*100,"--")</f>
        <v>1.572633317198366</v>
      </c>
      <c r="M78" s="19">
        <f>IF('C9'!M42&gt;0,'C10'!M42/'C9'!M42*100,"--")</f>
        <v>1.4313359114477602</v>
      </c>
      <c r="N78" s="19">
        <f>IF('C9'!N42&gt;0,'C10'!N42/'C9'!N42*100,"--")</f>
        <v>1.1507803030748893</v>
      </c>
      <c r="O78" s="19">
        <f>IF('C9'!O42&gt;0,'C10'!O42/'C9'!O42*100,"--")</f>
        <v>1.4927209516585482</v>
      </c>
      <c r="P78" s="19">
        <f>IF('C9'!P42&gt;0,'C10'!P42/'C9'!P42*100,"--")</f>
        <v>1.2841868713399576</v>
      </c>
      <c r="Q78" s="19">
        <f>IF('C9'!Q42&gt;0,'C10'!Q42/'C9'!Q42*100,"--")</f>
        <v>1.2547978526355272</v>
      </c>
      <c r="R78" s="19">
        <f>IF('C9'!R42&gt;0,'C10'!R42/'C9'!R42*100,"--")</f>
        <v>1.0998996028043129</v>
      </c>
      <c r="S78" s="19">
        <f>IF('C9'!S42&gt;0,'C10'!S42/'C9'!S42*100,"--")</f>
        <v>1.0095902461211961</v>
      </c>
      <c r="T78" s="19">
        <f>IF('C9'!T42&gt;0,'C10'!T42/'C9'!T42*100,"--")</f>
        <v>1.1301936500461265</v>
      </c>
      <c r="U78" s="19">
        <f>IF('C9'!U42&gt;0,'C10'!U42/'C9'!U42*100,"--")</f>
        <v>1.0974247263928105</v>
      </c>
      <c r="V78" s="19">
        <f>IF('C9'!V42&gt;0,'C10'!V42/'C9'!V42*100,"--")</f>
        <v>1.1165888105102955</v>
      </c>
      <c r="W78" s="19">
        <f>IF('C9'!W42&gt;0,'C10'!W42/'C9'!W42*100,"--")</f>
        <v>0.8859071608024679</v>
      </c>
      <c r="X78" s="19">
        <f>IF('C9'!X42&gt;0,'C10'!X42/'C9'!X42*100,"--")</f>
        <v>0.77941697148297295</v>
      </c>
      <c r="Y78" s="19">
        <f>IF('C9'!Y42&gt;0,'C10'!Y42/'C9'!Y42*100,"--")</f>
        <v>0.89283702753483518</v>
      </c>
      <c r="Z78" s="19">
        <f>IF('C9'!Z42&gt;0,'C10'!Z42/'C9'!Z42*100,"--")</f>
        <v>0.76098583097951045</v>
      </c>
      <c r="AA78" s="19">
        <f>IF('C9'!AA42&gt;0,'C10'!AA42/'C9'!AA42*100,"--")</f>
        <v>0.81884675819607766</v>
      </c>
      <c r="AB78" s="19">
        <f>IF('C9'!AB42&gt;0,'C10'!AB42/'C9'!AB42*100,"--")</f>
        <v>0.86991423024720105</v>
      </c>
      <c r="AC78" s="19">
        <f>IF('C9'!AC42&gt;0,'C10'!AC42/'C9'!AC42*100,"--")</f>
        <v>0.95830699813441134</v>
      </c>
      <c r="AD78" s="19">
        <f>IF('C9'!AD42&gt;0,'C10'!AD42/'C9'!AD42*100,"--")</f>
        <v>1.1749037303069401</v>
      </c>
      <c r="AE78" s="19">
        <f>IF('C9'!AE42&gt;0,'C10'!AE42/'C9'!AE42*100,"--")</f>
        <v>1.0139396687395401</v>
      </c>
      <c r="AF78" s="19">
        <f>IF('C9'!AF42&gt;0,'C10'!AF42/'C9'!AF42*100,"--")</f>
        <v>0.84368812886209699</v>
      </c>
      <c r="AG78" s="19">
        <f>IF('C9'!AG42&gt;0,'C10'!AG42/'C9'!AG42*100,"--")</f>
        <v>1.3182555577076405</v>
      </c>
      <c r="AH78" s="19">
        <f>IF('C9'!AH42&gt;0,'C10'!AH42/'C9'!AH42*100,"--")</f>
        <v>1.1597764204531482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thickBot="1" x14ac:dyDescent="0.25">
      <c r="A80" s="1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2"/>
      <c r="AJ80" s="5"/>
      <c r="AK80" s="6"/>
      <c r="AL80" s="6"/>
    </row>
    <row r="81" spans="1:39" ht="12" customHeight="1" thickTop="1" x14ac:dyDescent="0.2">
      <c r="A81" s="20" t="s">
        <v>6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5"/>
      <c r="AK81" s="6"/>
      <c r="AL81" s="6"/>
    </row>
    <row r="82" spans="1:39" ht="12" customHeight="1" x14ac:dyDescent="0.2">
      <c r="A82" s="21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3"/>
      <c r="AK82" s="23"/>
      <c r="AL82" s="23"/>
      <c r="AM82" s="22"/>
    </row>
    <row r="83" spans="1:39" ht="12" customHeight="1" x14ac:dyDescent="0.2">
      <c r="A83" s="21"/>
      <c r="B83" s="24"/>
      <c r="AJ83" s="6"/>
      <c r="AK83" s="6"/>
      <c r="AL83" s="6"/>
    </row>
    <row r="84" spans="1:39" ht="12" customHeight="1" x14ac:dyDescent="0.2">
      <c r="A84" s="21"/>
      <c r="B84" s="24"/>
      <c r="AJ84" s="6"/>
      <c r="AK84" s="6"/>
      <c r="AL84" s="6"/>
    </row>
    <row r="85" spans="1:39" ht="12" customHeight="1" x14ac:dyDescent="0.2">
      <c r="A85" s="21"/>
      <c r="B85" s="24"/>
      <c r="AJ85" s="6"/>
      <c r="AK85" s="6"/>
      <c r="AL85" s="6"/>
    </row>
    <row r="86" spans="1:39" ht="12" customHeight="1" x14ac:dyDescent="0.2">
      <c r="A86" s="21"/>
      <c r="B86" s="24"/>
      <c r="AJ86" s="6"/>
      <c r="AK86" s="6"/>
      <c r="AL86" s="6"/>
    </row>
    <row r="87" spans="1:39" ht="12" customHeight="1" x14ac:dyDescent="0.2">
      <c r="A87" s="21"/>
      <c r="B87" s="24"/>
      <c r="AJ87" s="6"/>
      <c r="AK87" s="6"/>
      <c r="AL87" s="6"/>
    </row>
    <row r="88" spans="1:39" ht="12" customHeight="1" x14ac:dyDescent="0.2">
      <c r="AJ88" s="6"/>
      <c r="AK88" s="6"/>
      <c r="AL88" s="6"/>
    </row>
    <row r="89" spans="1:39" ht="12" customHeight="1" x14ac:dyDescent="0.2">
      <c r="A89" s="21"/>
      <c r="B89" s="24"/>
      <c r="AJ89" s="6"/>
      <c r="AK89" s="6"/>
      <c r="AL89" s="6"/>
    </row>
    <row r="90" spans="1:39" ht="12" customHeight="1" x14ac:dyDescent="0.2">
      <c r="A90" s="21"/>
      <c r="B90" s="24"/>
      <c r="AJ90" s="6"/>
      <c r="AK90" s="6"/>
      <c r="AL90" s="6"/>
    </row>
    <row r="91" spans="1:39" ht="12" customHeight="1" x14ac:dyDescent="0.2">
      <c r="A91" s="21"/>
      <c r="B91" s="24"/>
      <c r="AJ91" s="6"/>
      <c r="AK91" s="6"/>
      <c r="AL91" s="6"/>
    </row>
    <row r="92" spans="1:39" ht="12" customHeight="1" x14ac:dyDescent="0.2">
      <c r="A92" s="21"/>
      <c r="B92" s="24"/>
      <c r="AJ92" s="6"/>
      <c r="AK92" s="6"/>
      <c r="AL92" s="6"/>
    </row>
    <row r="93" spans="1:39" ht="12" customHeight="1" x14ac:dyDescent="0.2">
      <c r="A93" s="21"/>
      <c r="B93" s="24"/>
      <c r="AJ93" s="6"/>
      <c r="AK93" s="6"/>
      <c r="AL93" s="6"/>
    </row>
    <row r="94" spans="1:39" ht="12" customHeight="1" x14ac:dyDescent="0.2">
      <c r="A94" s="21"/>
      <c r="B94" s="24"/>
      <c r="AJ94" s="6"/>
      <c r="AK94" s="6"/>
      <c r="AL94" s="6"/>
    </row>
    <row r="95" spans="1:39" ht="12" customHeight="1" x14ac:dyDescent="0.2">
      <c r="A95" s="21"/>
      <c r="B95" s="24"/>
      <c r="AJ95" s="6"/>
      <c r="AK95" s="6"/>
      <c r="AL95" s="6"/>
    </row>
    <row r="96" spans="1:39" ht="12" customHeight="1" x14ac:dyDescent="0.2">
      <c r="A96" s="21"/>
      <c r="B96" s="24"/>
      <c r="AJ96" s="6"/>
      <c r="AK96" s="6"/>
      <c r="AL96" s="6"/>
    </row>
    <row r="97" spans="1:38" ht="12" customHeight="1" x14ac:dyDescent="0.2">
      <c r="A97" s="21"/>
      <c r="B97" s="24"/>
      <c r="AJ97" s="6"/>
      <c r="AK97" s="6"/>
      <c r="AL97" s="6"/>
    </row>
    <row r="98" spans="1:38" ht="12" customHeight="1" x14ac:dyDescent="0.2">
      <c r="A98" s="21"/>
      <c r="B98" s="24"/>
      <c r="AJ98" s="6"/>
      <c r="AK98" s="6"/>
      <c r="AL98" s="6"/>
    </row>
    <row r="99" spans="1:38" ht="12" customHeight="1" x14ac:dyDescent="0.2">
      <c r="A99" s="21"/>
      <c r="B99" s="24"/>
      <c r="AJ99" s="6"/>
      <c r="AK99" s="6"/>
      <c r="AL99" s="6"/>
    </row>
    <row r="100" spans="1:38" ht="12" customHeight="1" x14ac:dyDescent="0.2">
      <c r="A100" s="21"/>
      <c r="B100" s="24"/>
      <c r="AJ100" s="6"/>
      <c r="AK100" s="6"/>
      <c r="AL100" s="6"/>
    </row>
    <row r="101" spans="1:38" ht="12" customHeight="1" x14ac:dyDescent="0.2">
      <c r="A101" s="21"/>
      <c r="B101" s="24"/>
      <c r="AJ101" s="6"/>
      <c r="AK101" s="6"/>
      <c r="AL101" s="6"/>
    </row>
    <row r="102" spans="1:38" ht="12" customHeight="1" x14ac:dyDescent="0.2">
      <c r="A102" s="21"/>
      <c r="B102" s="24"/>
      <c r="AJ102" s="6"/>
      <c r="AK102" s="6"/>
      <c r="AL102" s="6"/>
    </row>
    <row r="103" spans="1:38" ht="12" customHeight="1" x14ac:dyDescent="0.2">
      <c r="A103" s="21"/>
      <c r="B103" s="24"/>
      <c r="AJ103" s="6"/>
      <c r="AK103" s="6"/>
      <c r="AL103" s="6"/>
    </row>
    <row r="104" spans="1:38" ht="12" customHeight="1" x14ac:dyDescent="0.2">
      <c r="A104" s="21"/>
      <c r="B104" s="24"/>
      <c r="AJ104" s="6"/>
      <c r="AK104" s="6"/>
      <c r="AL104" s="6"/>
    </row>
    <row r="105" spans="1:38" ht="12" customHeight="1" x14ac:dyDescent="0.2">
      <c r="A105" s="21"/>
      <c r="B105" s="24"/>
      <c r="AJ105" s="6"/>
      <c r="AK105" s="6"/>
      <c r="AL105" s="6"/>
    </row>
    <row r="106" spans="1:38" ht="12" customHeight="1" x14ac:dyDescent="0.2">
      <c r="A106" s="21"/>
      <c r="B106" s="24"/>
      <c r="AJ106" s="6"/>
      <c r="AK106" s="6"/>
      <c r="AL106" s="6"/>
    </row>
    <row r="107" spans="1:38" ht="12" customHeight="1" x14ac:dyDescent="0.2">
      <c r="A107" s="21"/>
      <c r="B107" s="24"/>
      <c r="AJ107" s="6"/>
      <c r="AK107" s="6"/>
      <c r="AL107" s="6"/>
    </row>
    <row r="108" spans="1:38" ht="12" customHeight="1" x14ac:dyDescent="0.2">
      <c r="A108" s="21"/>
      <c r="B108" s="24"/>
      <c r="AJ108" s="6"/>
      <c r="AK108" s="6"/>
      <c r="AL108" s="6"/>
    </row>
    <row r="109" spans="1:38" ht="12" customHeight="1" x14ac:dyDescent="0.2">
      <c r="A109" s="21"/>
      <c r="B109" s="24"/>
      <c r="AJ109" s="6"/>
      <c r="AK109" s="6"/>
      <c r="AL109" s="6"/>
    </row>
    <row r="110" spans="1:38" ht="12" customHeight="1" x14ac:dyDescent="0.2">
      <c r="A110" s="21"/>
      <c r="B110" s="25"/>
      <c r="AJ110" s="6"/>
      <c r="AK110" s="6"/>
      <c r="AL110" s="6"/>
    </row>
    <row r="111" spans="1:38" ht="12" customHeight="1" x14ac:dyDescent="0.2">
      <c r="A111" s="21"/>
      <c r="B111" s="24"/>
      <c r="AJ111" s="6"/>
      <c r="AK111" s="6"/>
      <c r="AL111" s="6"/>
    </row>
    <row r="112" spans="1:38" ht="12" customHeight="1" x14ac:dyDescent="0.2">
      <c r="A112" s="21"/>
      <c r="B112" s="24"/>
      <c r="AJ112" s="6"/>
      <c r="AK112" s="6"/>
      <c r="AL112" s="6"/>
    </row>
    <row r="113" spans="1:38" ht="12" customHeight="1" x14ac:dyDescent="0.2">
      <c r="A113" s="21"/>
      <c r="B113" s="24"/>
      <c r="AJ113" s="6"/>
      <c r="AK113" s="6"/>
      <c r="AL113" s="6"/>
    </row>
    <row r="114" spans="1:38" ht="12" customHeight="1" x14ac:dyDescent="0.2">
      <c r="A114" s="21"/>
      <c r="B114" s="24"/>
      <c r="AJ114" s="6"/>
      <c r="AK114" s="6"/>
      <c r="AL114" s="6"/>
    </row>
    <row r="115" spans="1:38" ht="12" customHeight="1" x14ac:dyDescent="0.2">
      <c r="A115" s="21"/>
      <c r="B115" s="24"/>
      <c r="AJ115" s="6"/>
      <c r="AK115" s="6"/>
      <c r="AL115" s="6"/>
    </row>
    <row r="116" spans="1:38" ht="12" customHeight="1" x14ac:dyDescent="0.2">
      <c r="A116" s="21"/>
      <c r="B116" s="24"/>
      <c r="AJ116" s="6"/>
      <c r="AK116" s="6"/>
      <c r="AL116" s="6"/>
    </row>
    <row r="117" spans="1:38" ht="12" customHeight="1" x14ac:dyDescent="0.2">
      <c r="A117" s="21"/>
      <c r="B117" s="24"/>
      <c r="AJ117" s="6"/>
      <c r="AK117" s="6"/>
      <c r="AL117" s="6"/>
    </row>
    <row r="118" spans="1:38" ht="12" customHeight="1" x14ac:dyDescent="0.2">
      <c r="A118" s="21"/>
      <c r="B118" s="24"/>
      <c r="AJ118" s="6"/>
      <c r="AK118" s="6"/>
      <c r="AL118" s="6"/>
    </row>
    <row r="119" spans="1:38" ht="12" customHeight="1" x14ac:dyDescent="0.2">
      <c r="A119" s="21"/>
      <c r="B119" s="24"/>
      <c r="AJ119" s="6"/>
      <c r="AK119" s="6"/>
      <c r="AL119" s="6"/>
    </row>
    <row r="120" spans="1:38" ht="12" customHeight="1" x14ac:dyDescent="0.2">
      <c r="A120" s="21"/>
      <c r="B120" s="24"/>
      <c r="AJ120" s="6"/>
      <c r="AK120" s="6"/>
      <c r="AL120" s="6"/>
    </row>
    <row r="121" spans="1:38" ht="12" customHeight="1" x14ac:dyDescent="0.2">
      <c r="A121" s="21"/>
      <c r="B121" s="24"/>
      <c r="AJ121" s="6"/>
      <c r="AK121" s="6"/>
      <c r="AL121" s="6"/>
    </row>
    <row r="122" spans="1:38" ht="12" customHeight="1" x14ac:dyDescent="0.2">
      <c r="A122" s="21"/>
      <c r="B122" s="24"/>
      <c r="AJ122" s="6"/>
      <c r="AK122" s="6"/>
      <c r="AL122" s="6"/>
    </row>
    <row r="123" spans="1:38" ht="12" customHeight="1" x14ac:dyDescent="0.2">
      <c r="A123" s="21"/>
      <c r="B123" s="24"/>
      <c r="AJ123" s="6"/>
      <c r="AK123" s="6"/>
      <c r="AL123" s="6"/>
    </row>
    <row r="124" spans="1:38" ht="12" customHeight="1" x14ac:dyDescent="0.2">
      <c r="A124" s="21"/>
      <c r="B124" s="24"/>
      <c r="AJ124" s="6"/>
      <c r="AK124" s="6"/>
      <c r="AL124" s="6"/>
    </row>
    <row r="125" spans="1:38" ht="12" customHeight="1" x14ac:dyDescent="0.2">
      <c r="A125" s="21"/>
      <c r="B125" s="24"/>
      <c r="AJ125" s="6"/>
      <c r="AK125" s="6"/>
      <c r="AL125" s="6"/>
    </row>
    <row r="126" spans="1:38" ht="12" customHeight="1" x14ac:dyDescent="0.2">
      <c r="A126" s="21"/>
      <c r="B126" s="24"/>
      <c r="AJ126" s="6"/>
      <c r="AK126" s="6"/>
      <c r="AL126" s="6"/>
    </row>
    <row r="127" spans="1:38" ht="12" customHeight="1" x14ac:dyDescent="0.2">
      <c r="A127" s="21"/>
      <c r="B127" s="24"/>
      <c r="AJ127" s="6"/>
      <c r="AK127" s="6"/>
      <c r="AL127" s="6"/>
    </row>
    <row r="128" spans="1:38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4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6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7"/>
      <c r="B166" s="25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7"/>
      <c r="B171" s="25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7"/>
      <c r="B175" s="25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</sheetData>
  <mergeCells count="4">
    <mergeCell ref="A2:AH2"/>
    <mergeCell ref="A4:AH4"/>
    <mergeCell ref="A8:AH8"/>
    <mergeCell ref="A44:AH44"/>
  </mergeCells>
  <hyperlinks>
    <hyperlink ref="A1" location="Índice!A1" display="Índice" xr:uid="{BAC9F5FB-1F0A-46A1-A145-2CA6B6C172C6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5D183-A35A-4FD2-AE0E-FFF5A865B491}">
  <dimension ref="A1:AM212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25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179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1.2390000000000001E-3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0.10163899999999999</v>
      </c>
      <c r="AH10" s="18">
        <f>SUM(C10:AG10)</f>
        <v>0.102878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0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2.385E-3</v>
      </c>
      <c r="J12" s="18">
        <v>5.5127999999999996E-2</v>
      </c>
      <c r="K12" s="18">
        <v>6.0860000000000003E-3</v>
      </c>
      <c r="L12" s="18">
        <v>4.4067999999999996E-2</v>
      </c>
      <c r="M12" s="18">
        <v>5.6951999999999996E-2</v>
      </c>
      <c r="N12" s="18">
        <v>2.6029999999999998E-3</v>
      </c>
      <c r="O12" s="18">
        <v>0.13115399999999999</v>
      </c>
      <c r="P12" s="18">
        <v>2.1059999999999999E-2</v>
      </c>
      <c r="Q12" s="18">
        <v>8.4372000000000003E-2</v>
      </c>
      <c r="R12" s="18">
        <v>0.11064599999999999</v>
      </c>
      <c r="S12" s="18">
        <v>9.8009999999999986E-2</v>
      </c>
      <c r="T12" s="18">
        <v>4.8599999999999997E-2</v>
      </c>
      <c r="U12" s="18">
        <v>5.0652000000000003E-2</v>
      </c>
      <c r="V12" s="18">
        <v>2.8388E-2</v>
      </c>
      <c r="W12" s="18">
        <v>0</v>
      </c>
      <c r="X12" s="18">
        <v>4.7815000000000003E-2</v>
      </c>
      <c r="Y12" s="18">
        <v>0</v>
      </c>
      <c r="Z12" s="18">
        <v>4.8791000000000001E-2</v>
      </c>
      <c r="AA12" s="18">
        <v>6.8900000000000003E-3</v>
      </c>
      <c r="AB12" s="18">
        <v>8.3689999999999997E-3</v>
      </c>
      <c r="AC12" s="18">
        <v>4.3543999999999999E-2</v>
      </c>
      <c r="AD12" s="18">
        <v>2.8812000000000001E-2</v>
      </c>
      <c r="AE12" s="18">
        <v>2.1451000000000001E-2</v>
      </c>
      <c r="AF12" s="18">
        <v>1.5897999999999999E-2</v>
      </c>
      <c r="AG12" s="18">
        <v>5.7479000000000002E-2</v>
      </c>
      <c r="AH12" s="18">
        <f t="shared" si="0"/>
        <v>1.0191529999999998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2.9069999999999999E-3</v>
      </c>
      <c r="K13" s="18">
        <v>1.9060000000000001E-2</v>
      </c>
      <c r="L13" s="18">
        <v>2.8801E-2</v>
      </c>
      <c r="M13" s="18">
        <v>1.4569E-2</v>
      </c>
      <c r="N13" s="18">
        <v>0</v>
      </c>
      <c r="O13" s="18">
        <v>0</v>
      </c>
      <c r="P13" s="18">
        <v>0</v>
      </c>
      <c r="Q13" s="18">
        <v>0</v>
      </c>
      <c r="R13" s="18">
        <v>0</v>
      </c>
      <c r="S13" s="18">
        <v>0</v>
      </c>
      <c r="T13" s="18">
        <v>0</v>
      </c>
      <c r="U13" s="18">
        <v>2.3685000000000001E-2</v>
      </c>
      <c r="V13" s="18">
        <v>2.511E-2</v>
      </c>
      <c r="W13" s="18">
        <v>2.511E-2</v>
      </c>
      <c r="X13" s="18">
        <v>0.10044</v>
      </c>
      <c r="Y13" s="18">
        <v>5.2109999999999997E-2</v>
      </c>
      <c r="Z13" s="18">
        <v>3.1411000000000001E-2</v>
      </c>
      <c r="AA13" s="18">
        <v>1.1789999999999999E-3</v>
      </c>
      <c r="AB13" s="18">
        <v>4.535E-3</v>
      </c>
      <c r="AC13" s="18">
        <v>0</v>
      </c>
      <c r="AD13" s="18">
        <v>3.872E-3</v>
      </c>
      <c r="AE13" s="18">
        <v>8.1300000000000001E-3</v>
      </c>
      <c r="AF13" s="18">
        <v>5.7660000000000003E-3</v>
      </c>
      <c r="AG13" s="18">
        <v>7.4460000000000004E-3</v>
      </c>
      <c r="AH13" s="18">
        <f t="shared" si="0"/>
        <v>0.35413100000000003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0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f t="shared" si="0"/>
        <v>0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0</v>
      </c>
      <c r="N16" s="18">
        <v>0</v>
      </c>
      <c r="O16" s="18">
        <v>0</v>
      </c>
      <c r="P16" s="18">
        <v>0</v>
      </c>
      <c r="Q16" s="18">
        <v>0</v>
      </c>
      <c r="R16" s="18">
        <v>0</v>
      </c>
      <c r="S16" s="18">
        <v>0</v>
      </c>
      <c r="T16" s="18">
        <v>0</v>
      </c>
      <c r="U16" s="18">
        <v>1.8057E-2</v>
      </c>
      <c r="V16" s="18">
        <v>2.5956E-2</v>
      </c>
      <c r="W16" s="18">
        <v>7.5746999999999995E-2</v>
      </c>
      <c r="X16" s="18">
        <v>1.6853E-2</v>
      </c>
      <c r="Y16" s="18">
        <v>2.4014999999999998E-2</v>
      </c>
      <c r="Z16" s="18">
        <v>1.8174000000000003E-2</v>
      </c>
      <c r="AA16" s="18">
        <v>5.6801000000000004E-2</v>
      </c>
      <c r="AB16" s="18">
        <v>2.9546000000000003E-2</v>
      </c>
      <c r="AC16" s="18">
        <v>0</v>
      </c>
      <c r="AD16" s="18">
        <v>0</v>
      </c>
      <c r="AE16" s="18">
        <v>7.2779999999999997E-3</v>
      </c>
      <c r="AF16" s="18">
        <v>0</v>
      </c>
      <c r="AG16" s="18">
        <v>7.1400000000000001E-4</v>
      </c>
      <c r="AH16" s="18">
        <f t="shared" si="0"/>
        <v>0.27314100000000002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6.5706000000000001E-2</v>
      </c>
      <c r="D17" s="18">
        <v>0.112981</v>
      </c>
      <c r="E17" s="18">
        <v>0</v>
      </c>
      <c r="F17" s="18">
        <v>0</v>
      </c>
      <c r="G17" s="18">
        <v>0</v>
      </c>
      <c r="H17" s="18">
        <v>0</v>
      </c>
      <c r="I17" s="18">
        <v>1.5679999999999999E-3</v>
      </c>
      <c r="J17" s="18">
        <v>0</v>
      </c>
      <c r="K17" s="18">
        <v>0</v>
      </c>
      <c r="L17" s="18">
        <v>0</v>
      </c>
      <c r="M17" s="18">
        <v>2.725E-3</v>
      </c>
      <c r="N17" s="18">
        <v>0</v>
      </c>
      <c r="O17" s="18">
        <v>0</v>
      </c>
      <c r="P17" s="18">
        <v>0</v>
      </c>
      <c r="Q17" s="18">
        <v>0</v>
      </c>
      <c r="R17" s="18">
        <v>0</v>
      </c>
      <c r="S17" s="18">
        <v>0</v>
      </c>
      <c r="T17" s="18">
        <v>0</v>
      </c>
      <c r="U17" s="18">
        <v>0</v>
      </c>
      <c r="V17" s="18">
        <v>0</v>
      </c>
      <c r="W17" s="18">
        <v>0</v>
      </c>
      <c r="X17" s="18">
        <v>0</v>
      </c>
      <c r="Y17" s="18">
        <v>0</v>
      </c>
      <c r="Z17" s="18">
        <v>7.3899999999999997E-4</v>
      </c>
      <c r="AA17" s="18">
        <v>0</v>
      </c>
      <c r="AB17" s="18">
        <v>0</v>
      </c>
      <c r="AC17" s="18">
        <v>0</v>
      </c>
      <c r="AD17" s="18">
        <v>0</v>
      </c>
      <c r="AE17" s="18">
        <v>0</v>
      </c>
      <c r="AF17" s="18">
        <v>1.0510000000000001E-3</v>
      </c>
      <c r="AG17" s="18">
        <v>1.5809999999999999E-3</v>
      </c>
      <c r="AH17" s="18">
        <f t="shared" si="0"/>
        <v>0.18635099999999999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0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0</v>
      </c>
      <c r="J19" s="18">
        <v>0</v>
      </c>
      <c r="K19" s="18">
        <v>5.0000000000000001E-4</v>
      </c>
      <c r="L19" s="18">
        <v>0</v>
      </c>
      <c r="M19" s="18">
        <v>0</v>
      </c>
      <c r="N19" s="18">
        <v>0</v>
      </c>
      <c r="O19" s="18">
        <v>7.4200000000000004E-3</v>
      </c>
      <c r="P19" s="18">
        <v>2.8693999999999997E-2</v>
      </c>
      <c r="Q19" s="18">
        <v>2.1059999999999999E-2</v>
      </c>
      <c r="R19" s="18">
        <v>2.376E-2</v>
      </c>
      <c r="S19" s="18">
        <v>4.8599999999999997E-2</v>
      </c>
      <c r="T19" s="18">
        <v>0</v>
      </c>
      <c r="U19" s="18">
        <v>0</v>
      </c>
      <c r="V19" s="18">
        <v>0</v>
      </c>
      <c r="W19" s="18">
        <v>0</v>
      </c>
      <c r="X19" s="18">
        <v>0</v>
      </c>
      <c r="Y19" s="18">
        <v>0</v>
      </c>
      <c r="Z19" s="18">
        <v>0</v>
      </c>
      <c r="AA19" s="18">
        <v>0</v>
      </c>
      <c r="AB19" s="18">
        <v>0</v>
      </c>
      <c r="AC19" s="18">
        <v>0</v>
      </c>
      <c r="AD19" s="18">
        <v>4.0000000000000002E-4</v>
      </c>
      <c r="AE19" s="18">
        <v>3.2569999999999999E-3</v>
      </c>
      <c r="AF19" s="18">
        <v>5.0610000000000004E-3</v>
      </c>
      <c r="AG19" s="18">
        <v>5.9400000000000002E-4</v>
      </c>
      <c r="AH19" s="18">
        <f t="shared" si="0"/>
        <v>0.13934600000000003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0</v>
      </c>
      <c r="D20" s="18">
        <v>4.5359999999999998E-2</v>
      </c>
      <c r="E20" s="18">
        <v>2.673E-3</v>
      </c>
      <c r="F20" s="18">
        <v>1.206E-2</v>
      </c>
      <c r="G20" s="18">
        <v>3.4099999999999999E-4</v>
      </c>
      <c r="H20" s="18">
        <v>1.1702000000000001E-2</v>
      </c>
      <c r="I20" s="18">
        <v>0.210671</v>
      </c>
      <c r="J20" s="18">
        <v>4.6121999999999996E-2</v>
      </c>
      <c r="K20" s="18">
        <v>1.3299000000000002E-2</v>
      </c>
      <c r="L20" s="18">
        <v>1.5774E-2</v>
      </c>
      <c r="M20" s="18">
        <v>7.2840000000000005E-3</v>
      </c>
      <c r="N20" s="18">
        <v>0.10427500000000001</v>
      </c>
      <c r="O20" s="18">
        <v>1.6590000000000001E-2</v>
      </c>
      <c r="P20" s="18">
        <v>1.2376E-2</v>
      </c>
      <c r="Q20" s="18">
        <v>1.4631E-2</v>
      </c>
      <c r="R20" s="18">
        <v>5.8450000000000004E-3</v>
      </c>
      <c r="S20" s="18">
        <v>8.8905999999999999E-2</v>
      </c>
      <c r="T20" s="18">
        <v>3.6282000000000002E-2</v>
      </c>
      <c r="U20" s="18">
        <v>5.6348000000000002E-2</v>
      </c>
      <c r="V20" s="18">
        <v>0.17401699999999998</v>
      </c>
      <c r="W20" s="18">
        <v>0.57083200000000001</v>
      </c>
      <c r="X20" s="18">
        <v>6.1322000000000002E-2</v>
      </c>
      <c r="Y20" s="18">
        <v>0.32350800000000002</v>
      </c>
      <c r="Z20" s="18">
        <v>0.18511499999999997</v>
      </c>
      <c r="AA20" s="18">
        <v>5.0298000000000002E-2</v>
      </c>
      <c r="AB20" s="18">
        <v>1.8197100000000002</v>
      </c>
      <c r="AC20" s="18">
        <v>0.17351</v>
      </c>
      <c r="AD20" s="18">
        <v>0.241618</v>
      </c>
      <c r="AE20" s="18">
        <v>8.0020000000000004E-3</v>
      </c>
      <c r="AF20" s="18">
        <v>0.244695</v>
      </c>
      <c r="AG20" s="18">
        <v>0.26676899999999998</v>
      </c>
      <c r="AH20" s="18">
        <f t="shared" si="0"/>
        <v>4.819935000000001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0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f t="shared" si="0"/>
        <v>0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18">
        <v>0</v>
      </c>
      <c r="N23" s="18">
        <v>0</v>
      </c>
      <c r="O23" s="18">
        <v>0</v>
      </c>
      <c r="P23" s="18">
        <v>0</v>
      </c>
      <c r="Q23" s="18">
        <v>0</v>
      </c>
      <c r="R23" s="18">
        <v>0</v>
      </c>
      <c r="S23" s="18">
        <v>0</v>
      </c>
      <c r="T23" s="18">
        <v>0</v>
      </c>
      <c r="U23" s="18">
        <v>0</v>
      </c>
      <c r="V23" s="18">
        <v>0</v>
      </c>
      <c r="W23" s="18">
        <v>0</v>
      </c>
      <c r="X23" s="18">
        <v>0</v>
      </c>
      <c r="Y23" s="18">
        <v>0</v>
      </c>
      <c r="Z23" s="18">
        <v>0</v>
      </c>
      <c r="AA23" s="18">
        <v>0</v>
      </c>
      <c r="AB23" s="18">
        <v>0</v>
      </c>
      <c r="AC23" s="18">
        <v>0</v>
      </c>
      <c r="AD23" s="18">
        <v>0</v>
      </c>
      <c r="AE23" s="18">
        <v>0</v>
      </c>
      <c r="AF23" s="18">
        <v>0</v>
      </c>
      <c r="AG23" s="18">
        <v>0</v>
      </c>
      <c r="AH23" s="18">
        <f t="shared" si="0"/>
        <v>0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5.0010000000000002E-3</v>
      </c>
      <c r="L24" s="18">
        <v>0</v>
      </c>
      <c r="M24" s="18">
        <v>1.1119999999999999E-3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0</v>
      </c>
      <c r="AA24" s="18">
        <v>0</v>
      </c>
      <c r="AB24" s="18">
        <v>0</v>
      </c>
      <c r="AC24" s="18">
        <v>0</v>
      </c>
      <c r="AD24" s="18">
        <v>0</v>
      </c>
      <c r="AE24" s="18">
        <v>0</v>
      </c>
      <c r="AF24" s="18">
        <v>0</v>
      </c>
      <c r="AG24" s="18">
        <v>0</v>
      </c>
      <c r="AH24" s="18">
        <f t="shared" si="0"/>
        <v>6.1130000000000004E-3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0</v>
      </c>
      <c r="P25" s="18">
        <v>0</v>
      </c>
      <c r="Q25" s="18">
        <v>0</v>
      </c>
      <c r="R25" s="18">
        <v>0</v>
      </c>
      <c r="S25" s="18">
        <v>0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0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0</v>
      </c>
      <c r="D26" s="18">
        <v>0</v>
      </c>
      <c r="E26" s="18">
        <v>0</v>
      </c>
      <c r="F26" s="18">
        <v>0</v>
      </c>
      <c r="G26" s="18">
        <v>2.6485000000000002E-2</v>
      </c>
      <c r="H26" s="18">
        <v>3.0372E-2</v>
      </c>
      <c r="I26" s="18">
        <v>7.6363E-2</v>
      </c>
      <c r="J26" s="18">
        <v>0.41773100000000002</v>
      </c>
      <c r="K26" s="18">
        <v>1.118654</v>
      </c>
      <c r="L26" s="18">
        <v>1.2642499999999999</v>
      </c>
      <c r="M26" s="18">
        <v>0.83747299999999991</v>
      </c>
      <c r="N26" s="18">
        <v>0.239505</v>
      </c>
      <c r="O26" s="18">
        <v>2.0920000000000001E-2</v>
      </c>
      <c r="P26" s="18">
        <v>3.0240000000000002E-3</v>
      </c>
      <c r="Q26" s="18">
        <v>2.6159999999999998E-3</v>
      </c>
      <c r="R26" s="18">
        <v>4.5539999999999999E-3</v>
      </c>
      <c r="S26" s="18">
        <v>8.3540000000000003E-3</v>
      </c>
      <c r="T26" s="18">
        <v>0</v>
      </c>
      <c r="U26" s="18">
        <v>0</v>
      </c>
      <c r="V26" s="18">
        <v>4.5600000000000002E-2</v>
      </c>
      <c r="W26" s="18">
        <v>1.5911999999999999E-2</v>
      </c>
      <c r="X26" s="18">
        <v>4.0499999999999998E-3</v>
      </c>
      <c r="Y26" s="18">
        <v>9.4600000000000001E-4</v>
      </c>
      <c r="Z26" s="18">
        <v>3.1089999999999998E-3</v>
      </c>
      <c r="AA26" s="18">
        <v>1.06E-3</v>
      </c>
      <c r="AB26" s="18">
        <v>1.2577E-2</v>
      </c>
      <c r="AC26" s="18">
        <v>1.5659999999999999E-3</v>
      </c>
      <c r="AD26" s="18">
        <v>0</v>
      </c>
      <c r="AE26" s="18">
        <v>0</v>
      </c>
      <c r="AF26" s="18">
        <v>0</v>
      </c>
      <c r="AG26" s="18">
        <v>4.0080000000000003E-3</v>
      </c>
      <c r="AH26" s="18">
        <f t="shared" si="0"/>
        <v>4.1391290000000005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1.4460000000000001E-2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0.123421</v>
      </c>
      <c r="J27" s="18">
        <v>7.3189000000000004E-2</v>
      </c>
      <c r="K27" s="18">
        <v>1.1384E-2</v>
      </c>
      <c r="L27" s="18">
        <v>5.5226999999999998E-2</v>
      </c>
      <c r="M27" s="18">
        <v>9.4201999999999994E-2</v>
      </c>
      <c r="N27" s="18">
        <v>2.2200000000000002E-3</v>
      </c>
      <c r="O27" s="18">
        <v>0</v>
      </c>
      <c r="P27" s="18">
        <v>0</v>
      </c>
      <c r="Q27" s="18">
        <v>0</v>
      </c>
      <c r="R27" s="18">
        <v>6.7889999999999999E-3</v>
      </c>
      <c r="S27" s="18">
        <v>3.6961999999999995E-2</v>
      </c>
      <c r="T27" s="18">
        <v>2.6870000000000002E-3</v>
      </c>
      <c r="U27" s="18">
        <v>0</v>
      </c>
      <c r="V27" s="18">
        <v>0.23444999999999999</v>
      </c>
      <c r="W27" s="18">
        <v>0.16172</v>
      </c>
      <c r="X27" s="18">
        <v>5.6896999999999996E-2</v>
      </c>
      <c r="Y27" s="18">
        <v>0.18779099999999999</v>
      </c>
      <c r="Z27" s="18">
        <v>0.231375</v>
      </c>
      <c r="AA27" s="18">
        <v>0.194023</v>
      </c>
      <c r="AB27" s="18">
        <v>0</v>
      </c>
      <c r="AC27" s="18">
        <v>8.2439999999999996E-3</v>
      </c>
      <c r="AD27" s="18">
        <v>9.3300000000000002E-4</v>
      </c>
      <c r="AE27" s="18">
        <v>2.6123999999999998E-2</v>
      </c>
      <c r="AF27" s="18">
        <v>0</v>
      </c>
      <c r="AG27" s="18">
        <v>0</v>
      </c>
      <c r="AH27" s="18">
        <f t="shared" si="0"/>
        <v>1.5220980000000002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0</v>
      </c>
      <c r="D28" s="18">
        <v>0</v>
      </c>
      <c r="E28" s="18">
        <v>0</v>
      </c>
      <c r="F28" s="18">
        <v>7.1399999999999996E-3</v>
      </c>
      <c r="G28" s="18">
        <v>0</v>
      </c>
      <c r="H28" s="18">
        <v>0</v>
      </c>
      <c r="I28" s="18">
        <v>3.3500000000000001E-4</v>
      </c>
      <c r="J28" s="18">
        <v>5.672E-3</v>
      </c>
      <c r="K28" s="18">
        <v>6.251000000000001E-2</v>
      </c>
      <c r="L28" s="18">
        <v>4.3655999999999993E-2</v>
      </c>
      <c r="M28" s="18">
        <v>3.2017000000000004E-2</v>
      </c>
      <c r="N28" s="18">
        <v>1.884E-3</v>
      </c>
      <c r="O28" s="18">
        <v>0</v>
      </c>
      <c r="P28" s="18">
        <v>0</v>
      </c>
      <c r="Q28" s="18">
        <v>1.2658000000000001E-2</v>
      </c>
      <c r="R28" s="18">
        <v>0</v>
      </c>
      <c r="S28" s="18">
        <v>0</v>
      </c>
      <c r="T28" s="18">
        <v>2.8413000000000001E-2</v>
      </c>
      <c r="U28" s="18">
        <v>0</v>
      </c>
      <c r="V28" s="18">
        <v>0</v>
      </c>
      <c r="W28" s="18">
        <v>1.281E-3</v>
      </c>
      <c r="X28" s="18">
        <v>2.1982000000000002E-2</v>
      </c>
      <c r="Y28" s="18">
        <v>1.4981E-2</v>
      </c>
      <c r="Z28" s="18">
        <v>0.10836</v>
      </c>
      <c r="AA28" s="18">
        <v>0</v>
      </c>
      <c r="AB28" s="18">
        <v>0</v>
      </c>
      <c r="AC28" s="18">
        <v>7.0819999999999998E-3</v>
      </c>
      <c r="AD28" s="18">
        <v>0</v>
      </c>
      <c r="AE28" s="18">
        <v>5.437E-3</v>
      </c>
      <c r="AF28" s="18">
        <v>0.36041600000000001</v>
      </c>
      <c r="AG28" s="18">
        <v>3.8197000000000002E-2</v>
      </c>
      <c r="AH28" s="18">
        <f t="shared" si="0"/>
        <v>0.75202100000000005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0</v>
      </c>
      <c r="D29" s="18">
        <v>0</v>
      </c>
      <c r="E29" s="18">
        <v>0</v>
      </c>
      <c r="F29" s="18">
        <v>0.23886600000000002</v>
      </c>
      <c r="G29" s="18">
        <v>4.3032000000000001E-2</v>
      </c>
      <c r="H29" s="18">
        <v>3.5650000000000001E-2</v>
      </c>
      <c r="I29" s="18">
        <v>7.152E-2</v>
      </c>
      <c r="J29" s="18">
        <v>0.28471000000000002</v>
      </c>
      <c r="K29" s="18">
        <v>4.7098000000000001E-2</v>
      </c>
      <c r="L29" s="18">
        <v>0.11566399999999999</v>
      </c>
      <c r="M29" s="18">
        <v>2.451327</v>
      </c>
      <c r="N29" s="18">
        <v>0.48397600000000002</v>
      </c>
      <c r="O29" s="18">
        <v>1.3954000000000001E-2</v>
      </c>
      <c r="P29" s="18">
        <v>2.5004999999999999E-2</v>
      </c>
      <c r="Q29" s="18">
        <v>8.9669999999999993E-3</v>
      </c>
      <c r="R29" s="18">
        <v>0.11106000000000001</v>
      </c>
      <c r="S29" s="18">
        <v>1.3283E-2</v>
      </c>
      <c r="T29" s="18">
        <v>0</v>
      </c>
      <c r="U29" s="18">
        <v>4.4472999999999999E-2</v>
      </c>
      <c r="V29" s="18">
        <v>1.0552000000000001E-2</v>
      </c>
      <c r="W29" s="18">
        <v>4.0070999999999996E-2</v>
      </c>
      <c r="X29" s="18">
        <v>9.9903999999999993E-2</v>
      </c>
      <c r="Y29" s="18">
        <v>0.23691700000000002</v>
      </c>
      <c r="Z29" s="18">
        <v>0.62405600000000006</v>
      </c>
      <c r="AA29" s="18">
        <v>0.47247099999999992</v>
      </c>
      <c r="AB29" s="18">
        <v>0.11191100000000001</v>
      </c>
      <c r="AC29" s="18">
        <v>8.3809000000000008E-2</v>
      </c>
      <c r="AD29" s="18">
        <v>0.204678</v>
      </c>
      <c r="AE29" s="18">
        <v>6.6012000000000001E-2</v>
      </c>
      <c r="AF29" s="18">
        <v>5.2140000000000006E-2</v>
      </c>
      <c r="AG29" s="18">
        <v>4.1255E-2</v>
      </c>
      <c r="AH29" s="18">
        <f t="shared" si="0"/>
        <v>6.0323609999999999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2.6200000000000001E-2</v>
      </c>
      <c r="D30" s="18">
        <v>6.5325999999999995E-2</v>
      </c>
      <c r="E30" s="18">
        <v>0</v>
      </c>
      <c r="F30" s="18">
        <v>0.23123199999999997</v>
      </c>
      <c r="G30" s="18">
        <v>7.8691999999999998E-2</v>
      </c>
      <c r="H30" s="18">
        <v>1.047E-3</v>
      </c>
      <c r="I30" s="18">
        <v>0.149787</v>
      </c>
      <c r="J30" s="18">
        <v>0.34260699999999999</v>
      </c>
      <c r="K30" s="18">
        <v>0.48330600000000001</v>
      </c>
      <c r="L30" s="18">
        <v>0.14214300000000002</v>
      </c>
      <c r="M30" s="18">
        <v>2.6959E-2</v>
      </c>
      <c r="N30" s="18">
        <v>2.2915999999999999E-2</v>
      </c>
      <c r="O30" s="18">
        <v>7.5152999999999998E-2</v>
      </c>
      <c r="P30" s="18">
        <v>5.0014999999999997E-2</v>
      </c>
      <c r="Q30" s="18">
        <v>3.4398999999999999E-2</v>
      </c>
      <c r="R30" s="18">
        <v>0.35545900000000002</v>
      </c>
      <c r="S30" s="18">
        <v>7.1789999999999996E-3</v>
      </c>
      <c r="T30" s="18">
        <v>4.6938999999999995E-2</v>
      </c>
      <c r="U30" s="18">
        <v>0.35442699999999999</v>
      </c>
      <c r="V30" s="18">
        <v>0.58378600000000003</v>
      </c>
      <c r="W30" s="18">
        <v>0.73844900000000002</v>
      </c>
      <c r="X30" s="18">
        <v>1.005387</v>
      </c>
      <c r="Y30" s="18">
        <v>0.86556099999999991</v>
      </c>
      <c r="Z30" s="18">
        <v>0.94364099999999995</v>
      </c>
      <c r="AA30" s="18">
        <v>0.930531</v>
      </c>
      <c r="AB30" s="18">
        <v>0.54291900000000004</v>
      </c>
      <c r="AC30" s="18">
        <v>1.9511000000000001E-2</v>
      </c>
      <c r="AD30" s="18">
        <v>7.982800000000001E-2</v>
      </c>
      <c r="AE30" s="18">
        <v>9.3204000000000009E-2</v>
      </c>
      <c r="AF30" s="18">
        <v>0.197407</v>
      </c>
      <c r="AG30" s="18">
        <v>0.27018399999999998</v>
      </c>
      <c r="AH30" s="18">
        <f t="shared" si="0"/>
        <v>8.764193999999998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0</v>
      </c>
      <c r="D31" s="18">
        <v>4.8168000000000002E-2</v>
      </c>
      <c r="E31" s="18">
        <v>0</v>
      </c>
      <c r="F31" s="18">
        <v>0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18">
        <v>0</v>
      </c>
      <c r="N31" s="18">
        <v>0</v>
      </c>
      <c r="O31" s="18">
        <v>0</v>
      </c>
      <c r="P31" s="18">
        <v>0</v>
      </c>
      <c r="Q31" s="18">
        <v>0</v>
      </c>
      <c r="R31" s="18">
        <v>0</v>
      </c>
      <c r="S31" s="18">
        <v>1.5568E-2</v>
      </c>
      <c r="T31" s="18">
        <v>0</v>
      </c>
      <c r="U31" s="18">
        <v>0</v>
      </c>
      <c r="V31" s="18">
        <v>0</v>
      </c>
      <c r="W31" s="18">
        <v>0</v>
      </c>
      <c r="X31" s="18">
        <v>0</v>
      </c>
      <c r="Y31" s="18">
        <v>0</v>
      </c>
      <c r="Z31" s="18">
        <v>0</v>
      </c>
      <c r="AA31" s="18">
        <v>0</v>
      </c>
      <c r="AB31" s="18">
        <v>0</v>
      </c>
      <c r="AC31" s="18">
        <v>7.7914999999999998E-2</v>
      </c>
      <c r="AD31" s="18">
        <v>0.153666</v>
      </c>
      <c r="AE31" s="18">
        <v>0.27151799999999998</v>
      </c>
      <c r="AF31" s="18">
        <v>0.19255800000000001</v>
      </c>
      <c r="AG31" s="18">
        <v>7.0122999999999991E-2</v>
      </c>
      <c r="AH31" s="18">
        <f t="shared" si="0"/>
        <v>0.82951599999999992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0</v>
      </c>
      <c r="D32" s="18">
        <v>0</v>
      </c>
      <c r="E32" s="18">
        <v>0</v>
      </c>
      <c r="F32" s="18">
        <v>0</v>
      </c>
      <c r="G32" s="18">
        <v>2.2194999999999999E-2</v>
      </c>
      <c r="H32" s="18">
        <v>5.4621000000000003E-2</v>
      </c>
      <c r="I32" s="18">
        <v>0</v>
      </c>
      <c r="J32" s="18">
        <v>0</v>
      </c>
      <c r="K32" s="18">
        <v>4.3200000000000001E-3</v>
      </c>
      <c r="L32" s="18">
        <v>3.5922000000000003E-2</v>
      </c>
      <c r="M32" s="18">
        <v>0</v>
      </c>
      <c r="N32" s="18">
        <v>0</v>
      </c>
      <c r="O32" s="18">
        <v>1.61E-2</v>
      </c>
      <c r="P32" s="18">
        <v>2.6747999999999997E-2</v>
      </c>
      <c r="Q32" s="18">
        <v>1.6559999999999998E-2</v>
      </c>
      <c r="R32" s="18">
        <v>6.8580000000000004E-3</v>
      </c>
      <c r="S32" s="18">
        <v>1.4916E-2</v>
      </c>
      <c r="T32" s="18">
        <v>2.7511000000000001E-2</v>
      </c>
      <c r="U32" s="18">
        <v>4.8739999999999999E-3</v>
      </c>
      <c r="V32" s="18">
        <v>1.6323000000000001E-2</v>
      </c>
      <c r="W32" s="18">
        <v>9.2551999999999995E-2</v>
      </c>
      <c r="X32" s="18">
        <v>1.7773000000000001E-2</v>
      </c>
      <c r="Y32" s="18">
        <v>0.15925400000000001</v>
      </c>
      <c r="Z32" s="18">
        <v>1.6225999999999997E-2</v>
      </c>
      <c r="AA32" s="18">
        <v>5.4540000000000005E-3</v>
      </c>
      <c r="AB32" s="18">
        <v>5.8010000000000006E-3</v>
      </c>
      <c r="AC32" s="18">
        <v>0</v>
      </c>
      <c r="AD32" s="18">
        <v>0.48663899999999999</v>
      </c>
      <c r="AE32" s="18">
        <v>0.51759699999999997</v>
      </c>
      <c r="AF32" s="18">
        <v>0.51113600000000003</v>
      </c>
      <c r="AG32" s="18">
        <v>1.4463070000000002</v>
      </c>
      <c r="AH32" s="18">
        <f t="shared" si="0"/>
        <v>3.505687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5.2700000000000002E-4</v>
      </c>
      <c r="L33" s="18">
        <v>0</v>
      </c>
      <c r="M33" s="18">
        <v>0</v>
      </c>
      <c r="N33" s="18">
        <v>0</v>
      </c>
      <c r="O33" s="18">
        <v>0</v>
      </c>
      <c r="P33" s="18">
        <v>0</v>
      </c>
      <c r="Q33" s="18">
        <v>0</v>
      </c>
      <c r="R33" s="18">
        <v>0</v>
      </c>
      <c r="S33" s="18">
        <v>5.2887000000000003E-2</v>
      </c>
      <c r="T33" s="18">
        <v>0</v>
      </c>
      <c r="U33" s="18">
        <v>0</v>
      </c>
      <c r="V33" s="18">
        <v>0</v>
      </c>
      <c r="W33" s="18">
        <v>0</v>
      </c>
      <c r="X33" s="18">
        <v>0</v>
      </c>
      <c r="Y33" s="18">
        <v>3.88E-4</v>
      </c>
      <c r="Z33" s="18">
        <v>0</v>
      </c>
      <c r="AA33" s="18">
        <v>0</v>
      </c>
      <c r="AB33" s="18">
        <v>0</v>
      </c>
      <c r="AC33" s="18">
        <v>0</v>
      </c>
      <c r="AD33" s="18">
        <v>0</v>
      </c>
      <c r="AE33" s="18">
        <v>0</v>
      </c>
      <c r="AF33" s="18">
        <v>0</v>
      </c>
      <c r="AG33" s="18">
        <v>0.354375</v>
      </c>
      <c r="AH33" s="18">
        <f t="shared" si="0"/>
        <v>0.40817700000000001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5.6280000000000002E-3</v>
      </c>
      <c r="D34" s="18">
        <v>3.1199999999999999E-3</v>
      </c>
      <c r="E34" s="18">
        <v>1.0215E-2</v>
      </c>
      <c r="F34" s="18">
        <v>0</v>
      </c>
      <c r="G34" s="18">
        <v>0</v>
      </c>
      <c r="H34" s="18">
        <v>0</v>
      </c>
      <c r="I34" s="18">
        <v>8.0000000000000004E-4</v>
      </c>
      <c r="J34" s="18">
        <v>3.9839999999999997E-3</v>
      </c>
      <c r="K34" s="18">
        <v>0</v>
      </c>
      <c r="L34" s="18">
        <v>7.6300000000000001E-4</v>
      </c>
      <c r="M34" s="18">
        <v>0</v>
      </c>
      <c r="N34" s="18">
        <v>0</v>
      </c>
      <c r="O34" s="18">
        <v>0</v>
      </c>
      <c r="P34" s="18">
        <v>0</v>
      </c>
      <c r="Q34" s="18">
        <v>0</v>
      </c>
      <c r="R34" s="18">
        <v>0</v>
      </c>
      <c r="S34" s="18">
        <v>0</v>
      </c>
      <c r="T34" s="18">
        <v>0</v>
      </c>
      <c r="U34" s="18">
        <v>0</v>
      </c>
      <c r="V34" s="18">
        <v>0</v>
      </c>
      <c r="W34" s="18">
        <v>0</v>
      </c>
      <c r="X34" s="18">
        <v>0</v>
      </c>
      <c r="Y34" s="18">
        <v>0</v>
      </c>
      <c r="Z34" s="18">
        <v>0</v>
      </c>
      <c r="AA34" s="18">
        <v>0</v>
      </c>
      <c r="AB34" s="18">
        <v>0</v>
      </c>
      <c r="AC34" s="18">
        <v>0</v>
      </c>
      <c r="AD34" s="18">
        <v>0</v>
      </c>
      <c r="AE34" s="18">
        <v>0</v>
      </c>
      <c r="AF34" s="18">
        <v>0</v>
      </c>
      <c r="AG34" s="18">
        <v>0</v>
      </c>
      <c r="AH34" s="18">
        <f t="shared" si="0"/>
        <v>2.4509999999999997E-2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1.828E-3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18">
        <v>0</v>
      </c>
      <c r="N35" s="18">
        <v>0</v>
      </c>
      <c r="O35" s="18">
        <v>0</v>
      </c>
      <c r="P35" s="18">
        <v>0</v>
      </c>
      <c r="Q35" s="18">
        <v>0</v>
      </c>
      <c r="R35" s="18">
        <v>0</v>
      </c>
      <c r="S35" s="18">
        <v>0</v>
      </c>
      <c r="T35" s="18">
        <v>0</v>
      </c>
      <c r="U35" s="18">
        <v>0</v>
      </c>
      <c r="V35" s="18">
        <v>0</v>
      </c>
      <c r="W35" s="18">
        <v>6.2189999999999997E-3</v>
      </c>
      <c r="X35" s="18">
        <v>0</v>
      </c>
      <c r="Y35" s="18">
        <v>0</v>
      </c>
      <c r="Z35" s="18">
        <v>0</v>
      </c>
      <c r="AA35" s="18">
        <v>0</v>
      </c>
      <c r="AB35" s="18">
        <v>0</v>
      </c>
      <c r="AC35" s="18">
        <v>0</v>
      </c>
      <c r="AD35" s="18">
        <v>0</v>
      </c>
      <c r="AE35" s="18">
        <v>0</v>
      </c>
      <c r="AF35" s="18">
        <v>4.8918999999999997E-2</v>
      </c>
      <c r="AG35" s="18">
        <v>3.0100000000000001E-3</v>
      </c>
      <c r="AH35" s="18">
        <f t="shared" si="0"/>
        <v>5.9975999999999995E-2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0</v>
      </c>
      <c r="D36" s="18">
        <v>0</v>
      </c>
      <c r="E36" s="18">
        <v>0</v>
      </c>
      <c r="F36" s="18">
        <v>0.57808499999999996</v>
      </c>
      <c r="G36" s="18">
        <v>0</v>
      </c>
      <c r="H36" s="18">
        <v>0</v>
      </c>
      <c r="I36" s="18">
        <v>0</v>
      </c>
      <c r="J36" s="18">
        <v>0</v>
      </c>
      <c r="K36" s="18">
        <v>2.7599999999999999E-4</v>
      </c>
      <c r="L36" s="18">
        <v>0</v>
      </c>
      <c r="M36" s="18">
        <v>0</v>
      </c>
      <c r="N36" s="18">
        <v>0</v>
      </c>
      <c r="O36" s="18">
        <v>0</v>
      </c>
      <c r="P36" s="18">
        <v>0</v>
      </c>
      <c r="Q36" s="18">
        <v>0</v>
      </c>
      <c r="R36" s="18">
        <v>0</v>
      </c>
      <c r="S36" s="18">
        <v>0</v>
      </c>
      <c r="T36" s="18">
        <v>0</v>
      </c>
      <c r="U36" s="18">
        <v>0</v>
      </c>
      <c r="V36" s="18">
        <v>0</v>
      </c>
      <c r="W36" s="18">
        <v>0</v>
      </c>
      <c r="X36" s="18">
        <v>0</v>
      </c>
      <c r="Y36" s="18">
        <v>6.0700000000000001E-4</v>
      </c>
      <c r="Z36" s="18">
        <v>2.7700000000000001E-4</v>
      </c>
      <c r="AA36" s="18">
        <v>0</v>
      </c>
      <c r="AB36" s="18">
        <v>0</v>
      </c>
      <c r="AC36" s="18">
        <v>0</v>
      </c>
      <c r="AD36" s="18">
        <v>0</v>
      </c>
      <c r="AE36" s="18">
        <v>2.6800000000000001E-3</v>
      </c>
      <c r="AF36" s="18">
        <v>0</v>
      </c>
      <c r="AG36" s="18">
        <v>0</v>
      </c>
      <c r="AH36" s="18">
        <f t="shared" si="0"/>
        <v>0.58192500000000003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2.1817E-2</v>
      </c>
      <c r="O37" s="18">
        <v>0</v>
      </c>
      <c r="P37" s="18">
        <v>0.424176</v>
      </c>
      <c r="Q37" s="18">
        <v>8.5226999999999997E-2</v>
      </c>
      <c r="R37" s="18">
        <v>0</v>
      </c>
      <c r="S37" s="18">
        <v>0</v>
      </c>
      <c r="T37" s="18">
        <v>0</v>
      </c>
      <c r="U37" s="18">
        <v>0</v>
      </c>
      <c r="V37" s="18">
        <v>1.0212000000000001E-2</v>
      </c>
      <c r="W37" s="18">
        <v>0</v>
      </c>
      <c r="X37" s="18">
        <v>0</v>
      </c>
      <c r="Y37" s="18">
        <v>1.2092E-2</v>
      </c>
      <c r="Z37" s="18">
        <v>0</v>
      </c>
      <c r="AA37" s="18">
        <v>2.6099999999999999E-3</v>
      </c>
      <c r="AB37" s="18">
        <v>2.0538000000000001E-2</v>
      </c>
      <c r="AC37" s="18">
        <v>3.9630000000000004E-3</v>
      </c>
      <c r="AD37" s="18">
        <v>0</v>
      </c>
      <c r="AE37" s="18">
        <v>0</v>
      </c>
      <c r="AF37" s="18">
        <v>0</v>
      </c>
      <c r="AG37" s="18">
        <v>0</v>
      </c>
      <c r="AH37" s="18">
        <f t="shared" si="0"/>
        <v>0.58063500000000012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1.9376000000000001E-2</v>
      </c>
      <c r="I38" s="18">
        <v>1.5480000000000001E-2</v>
      </c>
      <c r="J38" s="18">
        <v>1.2237E-2</v>
      </c>
      <c r="K38" s="18">
        <v>1.0950000000000001E-3</v>
      </c>
      <c r="L38" s="18">
        <v>1.944E-3</v>
      </c>
      <c r="M38" s="18">
        <v>4.2941E-2</v>
      </c>
      <c r="N38" s="18">
        <v>0</v>
      </c>
      <c r="O38" s="18">
        <v>5.8012000000000001E-2</v>
      </c>
      <c r="P38" s="18">
        <v>0.54114899999999999</v>
      </c>
      <c r="Q38" s="18">
        <v>0.160825</v>
      </c>
      <c r="R38" s="18">
        <v>8.5526000000000005E-2</v>
      </c>
      <c r="S38" s="18">
        <v>5.8279999999999998E-2</v>
      </c>
      <c r="T38" s="18">
        <v>7.0649000000000003E-2</v>
      </c>
      <c r="U38" s="18">
        <v>8.6910000000000008E-3</v>
      </c>
      <c r="V38" s="18">
        <v>4.4730000000000004E-3</v>
      </c>
      <c r="W38" s="18">
        <v>4.4759999999999999E-3</v>
      </c>
      <c r="X38" s="18">
        <v>4.0340000000000003E-3</v>
      </c>
      <c r="Y38" s="18">
        <v>0.134824</v>
      </c>
      <c r="Z38" s="18">
        <v>1.1230000000000001E-3</v>
      </c>
      <c r="AA38" s="18">
        <v>0</v>
      </c>
      <c r="AB38" s="18">
        <v>0</v>
      </c>
      <c r="AC38" s="18">
        <v>0</v>
      </c>
      <c r="AD38" s="18">
        <v>1.206E-3</v>
      </c>
      <c r="AE38" s="18">
        <v>0</v>
      </c>
      <c r="AF38" s="18">
        <v>2.9399999999999999E-4</v>
      </c>
      <c r="AG38" s="18">
        <v>0</v>
      </c>
      <c r="AH38" s="18">
        <f t="shared" si="0"/>
        <v>1.2266350000000001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1.0189999999999999E-3</v>
      </c>
      <c r="Z39" s="18">
        <v>7.1030000000000008E-3</v>
      </c>
      <c r="AA39" s="18">
        <v>2.4659999999999999E-3</v>
      </c>
      <c r="AB39" s="18">
        <v>3.2799999999999999E-3</v>
      </c>
      <c r="AC39" s="18">
        <v>1.1783E-2</v>
      </c>
      <c r="AD39" s="18">
        <v>7.4299999999999995E-4</v>
      </c>
      <c r="AE39" s="18">
        <v>0</v>
      </c>
      <c r="AF39" s="18">
        <v>4.8999999999999998E-4</v>
      </c>
      <c r="AG39" s="18">
        <v>2.5614999999999999E-2</v>
      </c>
      <c r="AH39" s="18">
        <f t="shared" si="0"/>
        <v>5.2499000000000004E-2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0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0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</v>
      </c>
      <c r="D41" s="18">
        <v>0</v>
      </c>
      <c r="E41" s="18">
        <v>0</v>
      </c>
      <c r="F41" s="18">
        <v>0</v>
      </c>
      <c r="G41" s="18">
        <v>1.3115E-2</v>
      </c>
      <c r="H41" s="18">
        <v>7.7200000000000005E-2</v>
      </c>
      <c r="I41" s="18">
        <v>0.16364999999999999</v>
      </c>
      <c r="J41" s="18">
        <v>0.12725599999999998</v>
      </c>
      <c r="K41" s="18">
        <v>0.117566</v>
      </c>
      <c r="L41" s="18">
        <v>2.087E-2</v>
      </c>
      <c r="M41" s="18">
        <v>3.9052000000000003E-2</v>
      </c>
      <c r="N41" s="18">
        <v>5.1392E-2</v>
      </c>
      <c r="O41" s="18">
        <v>5.4450999999999999E-2</v>
      </c>
      <c r="P41" s="18">
        <v>9.7198000000000007E-2</v>
      </c>
      <c r="Q41" s="18">
        <v>2.3758999999999999E-2</v>
      </c>
      <c r="R41" s="18">
        <v>4.0799000000000002E-2</v>
      </c>
      <c r="S41" s="18">
        <v>2.3109000000000001E-2</v>
      </c>
      <c r="T41" s="18">
        <v>2.0834999999999999E-2</v>
      </c>
      <c r="U41" s="18">
        <v>2.3387999999999999E-2</v>
      </c>
      <c r="V41" s="18">
        <v>8.6449999999999999E-3</v>
      </c>
      <c r="W41" s="18">
        <v>3.1419999999999998E-3</v>
      </c>
      <c r="X41" s="18">
        <v>3.692E-3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0.90911900000000012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0.11382199999999999</v>
      </c>
      <c r="D42" s="18">
        <f t="shared" ref="D42:AG42" si="1">SUM(D10:D41)</f>
        <v>0.274955</v>
      </c>
      <c r="E42" s="18">
        <f t="shared" si="1"/>
        <v>1.2888E-2</v>
      </c>
      <c r="F42" s="18">
        <f t="shared" si="1"/>
        <v>1.067383</v>
      </c>
      <c r="G42" s="18">
        <f t="shared" si="1"/>
        <v>0.18386</v>
      </c>
      <c r="H42" s="18">
        <f t="shared" si="1"/>
        <v>0.22996800000000001</v>
      </c>
      <c r="I42" s="18">
        <f t="shared" si="1"/>
        <v>0.81598000000000004</v>
      </c>
      <c r="J42" s="18">
        <f t="shared" si="1"/>
        <v>1.3715430000000002</v>
      </c>
      <c r="K42" s="18">
        <f t="shared" si="1"/>
        <v>1.8906820000000004</v>
      </c>
      <c r="L42" s="18">
        <f t="shared" si="1"/>
        <v>1.7703209999999998</v>
      </c>
      <c r="M42" s="18">
        <f t="shared" si="1"/>
        <v>3.6066129999999998</v>
      </c>
      <c r="N42" s="18">
        <f t="shared" si="1"/>
        <v>0.93058799999999997</v>
      </c>
      <c r="O42" s="18">
        <f t="shared" si="1"/>
        <v>0.39375399999999994</v>
      </c>
      <c r="P42" s="18">
        <f t="shared" si="1"/>
        <v>1.2294450000000001</v>
      </c>
      <c r="Q42" s="18">
        <f t="shared" si="1"/>
        <v>0.46507399999999999</v>
      </c>
      <c r="R42" s="18">
        <f t="shared" si="1"/>
        <v>0.75129600000000007</v>
      </c>
      <c r="S42" s="18">
        <f t="shared" si="1"/>
        <v>0.46605399999999997</v>
      </c>
      <c r="T42" s="18">
        <f t="shared" si="1"/>
        <v>0.281916</v>
      </c>
      <c r="U42" s="18">
        <f t="shared" si="1"/>
        <v>0.58459499999999998</v>
      </c>
      <c r="V42" s="18">
        <f t="shared" si="1"/>
        <v>1.1675120000000001</v>
      </c>
      <c r="W42" s="18">
        <f t="shared" si="1"/>
        <v>1.7355109999999998</v>
      </c>
      <c r="X42" s="18">
        <f t="shared" si="1"/>
        <v>1.4401490000000001</v>
      </c>
      <c r="Y42" s="18">
        <f t="shared" si="1"/>
        <v>2.0140129999999998</v>
      </c>
      <c r="Z42" s="18">
        <f t="shared" si="1"/>
        <v>2.2195</v>
      </c>
      <c r="AA42" s="18">
        <f t="shared" si="1"/>
        <v>1.7237830000000001</v>
      </c>
      <c r="AB42" s="18">
        <f t="shared" si="1"/>
        <v>2.5591860000000008</v>
      </c>
      <c r="AC42" s="18">
        <f t="shared" si="1"/>
        <v>0.430927</v>
      </c>
      <c r="AD42" s="18">
        <f t="shared" si="1"/>
        <v>1.2023949999999999</v>
      </c>
      <c r="AE42" s="18">
        <f t="shared" si="1"/>
        <v>1.0306900000000001</v>
      </c>
      <c r="AF42" s="18">
        <f t="shared" si="1"/>
        <v>1.635831</v>
      </c>
      <c r="AG42" s="18">
        <f t="shared" si="1"/>
        <v>2.6892960000000006</v>
      </c>
      <c r="AH42" s="18">
        <f t="shared" si="0"/>
        <v>36.289529999999999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11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4.1E-5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1.0433E-2</v>
      </c>
      <c r="AH46" s="18">
        <f>SUM(C46:AG46)</f>
        <v>1.0473999999999999E-2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0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1.9000000000000001E-4</v>
      </c>
      <c r="J48" s="18">
        <v>7.2289999999999993E-3</v>
      </c>
      <c r="K48" s="18">
        <v>1.1069999999999999E-3</v>
      </c>
      <c r="L48" s="18">
        <v>4.5599999999999998E-3</v>
      </c>
      <c r="M48" s="18">
        <v>5.3899999999999998E-3</v>
      </c>
      <c r="N48" s="18">
        <v>2.2100000000000001E-4</v>
      </c>
      <c r="O48" s="18">
        <v>1.2435E-2</v>
      </c>
      <c r="P48" s="18">
        <v>1.5499999999999999E-3</v>
      </c>
      <c r="Q48" s="18">
        <v>8.0999999999999996E-3</v>
      </c>
      <c r="R48" s="18">
        <v>1.0332000000000001E-2</v>
      </c>
      <c r="S48" s="18">
        <v>5.9410000000000001E-3</v>
      </c>
      <c r="T48" s="18">
        <v>5.4999999999999997E-3</v>
      </c>
      <c r="U48" s="18">
        <v>2.65E-3</v>
      </c>
      <c r="V48" s="18">
        <v>1.1770000000000001E-3</v>
      </c>
      <c r="W48" s="18">
        <v>0</v>
      </c>
      <c r="X48" s="18">
        <v>4.5409999999999999E-3</v>
      </c>
      <c r="Y48" s="18">
        <v>0</v>
      </c>
      <c r="Z48" s="18">
        <v>3.2309999999999999E-3</v>
      </c>
      <c r="AA48" s="18">
        <v>2.2000000000000001E-4</v>
      </c>
      <c r="AB48" s="18">
        <v>1.95E-4</v>
      </c>
      <c r="AC48" s="18">
        <v>2.3570000000000002E-3</v>
      </c>
      <c r="AD48" s="18">
        <v>9.8799999999999995E-4</v>
      </c>
      <c r="AE48" s="18">
        <v>5.1400000000000003E-4</v>
      </c>
      <c r="AF48" s="18">
        <v>5.5599999999999996E-4</v>
      </c>
      <c r="AG48" s="18">
        <v>5.9880000000000003E-3</v>
      </c>
      <c r="AH48" s="18">
        <f t="shared" si="2"/>
        <v>8.4971999999999992E-2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6.4800000000000003E-4</v>
      </c>
      <c r="K49" s="18">
        <v>2.0219999999999999E-3</v>
      </c>
      <c r="L49" s="18">
        <v>3.7000000000000002E-3</v>
      </c>
      <c r="M49" s="18">
        <v>1.645E-3</v>
      </c>
      <c r="N49" s="18">
        <v>0</v>
      </c>
      <c r="O49" s="18">
        <v>0</v>
      </c>
      <c r="P49" s="18">
        <v>0</v>
      </c>
      <c r="Q49" s="18">
        <v>0</v>
      </c>
      <c r="R49" s="18">
        <v>0</v>
      </c>
      <c r="S49" s="18">
        <v>0</v>
      </c>
      <c r="T49" s="18">
        <v>0</v>
      </c>
      <c r="U49" s="18">
        <v>1.15E-3</v>
      </c>
      <c r="V49" s="18">
        <v>1.2999999999999999E-3</v>
      </c>
      <c r="W49" s="18">
        <v>1.8E-3</v>
      </c>
      <c r="X49" s="18">
        <v>7.9119999999999989E-3</v>
      </c>
      <c r="Y49" s="18">
        <v>5.3020000000000003E-3</v>
      </c>
      <c r="Z49" s="18">
        <v>1.9650000000000002E-3</v>
      </c>
      <c r="AA49" s="18">
        <v>4.3000000000000002E-5</v>
      </c>
      <c r="AB49" s="18">
        <v>3.1799999999999998E-4</v>
      </c>
      <c r="AC49" s="18">
        <v>0</v>
      </c>
      <c r="AD49" s="18">
        <v>2.5300000000000002E-4</v>
      </c>
      <c r="AE49" s="18">
        <v>2.8400000000000002E-4</v>
      </c>
      <c r="AF49" s="18">
        <v>2.0000000000000001E-4</v>
      </c>
      <c r="AG49" s="18">
        <v>3.0200000000000002E-4</v>
      </c>
      <c r="AH49" s="18">
        <f t="shared" si="2"/>
        <v>2.8844000000000002E-2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0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f t="shared" si="2"/>
        <v>0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0</v>
      </c>
      <c r="N52" s="18">
        <v>0</v>
      </c>
      <c r="O52" s="18">
        <v>0</v>
      </c>
      <c r="P52" s="18">
        <v>0</v>
      </c>
      <c r="Q52" s="18">
        <v>0</v>
      </c>
      <c r="R52" s="18">
        <v>0</v>
      </c>
      <c r="S52" s="18">
        <v>0</v>
      </c>
      <c r="T52" s="18">
        <v>0</v>
      </c>
      <c r="U52" s="18">
        <v>1.3290000000000001E-3</v>
      </c>
      <c r="V52" s="18">
        <v>1.093E-3</v>
      </c>
      <c r="W52" s="18">
        <v>4.0220000000000004E-3</v>
      </c>
      <c r="X52" s="18">
        <v>6.8199999999999999E-4</v>
      </c>
      <c r="Y52" s="18">
        <v>1.6909999999999998E-3</v>
      </c>
      <c r="Z52" s="18">
        <v>1.126E-3</v>
      </c>
      <c r="AA52" s="18">
        <v>2.7699999999999999E-3</v>
      </c>
      <c r="AB52" s="18">
        <v>1.49E-3</v>
      </c>
      <c r="AC52" s="18">
        <v>0</v>
      </c>
      <c r="AD52" s="18">
        <v>0</v>
      </c>
      <c r="AE52" s="18">
        <v>1.9999999999999999E-6</v>
      </c>
      <c r="AF52" s="18">
        <v>0</v>
      </c>
      <c r="AG52" s="18">
        <v>2.0999999999999999E-5</v>
      </c>
      <c r="AH52" s="18">
        <f t="shared" si="2"/>
        <v>1.4226000000000001E-2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3.8899999999999998E-3</v>
      </c>
      <c r="D53" s="18">
        <v>7.4999999999999997E-3</v>
      </c>
      <c r="E53" s="18">
        <v>0</v>
      </c>
      <c r="F53" s="18">
        <v>0</v>
      </c>
      <c r="G53" s="18">
        <v>0</v>
      </c>
      <c r="H53" s="18">
        <v>0</v>
      </c>
      <c r="I53" s="18">
        <v>5.4100000000000003E-4</v>
      </c>
      <c r="J53" s="18">
        <v>0</v>
      </c>
      <c r="K53" s="18">
        <v>0</v>
      </c>
      <c r="L53" s="18">
        <v>0</v>
      </c>
      <c r="M53" s="18">
        <v>2.4889999999999999E-3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6.0000000000000002E-6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7.7000000000000001E-5</v>
      </c>
      <c r="AG53" s="18">
        <v>3.8000000000000002E-5</v>
      </c>
      <c r="AH53" s="18">
        <f t="shared" si="2"/>
        <v>1.4541E-2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0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</v>
      </c>
      <c r="J55" s="18">
        <v>0</v>
      </c>
      <c r="K55" s="18">
        <v>2.5700000000000001E-4</v>
      </c>
      <c r="L55" s="18">
        <v>0</v>
      </c>
      <c r="M55" s="18">
        <v>0</v>
      </c>
      <c r="N55" s="18">
        <v>0</v>
      </c>
      <c r="O55" s="18">
        <v>8.9599999999999999E-4</v>
      </c>
      <c r="P55" s="18">
        <v>2.3500000000000001E-3</v>
      </c>
      <c r="Q55" s="18">
        <v>9.5E-4</v>
      </c>
      <c r="R55" s="18">
        <v>1.42E-3</v>
      </c>
      <c r="S55" s="18">
        <v>3.2169999999999998E-3</v>
      </c>
      <c r="T55" s="18">
        <v>0</v>
      </c>
      <c r="U55" s="18">
        <v>0</v>
      </c>
      <c r="V55" s="18">
        <v>0</v>
      </c>
      <c r="W55" s="18">
        <v>0</v>
      </c>
      <c r="X55" s="18">
        <v>0</v>
      </c>
      <c r="Y55" s="18">
        <v>0</v>
      </c>
      <c r="Z55" s="18">
        <v>0</v>
      </c>
      <c r="AA55" s="18">
        <v>0</v>
      </c>
      <c r="AB55" s="18">
        <v>0</v>
      </c>
      <c r="AC55" s="18">
        <v>0</v>
      </c>
      <c r="AD55" s="18">
        <v>4.3999999999999999E-5</v>
      </c>
      <c r="AE55" s="18">
        <v>9.9999999999999995E-7</v>
      </c>
      <c r="AF55" s="18">
        <v>3.9999999999999998E-6</v>
      </c>
      <c r="AG55" s="18">
        <v>9.9999999999999995E-7</v>
      </c>
      <c r="AH55" s="18">
        <f t="shared" si="2"/>
        <v>9.1400000000000006E-3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0</v>
      </c>
      <c r="D56" s="18">
        <v>3.7800000000000003E-4</v>
      </c>
      <c r="E56" s="18">
        <v>9.9999999999999995E-7</v>
      </c>
      <c r="F56" s="18">
        <v>9.9999999999999995E-7</v>
      </c>
      <c r="G56" s="18">
        <v>9.9999999999999995E-7</v>
      </c>
      <c r="H56" s="18">
        <v>1.9E-3</v>
      </c>
      <c r="I56" s="18">
        <v>1.7944000000000002E-2</v>
      </c>
      <c r="J56" s="18">
        <v>4.1549999999999998E-3</v>
      </c>
      <c r="K56" s="18">
        <v>2.4220000000000001E-3</v>
      </c>
      <c r="L56" s="18">
        <v>2.2820000000000002E-3</v>
      </c>
      <c r="M56" s="18">
        <v>1.1039999999999999E-3</v>
      </c>
      <c r="N56" s="18">
        <v>6.8850000000000005E-3</v>
      </c>
      <c r="O56" s="18">
        <v>1.3730000000000001E-3</v>
      </c>
      <c r="P56" s="18">
        <v>3.5399999999999999E-4</v>
      </c>
      <c r="Q56" s="18">
        <v>7.7800000000000005E-4</v>
      </c>
      <c r="R56" s="18">
        <v>4.9599999999999991E-4</v>
      </c>
      <c r="S56" s="18">
        <v>8.5000000000000006E-5</v>
      </c>
      <c r="T56" s="18">
        <v>5.7000000000000003E-5</v>
      </c>
      <c r="U56" s="18">
        <v>6.2389999999999998E-3</v>
      </c>
      <c r="V56" s="18">
        <v>3.1774999999999998E-2</v>
      </c>
      <c r="W56" s="18">
        <v>3.6153000000000005E-2</v>
      </c>
      <c r="X56" s="18">
        <v>4.1209999999999997E-3</v>
      </c>
      <c r="Y56" s="18">
        <v>2.9092999999999997E-2</v>
      </c>
      <c r="Z56" s="18">
        <v>1.8512000000000001E-2</v>
      </c>
      <c r="AA56" s="18">
        <v>1.163E-3</v>
      </c>
      <c r="AB56" s="18">
        <v>6.9516999999999995E-2</v>
      </c>
      <c r="AC56" s="18">
        <v>6.6239999999999997E-3</v>
      </c>
      <c r="AD56" s="18">
        <v>1.1908E-2</v>
      </c>
      <c r="AE56" s="18">
        <v>1.5400000000000003E-4</v>
      </c>
      <c r="AF56" s="18">
        <v>3.5570000000000003E-3</v>
      </c>
      <c r="AG56" s="18">
        <v>2.7400000000000005E-4</v>
      </c>
      <c r="AH56" s="18">
        <f t="shared" si="2"/>
        <v>0.25930599999999993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0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f t="shared" si="2"/>
        <v>0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0</v>
      </c>
      <c r="I59" s="18">
        <v>0</v>
      </c>
      <c r="J59" s="18">
        <v>0</v>
      </c>
      <c r="K59" s="18">
        <v>0</v>
      </c>
      <c r="L59" s="18">
        <v>0</v>
      </c>
      <c r="M59" s="18">
        <v>0</v>
      </c>
      <c r="N59" s="18">
        <v>0</v>
      </c>
      <c r="O59" s="18">
        <v>0</v>
      </c>
      <c r="P59" s="18">
        <v>0</v>
      </c>
      <c r="Q59" s="18">
        <v>0</v>
      </c>
      <c r="R59" s="18">
        <v>0</v>
      </c>
      <c r="S59" s="18">
        <v>0</v>
      </c>
      <c r="T59" s="18">
        <v>0</v>
      </c>
      <c r="U59" s="18">
        <v>0</v>
      </c>
      <c r="V59" s="18">
        <v>0</v>
      </c>
      <c r="W59" s="18">
        <v>0</v>
      </c>
      <c r="X59" s="18">
        <v>0</v>
      </c>
      <c r="Y59" s="18">
        <v>0</v>
      </c>
      <c r="Z59" s="18">
        <v>0</v>
      </c>
      <c r="AA59" s="18">
        <v>0</v>
      </c>
      <c r="AB59" s="18">
        <v>0</v>
      </c>
      <c r="AC59" s="18">
        <v>0</v>
      </c>
      <c r="AD59" s="18">
        <v>0</v>
      </c>
      <c r="AE59" s="18">
        <v>0</v>
      </c>
      <c r="AF59" s="18">
        <v>0</v>
      </c>
      <c r="AG59" s="18">
        <v>0</v>
      </c>
      <c r="AH59" s="18">
        <f t="shared" si="2"/>
        <v>0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1.3489999999999999E-3</v>
      </c>
      <c r="L60" s="18">
        <v>0</v>
      </c>
      <c r="M60" s="18">
        <v>2.02E-4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f t="shared" si="2"/>
        <v>1.5509999999999999E-3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0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0</v>
      </c>
      <c r="D62" s="18">
        <v>0</v>
      </c>
      <c r="E62" s="18">
        <v>0</v>
      </c>
      <c r="F62" s="18">
        <v>0</v>
      </c>
      <c r="G62" s="18">
        <v>1.552E-3</v>
      </c>
      <c r="H62" s="18">
        <v>1.9E-3</v>
      </c>
      <c r="I62" s="18">
        <v>4.4550000000000006E-3</v>
      </c>
      <c r="J62" s="18">
        <v>1.133E-2</v>
      </c>
      <c r="K62" s="18">
        <v>3.4013999999999996E-2</v>
      </c>
      <c r="L62" s="18">
        <v>3.9021999999999994E-2</v>
      </c>
      <c r="M62" s="18">
        <v>3.1245000000000002E-2</v>
      </c>
      <c r="N62" s="18">
        <v>1.1775000000000001E-2</v>
      </c>
      <c r="O62" s="18">
        <v>1.565E-3</v>
      </c>
      <c r="P62" s="18">
        <v>6.6100000000000002E-4</v>
      </c>
      <c r="Q62" s="18">
        <v>1.5699999999999999E-4</v>
      </c>
      <c r="R62" s="18">
        <v>4.86E-4</v>
      </c>
      <c r="S62" s="18">
        <v>1.0499999999999999E-3</v>
      </c>
      <c r="T62" s="18">
        <v>0</v>
      </c>
      <c r="U62" s="18">
        <v>0</v>
      </c>
      <c r="V62" s="18">
        <v>1.7730000000000001E-3</v>
      </c>
      <c r="W62" s="18">
        <v>1.606E-3</v>
      </c>
      <c r="X62" s="18">
        <v>3.01E-4</v>
      </c>
      <c r="Y62" s="18">
        <v>2.5999999999999998E-5</v>
      </c>
      <c r="Z62" s="18">
        <v>8.7000000000000001E-5</v>
      </c>
      <c r="AA62" s="18">
        <v>2.5999999999999998E-5</v>
      </c>
      <c r="AB62" s="18">
        <v>5.3700000000000004E-4</v>
      </c>
      <c r="AC62" s="18">
        <v>3.0000000000000001E-5</v>
      </c>
      <c r="AD62" s="18">
        <v>0</v>
      </c>
      <c r="AE62" s="18">
        <v>0</v>
      </c>
      <c r="AF62" s="18">
        <v>0</v>
      </c>
      <c r="AG62" s="18">
        <v>5.0000000000000001E-4</v>
      </c>
      <c r="AH62" s="18">
        <f t="shared" si="2"/>
        <v>0.14409799999999998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4.0499999999999998E-4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4.0010000000000002E-3</v>
      </c>
      <c r="J63" s="18">
        <v>6.8310000000000003E-3</v>
      </c>
      <c r="K63" s="18">
        <v>5.9000000000000003E-4</v>
      </c>
      <c r="L63" s="18">
        <v>2.4589999999999998E-3</v>
      </c>
      <c r="M63" s="18">
        <v>1.701E-3</v>
      </c>
      <c r="N63" s="18">
        <v>6.0999999999999999E-5</v>
      </c>
      <c r="O63" s="18">
        <v>0</v>
      </c>
      <c r="P63" s="18">
        <v>0</v>
      </c>
      <c r="Q63" s="18">
        <v>0</v>
      </c>
      <c r="R63" s="18">
        <v>2.5999999999999998E-4</v>
      </c>
      <c r="S63" s="18">
        <v>1.735E-3</v>
      </c>
      <c r="T63" s="18">
        <v>2.1599999999999999E-4</v>
      </c>
      <c r="U63" s="18">
        <v>0</v>
      </c>
      <c r="V63" s="18">
        <v>2.3445000000000001E-2</v>
      </c>
      <c r="W63" s="18">
        <v>1.6171999999999999E-2</v>
      </c>
      <c r="X63" s="18">
        <v>5.6900000000000006E-3</v>
      </c>
      <c r="Y63" s="18">
        <v>3.0239999999999998E-3</v>
      </c>
      <c r="Z63" s="18">
        <v>1.9E-3</v>
      </c>
      <c r="AA63" s="18">
        <v>3.4680000000000002E-3</v>
      </c>
      <c r="AB63" s="18">
        <v>0</v>
      </c>
      <c r="AC63" s="18">
        <v>7.7000000000000001E-5</v>
      </c>
      <c r="AD63" s="18">
        <v>9.9999999999999995E-7</v>
      </c>
      <c r="AE63" s="18">
        <v>3.0000000000000001E-6</v>
      </c>
      <c r="AF63" s="18">
        <v>0</v>
      </c>
      <c r="AG63" s="18">
        <v>0</v>
      </c>
      <c r="AH63" s="18">
        <f t="shared" si="2"/>
        <v>7.2039000000000006E-2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0</v>
      </c>
      <c r="D64" s="18">
        <v>0</v>
      </c>
      <c r="E64" s="18">
        <v>0</v>
      </c>
      <c r="F64" s="18">
        <v>2.1000000000000001E-4</v>
      </c>
      <c r="G64" s="18">
        <v>0</v>
      </c>
      <c r="H64" s="18">
        <v>0</v>
      </c>
      <c r="I64" s="18">
        <v>6.0000000000000002E-6</v>
      </c>
      <c r="J64" s="18">
        <v>5.0900000000000001E-4</v>
      </c>
      <c r="K64" s="18">
        <v>2.7039999999999998E-3</v>
      </c>
      <c r="L64" s="18">
        <v>4.1840000000000002E-3</v>
      </c>
      <c r="M64" s="18">
        <v>4.7910000000000001E-3</v>
      </c>
      <c r="N64" s="18">
        <v>3.8000000000000002E-5</v>
      </c>
      <c r="O64" s="18">
        <v>0</v>
      </c>
      <c r="P64" s="18">
        <v>0</v>
      </c>
      <c r="Q64" s="18">
        <v>1.4100000000000001E-4</v>
      </c>
      <c r="R64" s="18">
        <v>0</v>
      </c>
      <c r="S64" s="18">
        <v>0</v>
      </c>
      <c r="T64" s="18">
        <v>2.284E-3</v>
      </c>
      <c r="U64" s="18">
        <v>0</v>
      </c>
      <c r="V64" s="18">
        <v>0</v>
      </c>
      <c r="W64" s="18">
        <v>2.9799999999999998E-4</v>
      </c>
      <c r="X64" s="18">
        <v>2.3189999999999999E-3</v>
      </c>
      <c r="Y64" s="18">
        <v>2.8600000000000001E-4</v>
      </c>
      <c r="Z64" s="18">
        <v>9.5100000000000013E-4</v>
      </c>
      <c r="AA64" s="18">
        <v>0</v>
      </c>
      <c r="AB64" s="18">
        <v>0</v>
      </c>
      <c r="AC64" s="18">
        <v>7.9799999999999999E-4</v>
      </c>
      <c r="AD64" s="18">
        <v>0</v>
      </c>
      <c r="AE64" s="18">
        <v>9.9999999999999995E-7</v>
      </c>
      <c r="AF64" s="18">
        <v>9.604999999999999E-3</v>
      </c>
      <c r="AG64" s="18">
        <v>4.0270000000000002E-3</v>
      </c>
      <c r="AH64" s="18">
        <f t="shared" si="2"/>
        <v>3.3152000000000001E-2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0</v>
      </c>
      <c r="D65" s="18">
        <v>0</v>
      </c>
      <c r="E65" s="18">
        <v>0</v>
      </c>
      <c r="F65" s="18">
        <v>1.25E-3</v>
      </c>
      <c r="G65" s="18">
        <v>3.0200000000000002E-4</v>
      </c>
      <c r="H65" s="18">
        <v>1.9E-3</v>
      </c>
      <c r="I65" s="18">
        <v>3.5109999999999998E-3</v>
      </c>
      <c r="J65" s="18">
        <v>4.6080000000000001E-3</v>
      </c>
      <c r="K65" s="18">
        <v>1.292E-3</v>
      </c>
      <c r="L65" s="18">
        <v>5.313E-3</v>
      </c>
      <c r="M65" s="18">
        <v>4.9430000000000002E-2</v>
      </c>
      <c r="N65" s="18">
        <v>1.8912999999999999E-2</v>
      </c>
      <c r="O65" s="18">
        <v>2.8999999999999998E-3</v>
      </c>
      <c r="P65" s="18">
        <v>1.289E-3</v>
      </c>
      <c r="Q65" s="18">
        <v>1.75E-3</v>
      </c>
      <c r="R65" s="18">
        <v>4.5009999999999998E-3</v>
      </c>
      <c r="S65" s="18">
        <v>6.2299999999999996E-4</v>
      </c>
      <c r="T65" s="18">
        <v>0</v>
      </c>
      <c r="U65" s="18">
        <v>4.3960000000000006E-3</v>
      </c>
      <c r="V65" s="18">
        <v>7.5699999999999997E-4</v>
      </c>
      <c r="W65" s="18">
        <v>2.8409999999999998E-3</v>
      </c>
      <c r="X65" s="18">
        <v>7.1600000000000006E-3</v>
      </c>
      <c r="Y65" s="18">
        <v>5.5360000000000001E-3</v>
      </c>
      <c r="Z65" s="18">
        <v>8.5810000000000001E-3</v>
      </c>
      <c r="AA65" s="18">
        <v>6.2930000000000009E-3</v>
      </c>
      <c r="AB65" s="18">
        <v>2.918E-3</v>
      </c>
      <c r="AC65" s="18">
        <v>4.3950000000000005E-3</v>
      </c>
      <c r="AD65" s="18">
        <v>2.6190000000000002E-3</v>
      </c>
      <c r="AE65" s="18">
        <v>2.591E-3</v>
      </c>
      <c r="AF65" s="18">
        <v>1.7300000000000002E-3</v>
      </c>
      <c r="AG65" s="18">
        <v>2.7799999999999998E-4</v>
      </c>
      <c r="AH65" s="18">
        <f t="shared" si="2"/>
        <v>0.14767700000000003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1.9000000000000002E-3</v>
      </c>
      <c r="D66" s="18">
        <v>2.14E-3</v>
      </c>
      <c r="E66" s="18">
        <v>0</v>
      </c>
      <c r="F66" s="18">
        <v>8.404E-3</v>
      </c>
      <c r="G66" s="18">
        <v>3.369E-3</v>
      </c>
      <c r="H66" s="18">
        <v>3.4E-5</v>
      </c>
      <c r="I66" s="18">
        <v>1.2089999999999998E-3</v>
      </c>
      <c r="J66" s="18">
        <v>1.9362000000000001E-2</v>
      </c>
      <c r="K66" s="18">
        <v>6.5139999999999998E-3</v>
      </c>
      <c r="L66" s="18">
        <v>7.1279999999999998E-3</v>
      </c>
      <c r="M66" s="18">
        <v>1.6350000000000002E-3</v>
      </c>
      <c r="N66" s="18">
        <v>4.35E-4</v>
      </c>
      <c r="O66" s="18">
        <v>4.6690000000000004E-3</v>
      </c>
      <c r="P66" s="18">
        <v>2.3930000000000002E-3</v>
      </c>
      <c r="Q66" s="18">
        <v>3.2170000000000002E-3</v>
      </c>
      <c r="R66" s="18">
        <v>1.5741999999999999E-2</v>
      </c>
      <c r="S66" s="18">
        <v>1.2E-5</v>
      </c>
      <c r="T66" s="18">
        <v>4.8929999999999998E-3</v>
      </c>
      <c r="U66" s="18">
        <v>1.5738000000000002E-2</v>
      </c>
      <c r="V66" s="18">
        <v>2.6104000000000002E-2</v>
      </c>
      <c r="W66" s="18">
        <v>3.5860999999999997E-2</v>
      </c>
      <c r="X66" s="18">
        <v>5.4017000000000003E-2</v>
      </c>
      <c r="Y66" s="18">
        <v>5.0313999999999998E-2</v>
      </c>
      <c r="Z66" s="18">
        <v>4.9683999999999999E-2</v>
      </c>
      <c r="AA66" s="18">
        <v>4.9319999999999996E-2</v>
      </c>
      <c r="AB66" s="18">
        <v>2.7984000000000002E-2</v>
      </c>
      <c r="AC66" s="18">
        <v>5.5000000000000003E-4</v>
      </c>
      <c r="AD66" s="18">
        <v>5.9999999999999993E-6</v>
      </c>
      <c r="AE66" s="18">
        <v>1.4E-5</v>
      </c>
      <c r="AF66" s="18">
        <v>1.3849999999999999E-3</v>
      </c>
      <c r="AG66" s="18">
        <v>2.6649999999999998E-3</v>
      </c>
      <c r="AH66" s="18">
        <f t="shared" si="2"/>
        <v>0.396698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0</v>
      </c>
      <c r="D67" s="18">
        <v>1.207E-3</v>
      </c>
      <c r="E67" s="18">
        <v>0</v>
      </c>
      <c r="F67" s="18">
        <v>0</v>
      </c>
      <c r="G67" s="18">
        <v>0</v>
      </c>
      <c r="H67" s="18">
        <v>0</v>
      </c>
      <c r="I67" s="18">
        <v>0</v>
      </c>
      <c r="J67" s="18">
        <v>0</v>
      </c>
      <c r="K67" s="18">
        <v>0</v>
      </c>
      <c r="L67" s="18">
        <v>0</v>
      </c>
      <c r="M67" s="18">
        <v>0</v>
      </c>
      <c r="N67" s="18">
        <v>0</v>
      </c>
      <c r="O67" s="18">
        <v>0</v>
      </c>
      <c r="P67" s="18">
        <v>0</v>
      </c>
      <c r="Q67" s="18">
        <v>0</v>
      </c>
      <c r="R67" s="18">
        <v>0</v>
      </c>
      <c r="S67" s="18">
        <v>1.5E-5</v>
      </c>
      <c r="T67" s="18">
        <v>0</v>
      </c>
      <c r="U67" s="18">
        <v>0</v>
      </c>
      <c r="V67" s="18">
        <v>0</v>
      </c>
      <c r="W67" s="18">
        <v>0</v>
      </c>
      <c r="X67" s="18">
        <v>0</v>
      </c>
      <c r="Y67" s="18">
        <v>0</v>
      </c>
      <c r="Z67" s="18">
        <v>0</v>
      </c>
      <c r="AA67" s="18">
        <v>0</v>
      </c>
      <c r="AB67" s="18">
        <v>0</v>
      </c>
      <c r="AC67" s="18">
        <v>4.0569999999999998E-3</v>
      </c>
      <c r="AD67" s="18">
        <v>1.2E-2</v>
      </c>
      <c r="AE67" s="18">
        <v>1.9752000000000002E-2</v>
      </c>
      <c r="AF67" s="18">
        <v>9.9999999999999985E-3</v>
      </c>
      <c r="AG67" s="18">
        <v>2.5000000000000001E-3</v>
      </c>
      <c r="AH67" s="18">
        <f t="shared" si="2"/>
        <v>4.9531000000000006E-2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0</v>
      </c>
      <c r="D68" s="18">
        <v>0</v>
      </c>
      <c r="E68" s="18">
        <v>0</v>
      </c>
      <c r="F68" s="18">
        <v>0</v>
      </c>
      <c r="G68" s="18">
        <v>1.5790000000000001E-3</v>
      </c>
      <c r="H68" s="18">
        <v>3.1590000000000003E-3</v>
      </c>
      <c r="I68" s="18">
        <v>0</v>
      </c>
      <c r="J68" s="18">
        <v>0</v>
      </c>
      <c r="K68" s="18">
        <v>1.2899999999999999E-4</v>
      </c>
      <c r="L68" s="18">
        <v>1.763E-3</v>
      </c>
      <c r="M68" s="18">
        <v>0</v>
      </c>
      <c r="N68" s="18">
        <v>0</v>
      </c>
      <c r="O68" s="18">
        <v>6.1800000000000006E-4</v>
      </c>
      <c r="P68" s="18">
        <v>8.8400000000000002E-4</v>
      </c>
      <c r="Q68" s="18">
        <v>9.4800000000000006E-4</v>
      </c>
      <c r="R68" s="18">
        <v>4.1700000000000005E-4</v>
      </c>
      <c r="S68" s="18">
        <v>8.0000000000000004E-4</v>
      </c>
      <c r="T68" s="18">
        <v>4.3000000000000002E-5</v>
      </c>
      <c r="U68" s="18">
        <v>2.23E-4</v>
      </c>
      <c r="V68" s="18">
        <v>4.6999999999999997E-5</v>
      </c>
      <c r="W68" s="18">
        <v>4.594E-3</v>
      </c>
      <c r="X68" s="18">
        <v>3.8299999999999999E-4</v>
      </c>
      <c r="Y68" s="18">
        <v>9.784000000000001E-3</v>
      </c>
      <c r="Z68" s="18">
        <v>1.5920000000000001E-3</v>
      </c>
      <c r="AA68" s="18">
        <v>2.5700000000000001E-4</v>
      </c>
      <c r="AB68" s="18">
        <v>2.9399999999999999E-4</v>
      </c>
      <c r="AC68" s="18">
        <v>0</v>
      </c>
      <c r="AD68" s="18">
        <v>1.725E-3</v>
      </c>
      <c r="AE68" s="18">
        <v>3.63E-3</v>
      </c>
      <c r="AF68" s="18">
        <v>1.7915E-2</v>
      </c>
      <c r="AG68" s="18">
        <v>5.5518999999999999E-2</v>
      </c>
      <c r="AH68" s="18">
        <f t="shared" si="2"/>
        <v>0.10630300000000001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0</v>
      </c>
      <c r="N69" s="18">
        <v>0</v>
      </c>
      <c r="O69" s="18">
        <v>0</v>
      </c>
      <c r="P69" s="18">
        <v>0</v>
      </c>
      <c r="Q69" s="18">
        <v>0</v>
      </c>
      <c r="R69" s="18">
        <v>0</v>
      </c>
      <c r="S69" s="18">
        <v>8.7999999999999998E-5</v>
      </c>
      <c r="T69" s="18">
        <v>0</v>
      </c>
      <c r="U69" s="18">
        <v>0</v>
      </c>
      <c r="V69" s="18">
        <v>0</v>
      </c>
      <c r="W69" s="18">
        <v>0</v>
      </c>
      <c r="X69" s="18">
        <v>0</v>
      </c>
      <c r="Y69" s="18">
        <v>1.9000000000000001E-5</v>
      </c>
      <c r="Z69" s="18">
        <v>0</v>
      </c>
      <c r="AA69" s="18">
        <v>0</v>
      </c>
      <c r="AB69" s="18">
        <v>0</v>
      </c>
      <c r="AC69" s="18">
        <v>0</v>
      </c>
      <c r="AD69" s="18">
        <v>0</v>
      </c>
      <c r="AE69" s="18">
        <v>0</v>
      </c>
      <c r="AF69" s="18">
        <v>0</v>
      </c>
      <c r="AG69" s="18">
        <v>9.9999999999999995E-7</v>
      </c>
      <c r="AH69" s="18">
        <f t="shared" si="2"/>
        <v>1.08E-4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9.9999999999999995E-7</v>
      </c>
      <c r="D70" s="18">
        <v>9.9999999999999995E-7</v>
      </c>
      <c r="E70" s="18">
        <v>3.9999999999999998E-6</v>
      </c>
      <c r="F70" s="18">
        <v>0</v>
      </c>
      <c r="G70" s="18">
        <v>0</v>
      </c>
      <c r="H70" s="18">
        <v>0</v>
      </c>
      <c r="I70" s="18">
        <v>1.26E-4</v>
      </c>
      <c r="J70" s="18">
        <v>6.6E-4</v>
      </c>
      <c r="K70" s="18">
        <v>0</v>
      </c>
      <c r="L70" s="18">
        <v>2.1900000000000001E-4</v>
      </c>
      <c r="M70" s="18">
        <v>0</v>
      </c>
      <c r="N70" s="18">
        <v>0</v>
      </c>
      <c r="O70" s="18">
        <v>0</v>
      </c>
      <c r="P70" s="18">
        <v>0</v>
      </c>
      <c r="Q70" s="18">
        <v>0</v>
      </c>
      <c r="R70" s="18">
        <v>0</v>
      </c>
      <c r="S70" s="18">
        <v>0</v>
      </c>
      <c r="T70" s="18">
        <v>0</v>
      </c>
      <c r="U70" s="18">
        <v>0</v>
      </c>
      <c r="V70" s="18">
        <v>0</v>
      </c>
      <c r="W70" s="18">
        <v>0</v>
      </c>
      <c r="X70" s="18">
        <v>0</v>
      </c>
      <c r="Y70" s="18">
        <v>0</v>
      </c>
      <c r="Z70" s="18">
        <v>0</v>
      </c>
      <c r="AA70" s="18">
        <v>0</v>
      </c>
      <c r="AB70" s="18">
        <v>0</v>
      </c>
      <c r="AC70" s="18">
        <v>0</v>
      </c>
      <c r="AD70" s="18">
        <v>0</v>
      </c>
      <c r="AE70" s="18">
        <v>0</v>
      </c>
      <c r="AF70" s="18">
        <v>0</v>
      </c>
      <c r="AG70" s="18">
        <v>0</v>
      </c>
      <c r="AH70" s="18">
        <f t="shared" si="2"/>
        <v>1.011E-3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2.22E-4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0</v>
      </c>
      <c r="K71" s="18">
        <v>0</v>
      </c>
      <c r="L71" s="18">
        <v>0</v>
      </c>
      <c r="M71" s="18">
        <v>0</v>
      </c>
      <c r="N71" s="18">
        <v>0</v>
      </c>
      <c r="O71" s="18">
        <v>0</v>
      </c>
      <c r="P71" s="18">
        <v>0</v>
      </c>
      <c r="Q71" s="18">
        <v>0</v>
      </c>
      <c r="R71" s="18">
        <v>0</v>
      </c>
      <c r="S71" s="18">
        <v>0</v>
      </c>
      <c r="T71" s="18">
        <v>0</v>
      </c>
      <c r="U71" s="18">
        <v>0</v>
      </c>
      <c r="V71" s="18">
        <v>0</v>
      </c>
      <c r="W71" s="18">
        <v>4.2299999999999998E-4</v>
      </c>
      <c r="X71" s="18">
        <v>0</v>
      </c>
      <c r="Y71" s="18">
        <v>0</v>
      </c>
      <c r="Z71" s="18">
        <v>0</v>
      </c>
      <c r="AA71" s="18">
        <v>0</v>
      </c>
      <c r="AB71" s="18">
        <v>0</v>
      </c>
      <c r="AC71" s="18">
        <v>0</v>
      </c>
      <c r="AD71" s="18">
        <v>0</v>
      </c>
      <c r="AE71" s="18">
        <v>0</v>
      </c>
      <c r="AF71" s="18">
        <v>6.9999999999999999E-6</v>
      </c>
      <c r="AG71" s="18">
        <v>9.9999999999999995E-7</v>
      </c>
      <c r="AH71" s="18">
        <f t="shared" si="2"/>
        <v>6.5299999999999993E-4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0</v>
      </c>
      <c r="K72" s="18">
        <v>9.9999999999999995E-7</v>
      </c>
      <c r="L72" s="18">
        <v>0</v>
      </c>
      <c r="M72" s="18">
        <v>0</v>
      </c>
      <c r="N72" s="18">
        <v>0</v>
      </c>
      <c r="O72" s="18">
        <v>0</v>
      </c>
      <c r="P72" s="18">
        <v>0</v>
      </c>
      <c r="Q72" s="18">
        <v>0</v>
      </c>
      <c r="R72" s="18">
        <v>0</v>
      </c>
      <c r="S72" s="18">
        <v>0</v>
      </c>
      <c r="T72" s="18">
        <v>0</v>
      </c>
      <c r="U72" s="18">
        <v>0</v>
      </c>
      <c r="V72" s="18">
        <v>0</v>
      </c>
      <c r="W72" s="18">
        <v>0</v>
      </c>
      <c r="X72" s="18">
        <v>0</v>
      </c>
      <c r="Y72" s="18">
        <v>4.1999999999999998E-5</v>
      </c>
      <c r="Z72" s="18">
        <v>6.0000000000000002E-6</v>
      </c>
      <c r="AA72" s="18">
        <v>0</v>
      </c>
      <c r="AB72" s="18">
        <v>0</v>
      </c>
      <c r="AC72" s="18">
        <v>0</v>
      </c>
      <c r="AD72" s="18">
        <v>0</v>
      </c>
      <c r="AE72" s="18">
        <v>9.9999999999999995E-7</v>
      </c>
      <c r="AF72" s="18">
        <v>0</v>
      </c>
      <c r="AG72" s="18">
        <v>0</v>
      </c>
      <c r="AH72" s="18">
        <f t="shared" si="2"/>
        <v>4.9999999999999996E-5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1.76E-4</v>
      </c>
      <c r="O73" s="18">
        <v>0</v>
      </c>
      <c r="P73" s="18">
        <v>1.3966999999999999E-2</v>
      </c>
      <c r="Q73" s="18">
        <v>4.215E-3</v>
      </c>
      <c r="R73" s="18">
        <v>0</v>
      </c>
      <c r="S73" s="18">
        <v>0</v>
      </c>
      <c r="T73" s="18">
        <v>0</v>
      </c>
      <c r="U73" s="18">
        <v>0</v>
      </c>
      <c r="V73" s="18">
        <v>6.7699999999999998E-4</v>
      </c>
      <c r="W73" s="18">
        <v>0</v>
      </c>
      <c r="X73" s="18">
        <v>0</v>
      </c>
      <c r="Y73" s="18">
        <v>4.6700000000000002E-4</v>
      </c>
      <c r="Z73" s="18">
        <v>0</v>
      </c>
      <c r="AA73" s="18">
        <v>9.9999999999999995E-7</v>
      </c>
      <c r="AB73" s="18">
        <v>3.9999999999999998E-6</v>
      </c>
      <c r="AC73" s="18">
        <v>3.1E-4</v>
      </c>
      <c r="AD73" s="18">
        <v>0</v>
      </c>
      <c r="AE73" s="18">
        <v>0</v>
      </c>
      <c r="AF73" s="18">
        <v>0</v>
      </c>
      <c r="AG73" s="18">
        <v>0</v>
      </c>
      <c r="AH73" s="18">
        <f t="shared" si="2"/>
        <v>1.9817000000000001E-2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1.7979999999999999E-3</v>
      </c>
      <c r="I74" s="18">
        <v>1.55E-4</v>
      </c>
      <c r="J74" s="18">
        <v>1.1169999999999999E-3</v>
      </c>
      <c r="K74" s="18">
        <v>1.8100000000000001E-4</v>
      </c>
      <c r="L74" s="18">
        <v>3.9899999999999999E-4</v>
      </c>
      <c r="M74" s="18">
        <v>9.2199999999999997E-4</v>
      </c>
      <c r="N74" s="18">
        <v>0</v>
      </c>
      <c r="O74" s="18">
        <v>3.8470000000000002E-3</v>
      </c>
      <c r="P74" s="18">
        <v>1.7267000000000001E-2</v>
      </c>
      <c r="Q74" s="18">
        <v>9.6780000000000008E-3</v>
      </c>
      <c r="R74" s="18">
        <v>7.7219999999999997E-3</v>
      </c>
      <c r="S74" s="18">
        <v>5.1580000000000003E-3</v>
      </c>
      <c r="T74" s="18">
        <v>4.5589999999999997E-3</v>
      </c>
      <c r="U74" s="18">
        <v>5.2800000000000004E-4</v>
      </c>
      <c r="V74" s="18">
        <v>2.0599999999999999E-4</v>
      </c>
      <c r="W74" s="18">
        <v>5.9999999999999995E-4</v>
      </c>
      <c r="X74" s="18">
        <v>1.1E-4</v>
      </c>
      <c r="Y74" s="18">
        <v>1.1537E-2</v>
      </c>
      <c r="Z74" s="18">
        <v>5.5000000000000002E-5</v>
      </c>
      <c r="AA74" s="18">
        <v>0</v>
      </c>
      <c r="AB74" s="18">
        <v>0</v>
      </c>
      <c r="AC74" s="18">
        <v>0</v>
      </c>
      <c r="AD74" s="18">
        <v>4.8999999999999998E-5</v>
      </c>
      <c r="AE74" s="18">
        <v>0</v>
      </c>
      <c r="AF74" s="18">
        <v>1.9000000000000001E-5</v>
      </c>
      <c r="AG74" s="18">
        <v>0</v>
      </c>
      <c r="AH74" s="18">
        <f t="shared" si="2"/>
        <v>6.5907000000000007E-2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1.15E-4</v>
      </c>
      <c r="Z75" s="18">
        <v>1.3589999999999997E-3</v>
      </c>
      <c r="AA75" s="18">
        <v>4.3000000000000002E-5</v>
      </c>
      <c r="AB75" s="18">
        <v>3.2600000000000001E-4</v>
      </c>
      <c r="AC75" s="18">
        <v>2.9790000000000003E-3</v>
      </c>
      <c r="AD75" s="18">
        <v>1.2E-5</v>
      </c>
      <c r="AE75" s="18">
        <v>0</v>
      </c>
      <c r="AF75" s="18">
        <v>3.1000000000000001E-5</v>
      </c>
      <c r="AG75" s="18">
        <v>1.9900000000000001E-4</v>
      </c>
      <c r="AH75" s="18">
        <f t="shared" si="2"/>
        <v>5.0639999999999999E-3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0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0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0</v>
      </c>
      <c r="D77" s="18">
        <v>0</v>
      </c>
      <c r="E77" s="18">
        <v>0</v>
      </c>
      <c r="F77" s="18">
        <v>0</v>
      </c>
      <c r="G77" s="18">
        <v>5.7200000000000003E-4</v>
      </c>
      <c r="H77" s="18">
        <v>4.411E-3</v>
      </c>
      <c r="I77" s="18">
        <v>6.2529999999999999E-3</v>
      </c>
      <c r="J77" s="18">
        <v>7.0039999999999998E-3</v>
      </c>
      <c r="K77" s="18">
        <v>4.0070000000000001E-3</v>
      </c>
      <c r="L77" s="18">
        <v>7.18E-4</v>
      </c>
      <c r="M77" s="18">
        <v>1.5770000000000001E-3</v>
      </c>
      <c r="N77" s="18">
        <v>2.2779999999999996E-3</v>
      </c>
      <c r="O77" s="18">
        <v>1.519E-3</v>
      </c>
      <c r="P77" s="18">
        <v>3.7320000000000001E-3</v>
      </c>
      <c r="Q77" s="18">
        <v>1.562E-3</v>
      </c>
      <c r="R77" s="18">
        <v>1.5539999999999998E-3</v>
      </c>
      <c r="S77" s="18">
        <v>1.7880000000000001E-3</v>
      </c>
      <c r="T77" s="18">
        <v>1.2179999999999999E-3</v>
      </c>
      <c r="U77" s="18">
        <v>1.4060000000000001E-3</v>
      </c>
      <c r="V77" s="18">
        <v>4.8799999999999999E-4</v>
      </c>
      <c r="W77" s="18">
        <v>7.6000000000000004E-5</v>
      </c>
      <c r="X77" s="18">
        <v>4.2499999999999998E-4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4.0587999999999992E-2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6.418000000000001E-3</v>
      </c>
      <c r="D78" s="18">
        <f t="shared" ref="D78:AG78" si="3">SUM(D46:D77)</f>
        <v>1.1225999999999998E-2</v>
      </c>
      <c r="E78" s="18">
        <f t="shared" si="3"/>
        <v>4.9999999999999996E-6</v>
      </c>
      <c r="F78" s="18">
        <f t="shared" si="3"/>
        <v>9.8650000000000005E-3</v>
      </c>
      <c r="G78" s="18">
        <f t="shared" si="3"/>
        <v>7.3749999999999996E-3</v>
      </c>
      <c r="H78" s="18">
        <f t="shared" si="3"/>
        <v>1.5102000000000001E-2</v>
      </c>
      <c r="I78" s="18">
        <f t="shared" si="3"/>
        <v>3.8391000000000008E-2</v>
      </c>
      <c r="J78" s="18">
        <f t="shared" si="3"/>
        <v>6.3452999999999996E-2</v>
      </c>
      <c r="K78" s="18">
        <f t="shared" si="3"/>
        <v>5.6589E-2</v>
      </c>
      <c r="L78" s="18">
        <f t="shared" si="3"/>
        <v>7.1787999999999991E-2</v>
      </c>
      <c r="M78" s="18">
        <f t="shared" si="3"/>
        <v>0.102131</v>
      </c>
      <c r="N78" s="18">
        <f t="shared" si="3"/>
        <v>4.0781999999999999E-2</v>
      </c>
      <c r="O78" s="18">
        <f t="shared" si="3"/>
        <v>2.9821999999999998E-2</v>
      </c>
      <c r="P78" s="18">
        <f t="shared" si="3"/>
        <v>4.4447E-2</v>
      </c>
      <c r="Q78" s="18">
        <f t="shared" si="3"/>
        <v>3.1496000000000003E-2</v>
      </c>
      <c r="R78" s="18">
        <f t="shared" si="3"/>
        <v>4.2930000000000003E-2</v>
      </c>
      <c r="S78" s="18">
        <f t="shared" si="3"/>
        <v>2.0512000000000002E-2</v>
      </c>
      <c r="T78" s="18">
        <f t="shared" si="3"/>
        <v>1.8769999999999998E-2</v>
      </c>
      <c r="U78" s="18">
        <f t="shared" si="3"/>
        <v>3.3659000000000001E-2</v>
      </c>
      <c r="V78" s="18">
        <f t="shared" si="3"/>
        <v>8.8842000000000004E-2</v>
      </c>
      <c r="W78" s="18">
        <f t="shared" si="3"/>
        <v>0.10444600000000002</v>
      </c>
      <c r="X78" s="18">
        <f t="shared" si="3"/>
        <v>8.7660999999999989E-2</v>
      </c>
      <c r="Y78" s="18">
        <f t="shared" si="3"/>
        <v>0.11723600000000001</v>
      </c>
      <c r="Z78" s="18">
        <f t="shared" si="3"/>
        <v>8.9055000000000009E-2</v>
      </c>
      <c r="AA78" s="18">
        <f t="shared" si="3"/>
        <v>6.3603999999999994E-2</v>
      </c>
      <c r="AB78" s="18">
        <f t="shared" si="3"/>
        <v>0.10358300000000001</v>
      </c>
      <c r="AC78" s="18">
        <f t="shared" si="3"/>
        <v>2.2177000000000002E-2</v>
      </c>
      <c r="AD78" s="18">
        <f t="shared" si="3"/>
        <v>2.9605000000000003E-2</v>
      </c>
      <c r="AE78" s="18">
        <f t="shared" si="3"/>
        <v>2.6947000000000006E-2</v>
      </c>
      <c r="AF78" s="18">
        <f t="shared" si="3"/>
        <v>4.5086000000000001E-2</v>
      </c>
      <c r="AG78" s="18">
        <f t="shared" si="3"/>
        <v>8.2747000000000001E-2</v>
      </c>
      <c r="AH78" s="18">
        <f t="shared" si="2"/>
        <v>1.5057500000000001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12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 t="str">
        <f t="shared" ref="C82:AH89" si="4">IF(C10&gt;0,C46/C10*100,"--")</f>
        <v>--</v>
      </c>
      <c r="D82" s="19" t="str">
        <f t="shared" si="4"/>
        <v>--</v>
      </c>
      <c r="E82" s="19" t="str">
        <f t="shared" si="4"/>
        <v>--</v>
      </c>
      <c r="F82" s="19" t="str">
        <f t="shared" si="4"/>
        <v>--</v>
      </c>
      <c r="G82" s="19" t="str">
        <f t="shared" si="4"/>
        <v>--</v>
      </c>
      <c r="H82" s="19" t="str">
        <f t="shared" si="4"/>
        <v>--</v>
      </c>
      <c r="I82" s="19" t="str">
        <f t="shared" si="4"/>
        <v>--</v>
      </c>
      <c r="J82" s="19" t="str">
        <f t="shared" si="4"/>
        <v>--</v>
      </c>
      <c r="K82" s="19" t="str">
        <f t="shared" si="4"/>
        <v>--</v>
      </c>
      <c r="L82" s="19">
        <f t="shared" si="4"/>
        <v>3.3091202582728005</v>
      </c>
      <c r="M82" s="19" t="str">
        <f t="shared" si="4"/>
        <v>--</v>
      </c>
      <c r="N82" s="19" t="str">
        <f t="shared" si="4"/>
        <v>--</v>
      </c>
      <c r="O82" s="19" t="str">
        <f t="shared" si="4"/>
        <v>--</v>
      </c>
      <c r="P82" s="19" t="str">
        <f t="shared" si="4"/>
        <v>--</v>
      </c>
      <c r="Q82" s="19" t="str">
        <f t="shared" si="4"/>
        <v>--</v>
      </c>
      <c r="R82" s="19" t="str">
        <f t="shared" si="4"/>
        <v>--</v>
      </c>
      <c r="S82" s="19" t="str">
        <f t="shared" si="4"/>
        <v>--</v>
      </c>
      <c r="T82" s="19" t="str">
        <f t="shared" si="4"/>
        <v>--</v>
      </c>
      <c r="U82" s="19" t="str">
        <f t="shared" si="4"/>
        <v>--</v>
      </c>
      <c r="V82" s="19" t="str">
        <f t="shared" si="4"/>
        <v>--</v>
      </c>
      <c r="W82" s="19" t="str">
        <f t="shared" si="4"/>
        <v>--</v>
      </c>
      <c r="X82" s="19" t="str">
        <f t="shared" si="4"/>
        <v>--</v>
      </c>
      <c r="Y82" s="19" t="str">
        <f t="shared" si="4"/>
        <v>--</v>
      </c>
      <c r="Z82" s="19" t="str">
        <f t="shared" si="4"/>
        <v>--</v>
      </c>
      <c r="AA82" s="19" t="str">
        <f t="shared" si="4"/>
        <v>--</v>
      </c>
      <c r="AB82" s="19" t="str">
        <f t="shared" si="4"/>
        <v>--</v>
      </c>
      <c r="AC82" s="19" t="str">
        <f t="shared" si="4"/>
        <v>--</v>
      </c>
      <c r="AD82" s="19" t="str">
        <f t="shared" si="4"/>
        <v>--</v>
      </c>
      <c r="AE82" s="19" t="str">
        <f t="shared" si="4"/>
        <v>--</v>
      </c>
      <c r="AF82" s="19" t="str">
        <f t="shared" si="4"/>
        <v>--</v>
      </c>
      <c r="AG82" s="19">
        <f t="shared" si="4"/>
        <v>10.264760574189042</v>
      </c>
      <c r="AH82" s="19">
        <f t="shared" si="4"/>
        <v>10.180991076809425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 t="str">
        <f t="shared" si="4"/>
        <v>--</v>
      </c>
      <c r="D83" s="19" t="str">
        <f t="shared" si="4"/>
        <v>--</v>
      </c>
      <c r="E83" s="19" t="str">
        <f t="shared" si="4"/>
        <v>--</v>
      </c>
      <c r="F83" s="19" t="str">
        <f t="shared" si="4"/>
        <v>--</v>
      </c>
      <c r="G83" s="19" t="str">
        <f t="shared" si="4"/>
        <v>--</v>
      </c>
      <c r="H83" s="19" t="str">
        <f t="shared" si="4"/>
        <v>--</v>
      </c>
      <c r="I83" s="19" t="str">
        <f t="shared" si="4"/>
        <v>--</v>
      </c>
      <c r="J83" s="19" t="str">
        <f t="shared" si="4"/>
        <v>--</v>
      </c>
      <c r="K83" s="19" t="str">
        <f t="shared" si="4"/>
        <v>--</v>
      </c>
      <c r="L83" s="19" t="str">
        <f t="shared" si="4"/>
        <v>--</v>
      </c>
      <c r="M83" s="19" t="str">
        <f t="shared" si="4"/>
        <v>--</v>
      </c>
      <c r="N83" s="19" t="str">
        <f t="shared" si="4"/>
        <v>--</v>
      </c>
      <c r="O83" s="19" t="str">
        <f t="shared" si="4"/>
        <v>--</v>
      </c>
      <c r="P83" s="19" t="str">
        <f t="shared" si="4"/>
        <v>--</v>
      </c>
      <c r="Q83" s="19" t="str">
        <f t="shared" si="4"/>
        <v>--</v>
      </c>
      <c r="R83" s="19" t="str">
        <f t="shared" si="4"/>
        <v>--</v>
      </c>
      <c r="S83" s="19" t="str">
        <f t="shared" si="4"/>
        <v>--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 t="str">
        <f t="shared" si="4"/>
        <v>--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 t="str">
        <f t="shared" si="4"/>
        <v>--</v>
      </c>
      <c r="D84" s="19" t="str">
        <f t="shared" si="4"/>
        <v>--</v>
      </c>
      <c r="E84" s="19" t="str">
        <f t="shared" si="4"/>
        <v>--</v>
      </c>
      <c r="F84" s="19" t="str">
        <f t="shared" si="4"/>
        <v>--</v>
      </c>
      <c r="G84" s="19" t="str">
        <f t="shared" si="4"/>
        <v>--</v>
      </c>
      <c r="H84" s="19" t="str">
        <f t="shared" si="4"/>
        <v>--</v>
      </c>
      <c r="I84" s="19">
        <f t="shared" si="4"/>
        <v>7.9664570230607969</v>
      </c>
      <c r="J84" s="19">
        <f t="shared" si="4"/>
        <v>13.113118560441157</v>
      </c>
      <c r="K84" s="19">
        <f t="shared" si="4"/>
        <v>18.189286887939531</v>
      </c>
      <c r="L84" s="19">
        <f t="shared" si="4"/>
        <v>10.34764454933285</v>
      </c>
      <c r="M84" s="19">
        <f t="shared" si="4"/>
        <v>9.4641101278269435</v>
      </c>
      <c r="N84" s="19">
        <f t="shared" si="4"/>
        <v>8.4902036112178259</v>
      </c>
      <c r="O84" s="19">
        <f t="shared" si="4"/>
        <v>9.4812205498879187</v>
      </c>
      <c r="P84" s="19">
        <f t="shared" si="4"/>
        <v>7.3599240265906936</v>
      </c>
      <c r="Q84" s="19">
        <f t="shared" si="4"/>
        <v>9.6003413454700599</v>
      </c>
      <c r="R84" s="19">
        <f t="shared" si="4"/>
        <v>9.3378884008459426</v>
      </c>
      <c r="S84" s="19">
        <f t="shared" si="4"/>
        <v>6.0616263646566688</v>
      </c>
      <c r="T84" s="19">
        <f t="shared" si="4"/>
        <v>11.316872427983538</v>
      </c>
      <c r="U84" s="19">
        <f t="shared" si="4"/>
        <v>5.2317776198373211</v>
      </c>
      <c r="V84" s="19">
        <f t="shared" si="4"/>
        <v>4.1461180780611526</v>
      </c>
      <c r="W84" s="19" t="str">
        <f t="shared" si="4"/>
        <v>--</v>
      </c>
      <c r="X84" s="19">
        <f t="shared" si="4"/>
        <v>9.4970197636724869</v>
      </c>
      <c r="Y84" s="19" t="str">
        <f t="shared" si="4"/>
        <v>--</v>
      </c>
      <c r="Z84" s="19">
        <f t="shared" si="4"/>
        <v>6.6221229325080442</v>
      </c>
      <c r="AA84" s="19">
        <f t="shared" si="4"/>
        <v>3.1930333817126266</v>
      </c>
      <c r="AB84" s="19">
        <f t="shared" si="4"/>
        <v>2.3300274823754332</v>
      </c>
      <c r="AC84" s="19">
        <f t="shared" si="4"/>
        <v>5.4129156715046856</v>
      </c>
      <c r="AD84" s="19">
        <f t="shared" si="4"/>
        <v>3.4291267527419129</v>
      </c>
      <c r="AE84" s="19">
        <f t="shared" si="4"/>
        <v>2.3961586872406881</v>
      </c>
      <c r="AF84" s="19">
        <f t="shared" si="4"/>
        <v>3.4972952572650651</v>
      </c>
      <c r="AG84" s="19">
        <f t="shared" si="4"/>
        <v>10.417717775187461</v>
      </c>
      <c r="AH84" s="19">
        <f t="shared" si="4"/>
        <v>8.3375116395673672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 t="str">
        <f t="shared" si="4"/>
        <v>--</v>
      </c>
      <c r="D85" s="19" t="str">
        <f t="shared" si="4"/>
        <v>--</v>
      </c>
      <c r="E85" s="19" t="str">
        <f t="shared" si="4"/>
        <v>--</v>
      </c>
      <c r="F85" s="19" t="str">
        <f t="shared" si="4"/>
        <v>--</v>
      </c>
      <c r="G85" s="19" t="str">
        <f t="shared" si="4"/>
        <v>--</v>
      </c>
      <c r="H85" s="19" t="str">
        <f t="shared" si="4"/>
        <v>--</v>
      </c>
      <c r="I85" s="19" t="str">
        <f t="shared" si="4"/>
        <v>--</v>
      </c>
      <c r="J85" s="19">
        <f t="shared" si="4"/>
        <v>22.291021671826627</v>
      </c>
      <c r="K85" s="19">
        <f t="shared" si="4"/>
        <v>10.608604407135362</v>
      </c>
      <c r="L85" s="19">
        <f t="shared" si="4"/>
        <v>12.846776153605777</v>
      </c>
      <c r="M85" s="19">
        <f t="shared" si="4"/>
        <v>11.29109753586382</v>
      </c>
      <c r="N85" s="19" t="str">
        <f t="shared" si="4"/>
        <v>--</v>
      </c>
      <c r="O85" s="19" t="str">
        <f t="shared" si="4"/>
        <v>--</v>
      </c>
      <c r="P85" s="19" t="str">
        <f t="shared" si="4"/>
        <v>--</v>
      </c>
      <c r="Q85" s="19" t="str">
        <f t="shared" si="4"/>
        <v>--</v>
      </c>
      <c r="R85" s="19" t="str">
        <f t="shared" si="4"/>
        <v>--</v>
      </c>
      <c r="S85" s="19" t="str">
        <f t="shared" si="4"/>
        <v>--</v>
      </c>
      <c r="T85" s="19" t="str">
        <f t="shared" si="4"/>
        <v>--</v>
      </c>
      <c r="U85" s="19">
        <f t="shared" si="4"/>
        <v>4.8553937090985855</v>
      </c>
      <c r="V85" s="19">
        <f t="shared" si="4"/>
        <v>5.1772202309836715</v>
      </c>
      <c r="W85" s="19">
        <f t="shared" si="4"/>
        <v>7.1684587813620064</v>
      </c>
      <c r="X85" s="19">
        <f t="shared" si="4"/>
        <v>7.8773397052966931</v>
      </c>
      <c r="Y85" s="19">
        <f t="shared" si="4"/>
        <v>10.174630589138363</v>
      </c>
      <c r="Z85" s="19">
        <f t="shared" si="4"/>
        <v>6.2557702715609187</v>
      </c>
      <c r="AA85" s="19">
        <f t="shared" si="4"/>
        <v>3.6471586089906709</v>
      </c>
      <c r="AB85" s="19">
        <f t="shared" si="4"/>
        <v>7.0121278941565599</v>
      </c>
      <c r="AC85" s="19" t="str">
        <f t="shared" si="4"/>
        <v>--</v>
      </c>
      <c r="AD85" s="19">
        <f t="shared" si="4"/>
        <v>6.5340909090909101</v>
      </c>
      <c r="AE85" s="19">
        <f t="shared" si="4"/>
        <v>3.4932349323493233</v>
      </c>
      <c r="AF85" s="19">
        <f t="shared" si="4"/>
        <v>3.46860908775581</v>
      </c>
      <c r="AG85" s="19">
        <f t="shared" si="4"/>
        <v>4.05586892291163</v>
      </c>
      <c r="AH85" s="19">
        <f t="shared" si="4"/>
        <v>8.1450084855604281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 t="str">
        <f t="shared" si="4"/>
        <v>--</v>
      </c>
      <c r="D86" s="19" t="str">
        <f t="shared" si="4"/>
        <v>--</v>
      </c>
      <c r="E86" s="19" t="str">
        <f t="shared" si="4"/>
        <v>--</v>
      </c>
      <c r="F86" s="19" t="str">
        <f t="shared" si="4"/>
        <v>--</v>
      </c>
      <c r="G86" s="19" t="str">
        <f t="shared" si="4"/>
        <v>--</v>
      </c>
      <c r="H86" s="19" t="str">
        <f t="shared" si="4"/>
        <v>--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 t="str">
        <f t="shared" si="4"/>
        <v>--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4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 t="str">
        <f t="shared" si="4"/>
        <v>--</v>
      </c>
      <c r="J87" s="19" t="str">
        <f t="shared" si="4"/>
        <v>--</v>
      </c>
      <c r="K87" s="19" t="str">
        <f t="shared" si="4"/>
        <v>--</v>
      </c>
      <c r="L87" s="19" t="str">
        <f t="shared" si="4"/>
        <v>--</v>
      </c>
      <c r="M87" s="19" t="str">
        <f t="shared" si="4"/>
        <v>--</v>
      </c>
      <c r="N87" s="19" t="str">
        <f t="shared" si="4"/>
        <v>--</v>
      </c>
      <c r="O87" s="19" t="str">
        <f t="shared" si="4"/>
        <v>--</v>
      </c>
      <c r="P87" s="19" t="str">
        <f t="shared" si="4"/>
        <v>--</v>
      </c>
      <c r="Q87" s="19" t="str">
        <f t="shared" si="4"/>
        <v>--</v>
      </c>
      <c r="R87" s="19" t="str">
        <f t="shared" si="4"/>
        <v>--</v>
      </c>
      <c r="S87" s="19" t="str">
        <f t="shared" si="4"/>
        <v>--</v>
      </c>
      <c r="T87" s="19" t="str">
        <f t="shared" si="4"/>
        <v>--</v>
      </c>
      <c r="U87" s="19" t="str">
        <f t="shared" si="4"/>
        <v>--</v>
      </c>
      <c r="V87" s="19" t="str">
        <f t="shared" si="4"/>
        <v>--</v>
      </c>
      <c r="W87" s="19" t="str">
        <f t="shared" si="4"/>
        <v>--</v>
      </c>
      <c r="X87" s="19" t="str">
        <f t="shared" si="4"/>
        <v>--</v>
      </c>
      <c r="Y87" s="19" t="str">
        <f t="shared" si="4"/>
        <v>--</v>
      </c>
      <c r="Z87" s="19" t="str">
        <f t="shared" si="4"/>
        <v>--</v>
      </c>
      <c r="AA87" s="19" t="str">
        <f t="shared" si="4"/>
        <v>--</v>
      </c>
      <c r="AB87" s="19" t="str">
        <f t="shared" si="4"/>
        <v>--</v>
      </c>
      <c r="AC87" s="19" t="str">
        <f t="shared" si="4"/>
        <v>--</v>
      </c>
      <c r="AD87" s="19" t="str">
        <f t="shared" si="4"/>
        <v>--</v>
      </c>
      <c r="AE87" s="19" t="str">
        <f t="shared" si="4"/>
        <v>--</v>
      </c>
      <c r="AF87" s="19" t="str">
        <f t="shared" si="4"/>
        <v>--</v>
      </c>
      <c r="AG87" s="19" t="str">
        <f t="shared" si="4"/>
        <v>--</v>
      </c>
      <c r="AH87" s="19" t="str">
        <f t="shared" si="4"/>
        <v>--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 t="str">
        <f t="shared" si="4"/>
        <v>--</v>
      </c>
      <c r="D88" s="19" t="str">
        <f t="shared" si="4"/>
        <v>--</v>
      </c>
      <c r="E88" s="19" t="str">
        <f t="shared" si="4"/>
        <v>--</v>
      </c>
      <c r="F88" s="19" t="str">
        <f t="shared" si="4"/>
        <v>--</v>
      </c>
      <c r="G88" s="19" t="str">
        <f t="shared" si="4"/>
        <v>--</v>
      </c>
      <c r="H88" s="19" t="str">
        <f t="shared" si="4"/>
        <v>--</v>
      </c>
      <c r="I88" s="19" t="str">
        <f t="shared" si="4"/>
        <v>--</v>
      </c>
      <c r="J88" s="19" t="str">
        <f t="shared" si="4"/>
        <v>--</v>
      </c>
      <c r="K88" s="19" t="str">
        <f t="shared" si="4"/>
        <v>--</v>
      </c>
      <c r="L88" s="19" t="str">
        <f t="shared" si="4"/>
        <v>--</v>
      </c>
      <c r="M88" s="19" t="str">
        <f t="shared" si="4"/>
        <v>--</v>
      </c>
      <c r="N88" s="19" t="str">
        <f t="shared" si="4"/>
        <v>--</v>
      </c>
      <c r="O88" s="19" t="str">
        <f t="shared" si="4"/>
        <v>--</v>
      </c>
      <c r="P88" s="19" t="str">
        <f t="shared" si="4"/>
        <v>--</v>
      </c>
      <c r="Q88" s="19" t="str">
        <f t="shared" si="4"/>
        <v>--</v>
      </c>
      <c r="R88" s="19" t="str">
        <f t="shared" si="4"/>
        <v>--</v>
      </c>
      <c r="S88" s="19" t="str">
        <f t="shared" si="4"/>
        <v>--</v>
      </c>
      <c r="T88" s="19" t="str">
        <f t="shared" si="4"/>
        <v>--</v>
      </c>
      <c r="U88" s="19">
        <f t="shared" si="4"/>
        <v>7.3600265824887865</v>
      </c>
      <c r="V88" s="19">
        <f t="shared" si="4"/>
        <v>4.2109724148559105</v>
      </c>
      <c r="W88" s="19">
        <f t="shared" si="4"/>
        <v>5.3097812454618669</v>
      </c>
      <c r="X88" s="19">
        <f t="shared" si="4"/>
        <v>4.046757253901383</v>
      </c>
      <c r="Y88" s="19">
        <f t="shared" si="4"/>
        <v>7.0414324380595454</v>
      </c>
      <c r="Z88" s="19">
        <f t="shared" si="4"/>
        <v>6.1956641355782978</v>
      </c>
      <c r="AA88" s="19">
        <f t="shared" si="4"/>
        <v>4.8766747064312241</v>
      </c>
      <c r="AB88" s="19">
        <f t="shared" si="4"/>
        <v>5.0429838218371348</v>
      </c>
      <c r="AC88" s="19" t="str">
        <f t="shared" si="4"/>
        <v>--</v>
      </c>
      <c r="AD88" s="19" t="str">
        <f t="shared" si="4"/>
        <v>--</v>
      </c>
      <c r="AE88" s="19">
        <f t="shared" si="4"/>
        <v>2.7480076944215441E-2</v>
      </c>
      <c r="AF88" s="19" t="str">
        <f t="shared" si="4"/>
        <v>--</v>
      </c>
      <c r="AG88" s="19">
        <f t="shared" si="4"/>
        <v>2.9411764705882351</v>
      </c>
      <c r="AH88" s="19">
        <f t="shared" si="4"/>
        <v>5.2082990104012215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>
        <f t="shared" si="4"/>
        <v>5.9203116914741418</v>
      </c>
      <c r="D89" s="19">
        <f t="shared" si="4"/>
        <v>6.6382843132916145</v>
      </c>
      <c r="E89" s="19" t="str">
        <f t="shared" si="4"/>
        <v>--</v>
      </c>
      <c r="F89" s="19" t="str">
        <f t="shared" si="4"/>
        <v>--</v>
      </c>
      <c r="G89" s="19" t="str">
        <f t="shared" si="4"/>
        <v>--</v>
      </c>
      <c r="H89" s="19" t="str">
        <f t="shared" si="4"/>
        <v>--</v>
      </c>
      <c r="I89" s="19">
        <f t="shared" si="4"/>
        <v>34.50255102040817</v>
      </c>
      <c r="J89" s="19" t="str">
        <f t="shared" si="4"/>
        <v>--</v>
      </c>
      <c r="K89" s="19" t="str">
        <f t="shared" si="4"/>
        <v>--</v>
      </c>
      <c r="L89" s="19" t="str">
        <f t="shared" si="4"/>
        <v>--</v>
      </c>
      <c r="M89" s="19">
        <f t="shared" si="4"/>
        <v>91.339449541284395</v>
      </c>
      <c r="N89" s="19" t="str">
        <f t="shared" si="4"/>
        <v>--</v>
      </c>
      <c r="O89" s="19" t="str">
        <f t="shared" si="4"/>
        <v>--</v>
      </c>
      <c r="P89" s="19" t="str">
        <f t="shared" si="4"/>
        <v>--</v>
      </c>
      <c r="Q89" s="19" t="str">
        <f t="shared" si="4"/>
        <v>--</v>
      </c>
      <c r="R89" s="19" t="str">
        <f t="shared" si="4"/>
        <v>--</v>
      </c>
      <c r="S89" s="19" t="str">
        <f t="shared" si="4"/>
        <v>--</v>
      </c>
      <c r="T89" s="19" t="str">
        <f t="shared" si="4"/>
        <v>--</v>
      </c>
      <c r="U89" s="19" t="str">
        <f t="shared" si="4"/>
        <v>--</v>
      </c>
      <c r="V89" s="19" t="str">
        <f t="shared" si="4"/>
        <v>--</v>
      </c>
      <c r="W89" s="19" t="str">
        <f t="shared" si="4"/>
        <v>--</v>
      </c>
      <c r="X89" s="19" t="str">
        <f t="shared" si="4"/>
        <v>--</v>
      </c>
      <c r="Y89" s="19" t="str">
        <f t="shared" si="4"/>
        <v>--</v>
      </c>
      <c r="Z89" s="19">
        <f t="shared" si="4"/>
        <v>0.81190798376184026</v>
      </c>
      <c r="AA89" s="19" t="str">
        <f t="shared" si="4"/>
        <v>--</v>
      </c>
      <c r="AB89" s="19" t="str">
        <f t="shared" si="4"/>
        <v>--</v>
      </c>
      <c r="AC89" s="19" t="str">
        <f t="shared" si="4"/>
        <v>--</v>
      </c>
      <c r="AD89" s="19" t="str">
        <f t="shared" si="4"/>
        <v>--</v>
      </c>
      <c r="AE89" s="19" t="str">
        <f t="shared" si="4"/>
        <v>--</v>
      </c>
      <c r="AF89" s="19">
        <f t="shared" si="4"/>
        <v>7.3263558515699341</v>
      </c>
      <c r="AG89" s="19">
        <f t="shared" si="4"/>
        <v>2.403542061986085</v>
      </c>
      <c r="AH89" s="19">
        <f t="shared" ref="AH89:BM89" si="5">IF(AH17&gt;0,AH53/AH17*100,"--")</f>
        <v>7.8030168874865176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 t="str">
        <f t="shared" ref="C90:AH97" si="6">IF(C18&gt;0,C54/C18*100,"--")</f>
        <v>--</v>
      </c>
      <c r="D90" s="19" t="str">
        <f t="shared" si="6"/>
        <v>--</v>
      </c>
      <c r="E90" s="19" t="str">
        <f t="shared" si="6"/>
        <v>--</v>
      </c>
      <c r="F90" s="19" t="str">
        <f t="shared" si="6"/>
        <v>--</v>
      </c>
      <c r="G90" s="19" t="str">
        <f t="shared" si="6"/>
        <v>--</v>
      </c>
      <c r="H90" s="19" t="str">
        <f t="shared" si="6"/>
        <v>--</v>
      </c>
      <c r="I90" s="19" t="str">
        <f t="shared" si="6"/>
        <v>--</v>
      </c>
      <c r="J90" s="19" t="str">
        <f t="shared" si="6"/>
        <v>--</v>
      </c>
      <c r="K90" s="19" t="str">
        <f t="shared" si="6"/>
        <v>--</v>
      </c>
      <c r="L90" s="19" t="str">
        <f t="shared" si="6"/>
        <v>--</v>
      </c>
      <c r="M90" s="19" t="str">
        <f t="shared" si="6"/>
        <v>--</v>
      </c>
      <c r="N90" s="19" t="str">
        <f t="shared" si="6"/>
        <v>--</v>
      </c>
      <c r="O90" s="19" t="str">
        <f t="shared" si="6"/>
        <v>--</v>
      </c>
      <c r="P90" s="19" t="str">
        <f t="shared" si="6"/>
        <v>--</v>
      </c>
      <c r="Q90" s="19" t="str">
        <f t="shared" si="6"/>
        <v>--</v>
      </c>
      <c r="R90" s="19" t="str">
        <f t="shared" si="6"/>
        <v>--</v>
      </c>
      <c r="S90" s="19" t="str">
        <f t="shared" si="6"/>
        <v>--</v>
      </c>
      <c r="T90" s="19" t="str">
        <f t="shared" si="6"/>
        <v>--</v>
      </c>
      <c r="U90" s="19" t="str">
        <f t="shared" si="6"/>
        <v>--</v>
      </c>
      <c r="V90" s="19" t="str">
        <f t="shared" si="6"/>
        <v>--</v>
      </c>
      <c r="W90" s="19" t="str">
        <f t="shared" si="6"/>
        <v>--</v>
      </c>
      <c r="X90" s="19" t="str">
        <f t="shared" si="6"/>
        <v>--</v>
      </c>
      <c r="Y90" s="19" t="str">
        <f t="shared" si="6"/>
        <v>--</v>
      </c>
      <c r="Z90" s="19" t="str">
        <f t="shared" si="6"/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 t="str">
        <f t="shared" si="6"/>
        <v>--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 t="str">
        <f t="shared" si="6"/>
        <v>--</v>
      </c>
      <c r="D91" s="19" t="str">
        <f t="shared" si="6"/>
        <v>--</v>
      </c>
      <c r="E91" s="19" t="str">
        <f t="shared" si="6"/>
        <v>--</v>
      </c>
      <c r="F91" s="19" t="str">
        <f t="shared" si="6"/>
        <v>--</v>
      </c>
      <c r="G91" s="19" t="str">
        <f t="shared" si="6"/>
        <v>--</v>
      </c>
      <c r="H91" s="19" t="str">
        <f t="shared" si="6"/>
        <v>--</v>
      </c>
      <c r="I91" s="19" t="str">
        <f t="shared" si="6"/>
        <v>--</v>
      </c>
      <c r="J91" s="19" t="str">
        <f t="shared" si="6"/>
        <v>--</v>
      </c>
      <c r="K91" s="19">
        <f t="shared" si="6"/>
        <v>51.4</v>
      </c>
      <c r="L91" s="19" t="str">
        <f t="shared" si="6"/>
        <v>--</v>
      </c>
      <c r="M91" s="19" t="str">
        <f t="shared" si="6"/>
        <v>--</v>
      </c>
      <c r="N91" s="19" t="str">
        <f t="shared" si="6"/>
        <v>--</v>
      </c>
      <c r="O91" s="19">
        <f t="shared" si="6"/>
        <v>12.075471698113207</v>
      </c>
      <c r="P91" s="19">
        <f t="shared" si="6"/>
        <v>8.1898654771032273</v>
      </c>
      <c r="Q91" s="19">
        <f t="shared" si="6"/>
        <v>4.5109211775878446</v>
      </c>
      <c r="R91" s="19">
        <f t="shared" si="6"/>
        <v>5.9764309764309766</v>
      </c>
      <c r="S91" s="19">
        <f t="shared" si="6"/>
        <v>6.6193415637860076</v>
      </c>
      <c r="T91" s="19" t="str">
        <f t="shared" si="6"/>
        <v>--</v>
      </c>
      <c r="U91" s="19" t="str">
        <f t="shared" si="6"/>
        <v>--</v>
      </c>
      <c r="V91" s="19" t="str">
        <f t="shared" si="6"/>
        <v>--</v>
      </c>
      <c r="W91" s="19" t="str">
        <f t="shared" si="6"/>
        <v>--</v>
      </c>
      <c r="X91" s="19" t="str">
        <f t="shared" si="6"/>
        <v>--</v>
      </c>
      <c r="Y91" s="19" t="str">
        <f t="shared" si="6"/>
        <v>--</v>
      </c>
      <c r="Z91" s="19" t="str">
        <f t="shared" si="6"/>
        <v>--</v>
      </c>
      <c r="AA91" s="19" t="str">
        <f t="shared" si="6"/>
        <v>--</v>
      </c>
      <c r="AB91" s="19" t="str">
        <f t="shared" si="6"/>
        <v>--</v>
      </c>
      <c r="AC91" s="19" t="str">
        <f t="shared" si="6"/>
        <v>--</v>
      </c>
      <c r="AD91" s="19">
        <f t="shared" si="6"/>
        <v>10.999999999999998</v>
      </c>
      <c r="AE91" s="19">
        <f t="shared" si="6"/>
        <v>3.0703101013202335E-2</v>
      </c>
      <c r="AF91" s="19">
        <f t="shared" si="6"/>
        <v>7.9035763683066584E-2</v>
      </c>
      <c r="AG91" s="19">
        <f t="shared" si="6"/>
        <v>0.16835016835016833</v>
      </c>
      <c r="AH91" s="19">
        <f t="shared" si="6"/>
        <v>6.5592123204110617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 t="str">
        <f t="shared" si="6"/>
        <v>--</v>
      </c>
      <c r="D92" s="19">
        <f t="shared" si="6"/>
        <v>0.83333333333333348</v>
      </c>
      <c r="E92" s="19">
        <f t="shared" si="6"/>
        <v>3.741114852225963E-2</v>
      </c>
      <c r="F92" s="19">
        <f t="shared" si="6"/>
        <v>8.291873963515755E-3</v>
      </c>
      <c r="G92" s="19">
        <f t="shared" si="6"/>
        <v>0.2932551319648094</v>
      </c>
      <c r="H92" s="19">
        <f t="shared" si="6"/>
        <v>16.236540762262859</v>
      </c>
      <c r="I92" s="19">
        <f t="shared" si="6"/>
        <v>8.5175463162941281</v>
      </c>
      <c r="J92" s="19">
        <f t="shared" si="6"/>
        <v>9.0087160140496945</v>
      </c>
      <c r="K92" s="19">
        <f t="shared" si="6"/>
        <v>18.211895631250467</v>
      </c>
      <c r="L92" s="19">
        <f t="shared" si="6"/>
        <v>14.466844173957147</v>
      </c>
      <c r="M92" s="19">
        <f t="shared" si="6"/>
        <v>15.156507413509059</v>
      </c>
      <c r="N92" s="19">
        <f t="shared" si="6"/>
        <v>6.6027331575161829</v>
      </c>
      <c r="O92" s="19">
        <f t="shared" si="6"/>
        <v>8.276069921639543</v>
      </c>
      <c r="P92" s="19">
        <f t="shared" si="6"/>
        <v>2.8603749191984487</v>
      </c>
      <c r="Q92" s="19">
        <f t="shared" si="6"/>
        <v>5.3174765908003563</v>
      </c>
      <c r="R92" s="19">
        <f t="shared" si="6"/>
        <v>8.4858853721129162</v>
      </c>
      <c r="S92" s="19">
        <f t="shared" si="6"/>
        <v>9.5606595730321917E-2</v>
      </c>
      <c r="T92" s="19">
        <f t="shared" si="6"/>
        <v>0.15710269555151316</v>
      </c>
      <c r="U92" s="19">
        <f t="shared" si="6"/>
        <v>11.072265209057996</v>
      </c>
      <c r="V92" s="19">
        <f t="shared" si="6"/>
        <v>18.259710258193167</v>
      </c>
      <c r="W92" s="19">
        <f t="shared" si="6"/>
        <v>6.3333870560865551</v>
      </c>
      <c r="X92" s="19">
        <f t="shared" si="6"/>
        <v>6.7202635269560673</v>
      </c>
      <c r="Y92" s="19">
        <f t="shared" si="6"/>
        <v>8.9929769897498648</v>
      </c>
      <c r="Z92" s="19">
        <f t="shared" si="6"/>
        <v>10.0002701023688</v>
      </c>
      <c r="AA92" s="19">
        <f t="shared" si="6"/>
        <v>2.3122191737246012</v>
      </c>
      <c r="AB92" s="19">
        <f t="shared" si="6"/>
        <v>3.8202241016425686</v>
      </c>
      <c r="AC92" s="19">
        <f t="shared" si="6"/>
        <v>3.8176473978445045</v>
      </c>
      <c r="AD92" s="19">
        <f t="shared" si="6"/>
        <v>4.9284407618637687</v>
      </c>
      <c r="AE92" s="19">
        <f t="shared" si="6"/>
        <v>1.9245188702824296</v>
      </c>
      <c r="AF92" s="19">
        <f t="shared" si="6"/>
        <v>1.4536463761008604</v>
      </c>
      <c r="AG92" s="19">
        <f t="shared" si="6"/>
        <v>0.10271058481307802</v>
      </c>
      <c r="AH92" s="19">
        <f t="shared" si="6"/>
        <v>5.3798650811681048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 t="str">
        <f t="shared" si="6"/>
        <v>--</v>
      </c>
      <c r="D93" s="19" t="str">
        <f t="shared" si="6"/>
        <v>--</v>
      </c>
      <c r="E93" s="19" t="str">
        <f t="shared" si="6"/>
        <v>--</v>
      </c>
      <c r="F93" s="19" t="str">
        <f t="shared" si="6"/>
        <v>--</v>
      </c>
      <c r="G93" s="19" t="str">
        <f t="shared" si="6"/>
        <v>--</v>
      </c>
      <c r="H93" s="19" t="str">
        <f t="shared" si="6"/>
        <v>--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 t="str">
        <f t="shared" si="6"/>
        <v>--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6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 t="str">
        <f t="shared" si="6"/>
        <v>--</v>
      </c>
      <c r="J94" s="19" t="str">
        <f t="shared" si="6"/>
        <v>--</v>
      </c>
      <c r="K94" s="19" t="str">
        <f t="shared" si="6"/>
        <v>--</v>
      </c>
      <c r="L94" s="19" t="str">
        <f t="shared" si="6"/>
        <v>--</v>
      </c>
      <c r="M94" s="19" t="str">
        <f t="shared" si="6"/>
        <v>--</v>
      </c>
      <c r="N94" s="19" t="str">
        <f t="shared" si="6"/>
        <v>--</v>
      </c>
      <c r="O94" s="19" t="str">
        <f t="shared" si="6"/>
        <v>--</v>
      </c>
      <c r="P94" s="19" t="str">
        <f t="shared" si="6"/>
        <v>--</v>
      </c>
      <c r="Q94" s="19" t="str">
        <f t="shared" si="6"/>
        <v>--</v>
      </c>
      <c r="R94" s="19" t="str">
        <f t="shared" si="6"/>
        <v>--</v>
      </c>
      <c r="S94" s="19" t="str">
        <f t="shared" si="6"/>
        <v>--</v>
      </c>
      <c r="T94" s="19" t="str">
        <f t="shared" si="6"/>
        <v>--</v>
      </c>
      <c r="U94" s="19" t="str">
        <f t="shared" si="6"/>
        <v>--</v>
      </c>
      <c r="V94" s="19" t="str">
        <f t="shared" si="6"/>
        <v>--</v>
      </c>
      <c r="W94" s="19" t="str">
        <f t="shared" si="6"/>
        <v>--</v>
      </c>
      <c r="X94" s="19" t="str">
        <f t="shared" si="6"/>
        <v>--</v>
      </c>
      <c r="Y94" s="19" t="str">
        <f t="shared" si="6"/>
        <v>--</v>
      </c>
      <c r="Z94" s="19" t="str">
        <f t="shared" si="6"/>
        <v>--</v>
      </c>
      <c r="AA94" s="19" t="str">
        <f t="shared" si="6"/>
        <v>--</v>
      </c>
      <c r="AB94" s="19" t="str">
        <f t="shared" si="6"/>
        <v>--</v>
      </c>
      <c r="AC94" s="19" t="str">
        <f t="shared" si="6"/>
        <v>--</v>
      </c>
      <c r="AD94" s="19" t="str">
        <f t="shared" si="6"/>
        <v>--</v>
      </c>
      <c r="AE94" s="19" t="str">
        <f t="shared" si="6"/>
        <v>--</v>
      </c>
      <c r="AF94" s="19" t="str">
        <f t="shared" si="6"/>
        <v>--</v>
      </c>
      <c r="AG94" s="19" t="str">
        <f t="shared" si="6"/>
        <v>--</v>
      </c>
      <c r="AH94" s="19" t="str">
        <f t="shared" si="6"/>
        <v>--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 t="str">
        <f t="shared" si="6"/>
        <v>--</v>
      </c>
      <c r="D95" s="19" t="str">
        <f t="shared" si="6"/>
        <v>--</v>
      </c>
      <c r="E95" s="19" t="str">
        <f t="shared" si="6"/>
        <v>--</v>
      </c>
      <c r="F95" s="19" t="str">
        <f t="shared" si="6"/>
        <v>--</v>
      </c>
      <c r="G95" s="19" t="str">
        <f t="shared" si="6"/>
        <v>--</v>
      </c>
      <c r="H95" s="19" t="str">
        <f t="shared" si="6"/>
        <v>--</v>
      </c>
      <c r="I95" s="19" t="str">
        <f t="shared" si="6"/>
        <v>--</v>
      </c>
      <c r="J95" s="19" t="str">
        <f t="shared" si="6"/>
        <v>--</v>
      </c>
      <c r="K95" s="19" t="str">
        <f t="shared" si="6"/>
        <v>--</v>
      </c>
      <c r="L95" s="19" t="str">
        <f t="shared" si="6"/>
        <v>--</v>
      </c>
      <c r="M95" s="19" t="str">
        <f t="shared" si="6"/>
        <v>--</v>
      </c>
      <c r="N95" s="19" t="str">
        <f t="shared" si="6"/>
        <v>--</v>
      </c>
      <c r="O95" s="19" t="str">
        <f t="shared" si="6"/>
        <v>--</v>
      </c>
      <c r="P95" s="19" t="str">
        <f t="shared" si="6"/>
        <v>--</v>
      </c>
      <c r="Q95" s="19" t="str">
        <f t="shared" si="6"/>
        <v>--</v>
      </c>
      <c r="R95" s="19" t="str">
        <f t="shared" si="6"/>
        <v>--</v>
      </c>
      <c r="S95" s="19" t="str">
        <f t="shared" si="6"/>
        <v>--</v>
      </c>
      <c r="T95" s="19" t="str">
        <f t="shared" si="6"/>
        <v>--</v>
      </c>
      <c r="U95" s="19" t="str">
        <f t="shared" si="6"/>
        <v>--</v>
      </c>
      <c r="V95" s="19" t="str">
        <f t="shared" si="6"/>
        <v>--</v>
      </c>
      <c r="W95" s="19" t="str">
        <f t="shared" si="6"/>
        <v>--</v>
      </c>
      <c r="X95" s="19" t="str">
        <f t="shared" si="6"/>
        <v>--</v>
      </c>
      <c r="Y95" s="19" t="str">
        <f t="shared" si="6"/>
        <v>--</v>
      </c>
      <c r="Z95" s="19" t="str">
        <f t="shared" si="6"/>
        <v>--</v>
      </c>
      <c r="AA95" s="19" t="str">
        <f t="shared" si="6"/>
        <v>--</v>
      </c>
      <c r="AB95" s="19" t="str">
        <f t="shared" si="6"/>
        <v>--</v>
      </c>
      <c r="AC95" s="19" t="str">
        <f t="shared" si="6"/>
        <v>--</v>
      </c>
      <c r="AD95" s="19" t="str">
        <f t="shared" si="6"/>
        <v>--</v>
      </c>
      <c r="AE95" s="19" t="str">
        <f t="shared" si="6"/>
        <v>--</v>
      </c>
      <c r="AF95" s="19" t="str">
        <f t="shared" si="6"/>
        <v>--</v>
      </c>
      <c r="AG95" s="19" t="str">
        <f t="shared" si="6"/>
        <v>--</v>
      </c>
      <c r="AH95" s="19" t="str">
        <f t="shared" si="6"/>
        <v>--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 t="str">
        <f t="shared" si="6"/>
        <v>--</v>
      </c>
      <c r="D96" s="19" t="str">
        <f t="shared" si="6"/>
        <v>--</v>
      </c>
      <c r="E96" s="19" t="str">
        <f t="shared" si="6"/>
        <v>--</v>
      </c>
      <c r="F96" s="19" t="str">
        <f t="shared" si="6"/>
        <v>--</v>
      </c>
      <c r="G96" s="19" t="str">
        <f t="shared" si="6"/>
        <v>--</v>
      </c>
      <c r="H96" s="19" t="str">
        <f t="shared" si="6"/>
        <v>--</v>
      </c>
      <c r="I96" s="19" t="str">
        <f t="shared" si="6"/>
        <v>--</v>
      </c>
      <c r="J96" s="19" t="str">
        <f t="shared" si="6"/>
        <v>--</v>
      </c>
      <c r="K96" s="19">
        <f t="shared" si="6"/>
        <v>26.974605078984197</v>
      </c>
      <c r="L96" s="19" t="str">
        <f t="shared" si="6"/>
        <v>--</v>
      </c>
      <c r="M96" s="19">
        <f t="shared" si="6"/>
        <v>18.165467625899282</v>
      </c>
      <c r="N96" s="19" t="str">
        <f t="shared" si="6"/>
        <v>--</v>
      </c>
      <c r="O96" s="19" t="str">
        <f t="shared" si="6"/>
        <v>--</v>
      </c>
      <c r="P96" s="19" t="str">
        <f t="shared" si="6"/>
        <v>--</v>
      </c>
      <c r="Q96" s="19" t="str">
        <f t="shared" si="6"/>
        <v>--</v>
      </c>
      <c r="R96" s="19" t="str">
        <f t="shared" si="6"/>
        <v>--</v>
      </c>
      <c r="S96" s="19" t="str">
        <f t="shared" si="6"/>
        <v>--</v>
      </c>
      <c r="T96" s="19" t="str">
        <f t="shared" si="6"/>
        <v>--</v>
      </c>
      <c r="U96" s="19" t="str">
        <f t="shared" si="6"/>
        <v>--</v>
      </c>
      <c r="V96" s="19" t="str">
        <f t="shared" si="6"/>
        <v>--</v>
      </c>
      <c r="W96" s="19" t="str">
        <f t="shared" si="6"/>
        <v>--</v>
      </c>
      <c r="X96" s="19" t="str">
        <f t="shared" si="6"/>
        <v>--</v>
      </c>
      <c r="Y96" s="19" t="str">
        <f t="shared" si="6"/>
        <v>--</v>
      </c>
      <c r="Z96" s="19" t="str">
        <f t="shared" si="6"/>
        <v>--</v>
      </c>
      <c r="AA96" s="19" t="str">
        <f t="shared" si="6"/>
        <v>--</v>
      </c>
      <c r="AB96" s="19" t="str">
        <f t="shared" si="6"/>
        <v>--</v>
      </c>
      <c r="AC96" s="19" t="str">
        <f t="shared" si="6"/>
        <v>--</v>
      </c>
      <c r="AD96" s="19" t="str">
        <f t="shared" si="6"/>
        <v>--</v>
      </c>
      <c r="AE96" s="19" t="str">
        <f t="shared" si="6"/>
        <v>--</v>
      </c>
      <c r="AF96" s="19" t="str">
        <f t="shared" si="6"/>
        <v>--</v>
      </c>
      <c r="AG96" s="19" t="str">
        <f t="shared" si="6"/>
        <v>--</v>
      </c>
      <c r="AH96" s="19">
        <f t="shared" si="6"/>
        <v>25.372157696711923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 t="str">
        <f t="shared" si="6"/>
        <v>--</v>
      </c>
      <c r="D97" s="19" t="str">
        <f t="shared" si="6"/>
        <v>--</v>
      </c>
      <c r="E97" s="19" t="str">
        <f t="shared" si="6"/>
        <v>--</v>
      </c>
      <c r="F97" s="19" t="str">
        <f t="shared" si="6"/>
        <v>--</v>
      </c>
      <c r="G97" s="19" t="str">
        <f t="shared" si="6"/>
        <v>--</v>
      </c>
      <c r="H97" s="19" t="str">
        <f t="shared" si="6"/>
        <v>--</v>
      </c>
      <c r="I97" s="19" t="str">
        <f t="shared" si="6"/>
        <v>--</v>
      </c>
      <c r="J97" s="19" t="str">
        <f t="shared" si="6"/>
        <v>--</v>
      </c>
      <c r="K97" s="19" t="str">
        <f t="shared" si="6"/>
        <v>--</v>
      </c>
      <c r="L97" s="19" t="str">
        <f t="shared" si="6"/>
        <v>--</v>
      </c>
      <c r="M97" s="19" t="str">
        <f t="shared" si="6"/>
        <v>--</v>
      </c>
      <c r="N97" s="19" t="str">
        <f t="shared" si="6"/>
        <v>--</v>
      </c>
      <c r="O97" s="19" t="str">
        <f t="shared" si="6"/>
        <v>--</v>
      </c>
      <c r="P97" s="19" t="str">
        <f t="shared" si="6"/>
        <v>--</v>
      </c>
      <c r="Q97" s="19" t="str">
        <f t="shared" si="6"/>
        <v>--</v>
      </c>
      <c r="R97" s="19" t="str">
        <f t="shared" si="6"/>
        <v>--</v>
      </c>
      <c r="S97" s="19" t="str">
        <f t="shared" si="6"/>
        <v>--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 t="str">
        <f t="shared" ref="AH97:BM97" si="7">IF(AH25&gt;0,AH61/AH25*100,"--")</f>
        <v>--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 t="str">
        <f t="shared" ref="C98:AH105" si="8">IF(C26&gt;0,C62/C26*100,"--")</f>
        <v>--</v>
      </c>
      <c r="D98" s="19" t="str">
        <f t="shared" si="8"/>
        <v>--</v>
      </c>
      <c r="E98" s="19" t="str">
        <f t="shared" si="8"/>
        <v>--</v>
      </c>
      <c r="F98" s="19" t="str">
        <f t="shared" si="8"/>
        <v>--</v>
      </c>
      <c r="G98" s="19">
        <f t="shared" si="8"/>
        <v>5.8599207098357562</v>
      </c>
      <c r="H98" s="19">
        <f t="shared" si="8"/>
        <v>6.2557618859475834</v>
      </c>
      <c r="I98" s="19">
        <f t="shared" si="8"/>
        <v>5.8339771879051376</v>
      </c>
      <c r="J98" s="19">
        <f t="shared" si="8"/>
        <v>2.7122717729830921</v>
      </c>
      <c r="K98" s="19">
        <f t="shared" si="8"/>
        <v>3.0406184575391491</v>
      </c>
      <c r="L98" s="19">
        <f t="shared" si="8"/>
        <v>3.086573067035792</v>
      </c>
      <c r="M98" s="19">
        <f t="shared" si="8"/>
        <v>3.7308665473394371</v>
      </c>
      <c r="N98" s="19">
        <f t="shared" si="8"/>
        <v>4.9163900544873806</v>
      </c>
      <c r="O98" s="19">
        <f t="shared" si="8"/>
        <v>7.4808795411089868</v>
      </c>
      <c r="P98" s="19">
        <f t="shared" si="8"/>
        <v>21.858465608465607</v>
      </c>
      <c r="Q98" s="19">
        <f t="shared" si="8"/>
        <v>6.0015290519877675</v>
      </c>
      <c r="R98" s="19">
        <f t="shared" si="8"/>
        <v>10.671936758893281</v>
      </c>
      <c r="S98" s="19">
        <f t="shared" si="8"/>
        <v>12.568829303327748</v>
      </c>
      <c r="T98" s="19" t="str">
        <f t="shared" si="8"/>
        <v>--</v>
      </c>
      <c r="U98" s="19" t="str">
        <f t="shared" si="8"/>
        <v>--</v>
      </c>
      <c r="V98" s="19">
        <f t="shared" si="8"/>
        <v>3.888157894736842</v>
      </c>
      <c r="W98" s="19">
        <f t="shared" si="8"/>
        <v>10.093011563599799</v>
      </c>
      <c r="X98" s="19">
        <f t="shared" si="8"/>
        <v>7.4320987654320989</v>
      </c>
      <c r="Y98" s="19">
        <f t="shared" si="8"/>
        <v>2.7484143763213531</v>
      </c>
      <c r="Z98" s="19">
        <f t="shared" si="8"/>
        <v>2.798327436474751</v>
      </c>
      <c r="AA98" s="19">
        <f t="shared" si="8"/>
        <v>2.4528301886792452</v>
      </c>
      <c r="AB98" s="19">
        <f t="shared" si="8"/>
        <v>4.269698656277332</v>
      </c>
      <c r="AC98" s="19">
        <f t="shared" si="8"/>
        <v>1.9157088122605366</v>
      </c>
      <c r="AD98" s="19" t="str">
        <f t="shared" si="8"/>
        <v>--</v>
      </c>
      <c r="AE98" s="19" t="str">
        <f t="shared" si="8"/>
        <v>--</v>
      </c>
      <c r="AF98" s="19" t="str">
        <f t="shared" si="8"/>
        <v>--</v>
      </c>
      <c r="AG98" s="19">
        <f t="shared" si="8"/>
        <v>12.4750499001996</v>
      </c>
      <c r="AH98" s="19">
        <f t="shared" si="8"/>
        <v>3.4813604504715836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si="8"/>
        <v>2.800829875518672</v>
      </c>
      <c r="D99" s="19" t="str">
        <f t="shared" si="8"/>
        <v>--</v>
      </c>
      <c r="E99" s="19" t="str">
        <f t="shared" si="8"/>
        <v>--</v>
      </c>
      <c r="F99" s="19" t="str">
        <f t="shared" si="8"/>
        <v>--</v>
      </c>
      <c r="G99" s="19" t="str">
        <f t="shared" si="8"/>
        <v>--</v>
      </c>
      <c r="H99" s="19" t="str">
        <f t="shared" si="8"/>
        <v>--</v>
      </c>
      <c r="I99" s="19">
        <f t="shared" si="8"/>
        <v>3.2417497832621676</v>
      </c>
      <c r="J99" s="19">
        <f t="shared" si="8"/>
        <v>9.3333697686810844</v>
      </c>
      <c r="K99" s="19">
        <f t="shared" si="8"/>
        <v>5.1827125790583271</v>
      </c>
      <c r="L99" s="19">
        <f t="shared" si="8"/>
        <v>4.4525322758795509</v>
      </c>
      <c r="M99" s="19">
        <f t="shared" si="8"/>
        <v>1.805694146621091</v>
      </c>
      <c r="N99" s="19">
        <f t="shared" si="8"/>
        <v>2.7477477477477477</v>
      </c>
      <c r="O99" s="19" t="str">
        <f t="shared" si="8"/>
        <v>--</v>
      </c>
      <c r="P99" s="19" t="str">
        <f t="shared" si="8"/>
        <v>--</v>
      </c>
      <c r="Q99" s="19" t="str">
        <f t="shared" si="8"/>
        <v>--</v>
      </c>
      <c r="R99" s="19">
        <f t="shared" si="8"/>
        <v>3.8297245544262775</v>
      </c>
      <c r="S99" s="19">
        <f t="shared" si="8"/>
        <v>4.6940100643904561</v>
      </c>
      <c r="T99" s="19">
        <f t="shared" si="8"/>
        <v>8.0387048753256423</v>
      </c>
      <c r="U99" s="19" t="str">
        <f t="shared" si="8"/>
        <v>--</v>
      </c>
      <c r="V99" s="19">
        <f t="shared" si="8"/>
        <v>10</v>
      </c>
      <c r="W99" s="19">
        <f t="shared" si="8"/>
        <v>10</v>
      </c>
      <c r="X99" s="19">
        <f t="shared" si="8"/>
        <v>10.000527268573038</v>
      </c>
      <c r="Y99" s="19">
        <f t="shared" si="8"/>
        <v>1.6103008131380099</v>
      </c>
      <c r="Z99" s="19">
        <f t="shared" si="8"/>
        <v>0.82117774176121006</v>
      </c>
      <c r="AA99" s="19">
        <f t="shared" si="8"/>
        <v>1.7874169557217445</v>
      </c>
      <c r="AB99" s="19" t="str">
        <f t="shared" si="8"/>
        <v>--</v>
      </c>
      <c r="AC99" s="19">
        <f t="shared" si="8"/>
        <v>0.93401261523532275</v>
      </c>
      <c r="AD99" s="19">
        <f t="shared" si="8"/>
        <v>0.10718113612004287</v>
      </c>
      <c r="AE99" s="19">
        <f t="shared" si="8"/>
        <v>1.148369315571888E-2</v>
      </c>
      <c r="AF99" s="19" t="str">
        <f t="shared" si="8"/>
        <v>--</v>
      </c>
      <c r="AG99" s="19" t="str">
        <f t="shared" si="8"/>
        <v>--</v>
      </c>
      <c r="AH99" s="19">
        <f t="shared" si="8"/>
        <v>4.732875281355077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 t="str">
        <f t="shared" si="8"/>
        <v>--</v>
      </c>
      <c r="D100" s="19" t="str">
        <f t="shared" si="8"/>
        <v>--</v>
      </c>
      <c r="E100" s="19" t="str">
        <f t="shared" si="8"/>
        <v>--</v>
      </c>
      <c r="F100" s="19">
        <f t="shared" si="8"/>
        <v>2.9411764705882355</v>
      </c>
      <c r="G100" s="19" t="str">
        <f t="shared" si="8"/>
        <v>--</v>
      </c>
      <c r="H100" s="19" t="str">
        <f t="shared" si="8"/>
        <v>--</v>
      </c>
      <c r="I100" s="19">
        <f t="shared" si="8"/>
        <v>1.791044776119403</v>
      </c>
      <c r="J100" s="19">
        <f t="shared" si="8"/>
        <v>8.9739069111424534</v>
      </c>
      <c r="K100" s="19">
        <f t="shared" si="8"/>
        <v>4.3257078867381207</v>
      </c>
      <c r="L100" s="19">
        <f t="shared" si="8"/>
        <v>9.5840205240974914</v>
      </c>
      <c r="M100" s="19">
        <f t="shared" si="8"/>
        <v>14.96392541462348</v>
      </c>
      <c r="N100" s="19">
        <f t="shared" si="8"/>
        <v>2.0169851380042463</v>
      </c>
      <c r="O100" s="19" t="str">
        <f t="shared" si="8"/>
        <v>--</v>
      </c>
      <c r="P100" s="19" t="str">
        <f t="shared" si="8"/>
        <v>--</v>
      </c>
      <c r="Q100" s="19">
        <f t="shared" si="8"/>
        <v>1.1139200505609101</v>
      </c>
      <c r="R100" s="19" t="str">
        <f t="shared" si="8"/>
        <v>--</v>
      </c>
      <c r="S100" s="19" t="str">
        <f t="shared" si="8"/>
        <v>--</v>
      </c>
      <c r="T100" s="19">
        <f t="shared" si="8"/>
        <v>8.0385738922324279</v>
      </c>
      <c r="U100" s="19" t="str">
        <f t="shared" si="8"/>
        <v>--</v>
      </c>
      <c r="V100" s="19" t="str">
        <f t="shared" si="8"/>
        <v>--</v>
      </c>
      <c r="W100" s="19">
        <f t="shared" si="8"/>
        <v>23.263075722092115</v>
      </c>
      <c r="X100" s="19">
        <f t="shared" si="8"/>
        <v>10.549540533163496</v>
      </c>
      <c r="Y100" s="19">
        <f t="shared" si="8"/>
        <v>1.9090848407983447</v>
      </c>
      <c r="Z100" s="19">
        <f t="shared" si="8"/>
        <v>0.87763012181616851</v>
      </c>
      <c r="AA100" s="19" t="str">
        <f t="shared" si="8"/>
        <v>--</v>
      </c>
      <c r="AB100" s="19" t="str">
        <f t="shared" si="8"/>
        <v>--</v>
      </c>
      <c r="AC100" s="19">
        <f t="shared" si="8"/>
        <v>11.268003388873201</v>
      </c>
      <c r="AD100" s="19" t="str">
        <f t="shared" si="8"/>
        <v>--</v>
      </c>
      <c r="AE100" s="19">
        <f t="shared" si="8"/>
        <v>1.8392495861688431E-2</v>
      </c>
      <c r="AF100" s="19">
        <f t="shared" si="8"/>
        <v>2.6649760277013228</v>
      </c>
      <c r="AG100" s="19">
        <f t="shared" si="8"/>
        <v>10.542712778490456</v>
      </c>
      <c r="AH100" s="19">
        <f t="shared" si="8"/>
        <v>4.4083875317311616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 t="str">
        <f t="shared" si="8"/>
        <v>--</v>
      </c>
      <c r="D101" s="19" t="str">
        <f t="shared" si="8"/>
        <v>--</v>
      </c>
      <c r="E101" s="19" t="str">
        <f t="shared" si="8"/>
        <v>--</v>
      </c>
      <c r="F101" s="19">
        <f t="shared" si="8"/>
        <v>0.5233059539658218</v>
      </c>
      <c r="G101" s="19">
        <f t="shared" si="8"/>
        <v>0.70180330916527234</v>
      </c>
      <c r="H101" s="19">
        <f t="shared" si="8"/>
        <v>5.3295932678821876</v>
      </c>
      <c r="I101" s="19">
        <f t="shared" si="8"/>
        <v>4.9091163310961967</v>
      </c>
      <c r="J101" s="19">
        <f t="shared" si="8"/>
        <v>1.6184889887956164</v>
      </c>
      <c r="K101" s="19">
        <f t="shared" si="8"/>
        <v>2.7432162724531826</v>
      </c>
      <c r="L101" s="19">
        <f t="shared" si="8"/>
        <v>4.5934776594273075</v>
      </c>
      <c r="M101" s="19">
        <f t="shared" si="8"/>
        <v>2.0164588404566182</v>
      </c>
      <c r="N101" s="19">
        <f t="shared" si="8"/>
        <v>3.9078384052101756</v>
      </c>
      <c r="O101" s="19">
        <f t="shared" si="8"/>
        <v>20.782571305718786</v>
      </c>
      <c r="P101" s="19">
        <f t="shared" si="8"/>
        <v>5.1549690061987601</v>
      </c>
      <c r="Q101" s="19">
        <f t="shared" si="8"/>
        <v>19.516003122560502</v>
      </c>
      <c r="R101" s="19">
        <f t="shared" si="8"/>
        <v>4.0527642715649197</v>
      </c>
      <c r="S101" s="19">
        <f t="shared" si="8"/>
        <v>4.6902055258601214</v>
      </c>
      <c r="T101" s="19" t="str">
        <f t="shared" si="8"/>
        <v>--</v>
      </c>
      <c r="U101" s="19">
        <f t="shared" si="8"/>
        <v>9.8846491129449348</v>
      </c>
      <c r="V101" s="19">
        <f t="shared" si="8"/>
        <v>7.1739954510993176</v>
      </c>
      <c r="W101" s="19">
        <f t="shared" si="8"/>
        <v>7.089915400164708</v>
      </c>
      <c r="X101" s="19">
        <f t="shared" si="8"/>
        <v>7.1668802049967981</v>
      </c>
      <c r="Y101" s="19">
        <f t="shared" si="8"/>
        <v>2.3366833110329779</v>
      </c>
      <c r="Z101" s="19">
        <f t="shared" si="8"/>
        <v>1.3750368556667991</v>
      </c>
      <c r="AA101" s="19">
        <f t="shared" si="8"/>
        <v>1.3319336001574704</v>
      </c>
      <c r="AB101" s="19">
        <f t="shared" si="8"/>
        <v>2.6074291177810935</v>
      </c>
      <c r="AC101" s="19">
        <f t="shared" si="8"/>
        <v>5.2440668663270049</v>
      </c>
      <c r="AD101" s="19">
        <f t="shared" si="8"/>
        <v>1.2795708380969133</v>
      </c>
      <c r="AE101" s="19">
        <f t="shared" si="8"/>
        <v>3.9250439314064107</v>
      </c>
      <c r="AF101" s="19">
        <f t="shared" si="8"/>
        <v>3.3179900268507865</v>
      </c>
      <c r="AG101" s="19">
        <f t="shared" si="8"/>
        <v>0.67385771421645857</v>
      </c>
      <c r="AH101" s="19">
        <f t="shared" si="8"/>
        <v>2.4480796159248435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si="8"/>
        <v>7.2519083969465656</v>
      </c>
      <c r="D102" s="19">
        <f t="shared" si="8"/>
        <v>3.2758779046627682</v>
      </c>
      <c r="E102" s="19" t="str">
        <f t="shared" si="8"/>
        <v>--</v>
      </c>
      <c r="F102" s="19">
        <f t="shared" si="8"/>
        <v>3.6344450595073354</v>
      </c>
      <c r="G102" s="19">
        <f t="shared" si="8"/>
        <v>4.281248411528491</v>
      </c>
      <c r="H102" s="19">
        <f t="shared" si="8"/>
        <v>3.2473734479465137</v>
      </c>
      <c r="I102" s="19">
        <f t="shared" si="8"/>
        <v>0.80714614752949165</v>
      </c>
      <c r="J102" s="19">
        <f t="shared" si="8"/>
        <v>5.6513731476589797</v>
      </c>
      <c r="K102" s="19">
        <f t="shared" si="8"/>
        <v>1.3478003583650937</v>
      </c>
      <c r="L102" s="19">
        <f t="shared" si="8"/>
        <v>5.0146683269665049</v>
      </c>
      <c r="M102" s="19">
        <f t="shared" si="8"/>
        <v>6.0647650135390787</v>
      </c>
      <c r="N102" s="19">
        <f t="shared" si="8"/>
        <v>1.8982370396229711</v>
      </c>
      <c r="O102" s="19">
        <f t="shared" si="8"/>
        <v>6.2126595079371425</v>
      </c>
      <c r="P102" s="19">
        <f t="shared" si="8"/>
        <v>4.7845646306108174</v>
      </c>
      <c r="Q102" s="19">
        <f t="shared" si="8"/>
        <v>9.3520160469781111</v>
      </c>
      <c r="R102" s="19">
        <f t="shared" si="8"/>
        <v>4.4286401525914378</v>
      </c>
      <c r="S102" s="19">
        <f t="shared" si="8"/>
        <v>0.16715419974926871</v>
      </c>
      <c r="T102" s="19">
        <f t="shared" si="8"/>
        <v>10.424167536590042</v>
      </c>
      <c r="U102" s="19">
        <f t="shared" si="8"/>
        <v>4.4404066281632053</v>
      </c>
      <c r="V102" s="19">
        <f t="shared" si="8"/>
        <v>4.4715015433737708</v>
      </c>
      <c r="W102" s="19">
        <f t="shared" si="8"/>
        <v>4.8562595385734149</v>
      </c>
      <c r="X102" s="19">
        <f t="shared" si="8"/>
        <v>5.3727569582658221</v>
      </c>
      <c r="Y102" s="19">
        <f t="shared" si="8"/>
        <v>5.8128774286272149</v>
      </c>
      <c r="Z102" s="19">
        <f t="shared" si="8"/>
        <v>5.2651379073185671</v>
      </c>
      <c r="AA102" s="19">
        <f t="shared" si="8"/>
        <v>5.3001995634750481</v>
      </c>
      <c r="AB102" s="19">
        <f t="shared" si="8"/>
        <v>5.1543600426582969</v>
      </c>
      <c r="AC102" s="19">
        <f t="shared" si="8"/>
        <v>2.8189226590128644</v>
      </c>
      <c r="AD102" s="19">
        <f t="shared" si="8"/>
        <v>7.5161597434484119E-3</v>
      </c>
      <c r="AE102" s="19">
        <f t="shared" si="8"/>
        <v>1.5020814557315135E-2</v>
      </c>
      <c r="AF102" s="19">
        <f t="shared" si="8"/>
        <v>0.7015961946638164</v>
      </c>
      <c r="AG102" s="19">
        <f t="shared" si="8"/>
        <v>0.98636484765937293</v>
      </c>
      <c r="AH102" s="19">
        <f t="shared" si="8"/>
        <v>4.5263489146862801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 t="str">
        <f t="shared" si="8"/>
        <v>--</v>
      </c>
      <c r="D103" s="19">
        <f t="shared" si="8"/>
        <v>2.505812987875768</v>
      </c>
      <c r="E103" s="19" t="str">
        <f t="shared" si="8"/>
        <v>--</v>
      </c>
      <c r="F103" s="19" t="str">
        <f t="shared" si="8"/>
        <v>--</v>
      </c>
      <c r="G103" s="19" t="str">
        <f t="shared" si="8"/>
        <v>--</v>
      </c>
      <c r="H103" s="19" t="str">
        <f t="shared" si="8"/>
        <v>--</v>
      </c>
      <c r="I103" s="19" t="str">
        <f t="shared" si="8"/>
        <v>--</v>
      </c>
      <c r="J103" s="19" t="str">
        <f t="shared" si="8"/>
        <v>--</v>
      </c>
      <c r="K103" s="19" t="str">
        <f t="shared" si="8"/>
        <v>--</v>
      </c>
      <c r="L103" s="19" t="str">
        <f t="shared" si="8"/>
        <v>--</v>
      </c>
      <c r="M103" s="19" t="str">
        <f t="shared" si="8"/>
        <v>--</v>
      </c>
      <c r="N103" s="19" t="str">
        <f t="shared" si="8"/>
        <v>--</v>
      </c>
      <c r="O103" s="19" t="str">
        <f t="shared" si="8"/>
        <v>--</v>
      </c>
      <c r="P103" s="19" t="str">
        <f t="shared" si="8"/>
        <v>--</v>
      </c>
      <c r="Q103" s="19" t="str">
        <f t="shared" si="8"/>
        <v>--</v>
      </c>
      <c r="R103" s="19" t="str">
        <f t="shared" si="8"/>
        <v>--</v>
      </c>
      <c r="S103" s="19">
        <f t="shared" si="8"/>
        <v>9.6351490236382328E-2</v>
      </c>
      <c r="T103" s="19" t="str">
        <f t="shared" si="8"/>
        <v>--</v>
      </c>
      <c r="U103" s="19" t="str">
        <f t="shared" si="8"/>
        <v>--</v>
      </c>
      <c r="V103" s="19" t="str">
        <f t="shared" si="8"/>
        <v>--</v>
      </c>
      <c r="W103" s="19" t="str">
        <f t="shared" si="8"/>
        <v>--</v>
      </c>
      <c r="X103" s="19" t="str">
        <f t="shared" si="8"/>
        <v>--</v>
      </c>
      <c r="Y103" s="19" t="str">
        <f t="shared" si="8"/>
        <v>--</v>
      </c>
      <c r="Z103" s="19" t="str">
        <f t="shared" si="8"/>
        <v>--</v>
      </c>
      <c r="AA103" s="19" t="str">
        <f t="shared" si="8"/>
        <v>--</v>
      </c>
      <c r="AB103" s="19" t="str">
        <f t="shared" si="8"/>
        <v>--</v>
      </c>
      <c r="AC103" s="19">
        <f t="shared" si="8"/>
        <v>5.2069562985304501</v>
      </c>
      <c r="AD103" s="19">
        <f t="shared" si="8"/>
        <v>7.8091445082191253</v>
      </c>
      <c r="AE103" s="19">
        <f t="shared" si="8"/>
        <v>7.2746558239232773</v>
      </c>
      <c r="AF103" s="19">
        <f t="shared" si="8"/>
        <v>5.1932404781935819</v>
      </c>
      <c r="AG103" s="19">
        <f t="shared" si="8"/>
        <v>3.5651640688504487</v>
      </c>
      <c r="AH103" s="19">
        <f t="shared" si="8"/>
        <v>5.9710722879365807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 t="str">
        <f t="shared" si="8"/>
        <v>--</v>
      </c>
      <c r="D104" s="19" t="str">
        <f t="shared" si="8"/>
        <v>--</v>
      </c>
      <c r="E104" s="19" t="str">
        <f t="shared" si="8"/>
        <v>--</v>
      </c>
      <c r="F104" s="19" t="str">
        <f t="shared" si="8"/>
        <v>--</v>
      </c>
      <c r="G104" s="19">
        <f t="shared" si="8"/>
        <v>7.1142149132687544</v>
      </c>
      <c r="H104" s="19">
        <f t="shared" si="8"/>
        <v>5.7834898665348495</v>
      </c>
      <c r="I104" s="19" t="str">
        <f t="shared" si="8"/>
        <v>--</v>
      </c>
      <c r="J104" s="19" t="str">
        <f t="shared" si="8"/>
        <v>--</v>
      </c>
      <c r="K104" s="19">
        <f t="shared" si="8"/>
        <v>2.9861111111111107</v>
      </c>
      <c r="L104" s="19">
        <f t="shared" si="8"/>
        <v>4.9078559100272816</v>
      </c>
      <c r="M104" s="19" t="str">
        <f t="shared" si="8"/>
        <v>--</v>
      </c>
      <c r="N104" s="19" t="str">
        <f t="shared" si="8"/>
        <v>--</v>
      </c>
      <c r="O104" s="19">
        <f t="shared" si="8"/>
        <v>3.8385093167701867</v>
      </c>
      <c r="P104" s="19">
        <f t="shared" si="8"/>
        <v>3.3049199940182445</v>
      </c>
      <c r="Q104" s="19">
        <f t="shared" si="8"/>
        <v>5.7246376811594208</v>
      </c>
      <c r="R104" s="19">
        <f t="shared" si="8"/>
        <v>6.0804899387576556</v>
      </c>
      <c r="S104" s="19">
        <f t="shared" si="8"/>
        <v>5.3633681952266024</v>
      </c>
      <c r="T104" s="19">
        <f t="shared" si="8"/>
        <v>0.15630111591726945</v>
      </c>
      <c r="U104" s="19">
        <f t="shared" si="8"/>
        <v>4.5752974969224462</v>
      </c>
      <c r="V104" s="19">
        <f t="shared" si="8"/>
        <v>0.2879372664338663</v>
      </c>
      <c r="W104" s="19">
        <f t="shared" si="8"/>
        <v>4.9636960843633853</v>
      </c>
      <c r="X104" s="19">
        <f t="shared" si="8"/>
        <v>2.1549541439261799</v>
      </c>
      <c r="Y104" s="19">
        <f t="shared" si="8"/>
        <v>6.1436447436171155</v>
      </c>
      <c r="Z104" s="19">
        <f t="shared" si="8"/>
        <v>9.8114137803525221</v>
      </c>
      <c r="AA104" s="19">
        <f t="shared" si="8"/>
        <v>4.712137880454712</v>
      </c>
      <c r="AB104" s="19">
        <f t="shared" si="8"/>
        <v>5.0680917083261505</v>
      </c>
      <c r="AC104" s="19" t="str">
        <f t="shared" si="8"/>
        <v>--</v>
      </c>
      <c r="AD104" s="19">
        <f t="shared" si="8"/>
        <v>0.35447220629665932</v>
      </c>
      <c r="AE104" s="19">
        <f t="shared" si="8"/>
        <v>0.70131782062106229</v>
      </c>
      <c r="AF104" s="19">
        <f t="shared" si="8"/>
        <v>3.5049380204094405</v>
      </c>
      <c r="AG104" s="19">
        <f t="shared" si="8"/>
        <v>3.8386732554015155</v>
      </c>
      <c r="AH104" s="19">
        <f t="shared" si="8"/>
        <v>3.0323015146531911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 t="str">
        <f t="shared" si="8"/>
        <v>--</v>
      </c>
      <c r="D105" s="19" t="str">
        <f t="shared" si="8"/>
        <v>--</v>
      </c>
      <c r="E105" s="19" t="str">
        <f t="shared" si="8"/>
        <v>--</v>
      </c>
      <c r="F105" s="19" t="str">
        <f t="shared" si="8"/>
        <v>--</v>
      </c>
      <c r="G105" s="19" t="str">
        <f t="shared" si="8"/>
        <v>--</v>
      </c>
      <c r="H105" s="19" t="str">
        <f t="shared" si="8"/>
        <v>--</v>
      </c>
      <c r="I105" s="19" t="str">
        <f t="shared" si="8"/>
        <v>--</v>
      </c>
      <c r="J105" s="19" t="str">
        <f t="shared" si="8"/>
        <v>--</v>
      </c>
      <c r="K105" s="19">
        <f t="shared" si="8"/>
        <v>0</v>
      </c>
      <c r="L105" s="19" t="str">
        <f t="shared" si="8"/>
        <v>--</v>
      </c>
      <c r="M105" s="19" t="str">
        <f t="shared" si="8"/>
        <v>--</v>
      </c>
      <c r="N105" s="19" t="str">
        <f t="shared" si="8"/>
        <v>--</v>
      </c>
      <c r="O105" s="19" t="str">
        <f t="shared" si="8"/>
        <v>--</v>
      </c>
      <c r="P105" s="19" t="str">
        <f t="shared" si="8"/>
        <v>--</v>
      </c>
      <c r="Q105" s="19" t="str">
        <f t="shared" si="8"/>
        <v>--</v>
      </c>
      <c r="R105" s="19" t="str">
        <f t="shared" si="8"/>
        <v>--</v>
      </c>
      <c r="S105" s="19">
        <f t="shared" si="8"/>
        <v>0.16639249721103483</v>
      </c>
      <c r="T105" s="19" t="str">
        <f t="shared" si="8"/>
        <v>--</v>
      </c>
      <c r="U105" s="19" t="str">
        <f t="shared" si="8"/>
        <v>--</v>
      </c>
      <c r="V105" s="19" t="str">
        <f t="shared" si="8"/>
        <v>--</v>
      </c>
      <c r="W105" s="19" t="str">
        <f t="shared" si="8"/>
        <v>--</v>
      </c>
      <c r="X105" s="19" t="str">
        <f t="shared" si="8"/>
        <v>--</v>
      </c>
      <c r="Y105" s="19">
        <f t="shared" si="8"/>
        <v>4.8969072164948457</v>
      </c>
      <c r="Z105" s="19" t="str">
        <f t="shared" si="8"/>
        <v>--</v>
      </c>
      <c r="AA105" s="19" t="str">
        <f t="shared" si="8"/>
        <v>--</v>
      </c>
      <c r="AB105" s="19" t="str">
        <f t="shared" si="8"/>
        <v>--</v>
      </c>
      <c r="AC105" s="19" t="str">
        <f t="shared" si="8"/>
        <v>--</v>
      </c>
      <c r="AD105" s="19" t="str">
        <f t="shared" si="8"/>
        <v>--</v>
      </c>
      <c r="AE105" s="19" t="str">
        <f t="shared" si="8"/>
        <v>--</v>
      </c>
      <c r="AF105" s="19" t="str">
        <f t="shared" si="8"/>
        <v>--</v>
      </c>
      <c r="AG105" s="19">
        <f t="shared" si="8"/>
        <v>2.821869488536155E-4</v>
      </c>
      <c r="AH105" s="19">
        <f t="shared" ref="AH105:BM105" si="9">IF(AH33&gt;0,AH69/AH33*100,"--")</f>
        <v>2.6459109650960246E-2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ref="C106:AH113" si="10">IF(C34&gt;0,C70/C34*100,"--")</f>
        <v>1.7768301350390904E-2</v>
      </c>
      <c r="D106" s="19">
        <f t="shared" si="10"/>
        <v>3.2051282051282048E-2</v>
      </c>
      <c r="E106" s="19">
        <f t="shared" si="10"/>
        <v>3.9158100832109639E-2</v>
      </c>
      <c r="F106" s="19" t="str">
        <f t="shared" si="10"/>
        <v>--</v>
      </c>
      <c r="G106" s="19" t="str">
        <f t="shared" si="10"/>
        <v>--</v>
      </c>
      <c r="H106" s="19" t="str">
        <f t="shared" si="10"/>
        <v>--</v>
      </c>
      <c r="I106" s="19">
        <f t="shared" si="10"/>
        <v>15.75</v>
      </c>
      <c r="J106" s="19">
        <f t="shared" si="10"/>
        <v>16.566265060240966</v>
      </c>
      <c r="K106" s="19" t="str">
        <f t="shared" si="10"/>
        <v>--</v>
      </c>
      <c r="L106" s="19">
        <f t="shared" si="10"/>
        <v>28.702490170380081</v>
      </c>
      <c r="M106" s="19" t="str">
        <f t="shared" si="10"/>
        <v>--</v>
      </c>
      <c r="N106" s="19" t="str">
        <f t="shared" si="10"/>
        <v>--</v>
      </c>
      <c r="O106" s="19" t="str">
        <f t="shared" si="10"/>
        <v>--</v>
      </c>
      <c r="P106" s="19" t="str">
        <f t="shared" si="10"/>
        <v>--</v>
      </c>
      <c r="Q106" s="19" t="str">
        <f t="shared" si="10"/>
        <v>--</v>
      </c>
      <c r="R106" s="19" t="str">
        <f t="shared" si="10"/>
        <v>--</v>
      </c>
      <c r="S106" s="19" t="str">
        <f t="shared" si="10"/>
        <v>--</v>
      </c>
      <c r="T106" s="19" t="str">
        <f t="shared" si="10"/>
        <v>--</v>
      </c>
      <c r="U106" s="19" t="str">
        <f t="shared" si="10"/>
        <v>--</v>
      </c>
      <c r="V106" s="19" t="str">
        <f t="shared" si="10"/>
        <v>--</v>
      </c>
      <c r="W106" s="19" t="str">
        <f t="shared" si="10"/>
        <v>--</v>
      </c>
      <c r="X106" s="19" t="str">
        <f t="shared" si="10"/>
        <v>--</v>
      </c>
      <c r="Y106" s="19" t="str">
        <f t="shared" si="10"/>
        <v>--</v>
      </c>
      <c r="Z106" s="19" t="str">
        <f t="shared" si="10"/>
        <v>--</v>
      </c>
      <c r="AA106" s="19" t="str">
        <f t="shared" si="10"/>
        <v>--</v>
      </c>
      <c r="AB106" s="19" t="str">
        <f t="shared" si="10"/>
        <v>--</v>
      </c>
      <c r="AC106" s="19" t="str">
        <f t="shared" si="10"/>
        <v>--</v>
      </c>
      <c r="AD106" s="19" t="str">
        <f t="shared" si="10"/>
        <v>--</v>
      </c>
      <c r="AE106" s="19" t="str">
        <f t="shared" si="10"/>
        <v>--</v>
      </c>
      <c r="AF106" s="19" t="str">
        <f t="shared" si="10"/>
        <v>--</v>
      </c>
      <c r="AG106" s="19" t="str">
        <f t="shared" si="10"/>
        <v>--</v>
      </c>
      <c r="AH106" s="19">
        <f t="shared" si="10"/>
        <v>4.1248470012239906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>
        <f t="shared" si="10"/>
        <v>12.144420131291028</v>
      </c>
      <c r="D107" s="19" t="str">
        <f t="shared" si="10"/>
        <v>--</v>
      </c>
      <c r="E107" s="19" t="str">
        <f t="shared" si="10"/>
        <v>--</v>
      </c>
      <c r="F107" s="19" t="str">
        <f t="shared" si="10"/>
        <v>--</v>
      </c>
      <c r="G107" s="19" t="str">
        <f t="shared" si="10"/>
        <v>--</v>
      </c>
      <c r="H107" s="19" t="str">
        <f t="shared" si="10"/>
        <v>--</v>
      </c>
      <c r="I107" s="19" t="str">
        <f t="shared" si="10"/>
        <v>--</v>
      </c>
      <c r="J107" s="19" t="str">
        <f t="shared" si="10"/>
        <v>--</v>
      </c>
      <c r="K107" s="19" t="str">
        <f t="shared" si="10"/>
        <v>--</v>
      </c>
      <c r="L107" s="19" t="str">
        <f t="shared" si="10"/>
        <v>--</v>
      </c>
      <c r="M107" s="19" t="str">
        <f t="shared" si="10"/>
        <v>--</v>
      </c>
      <c r="N107" s="19" t="str">
        <f t="shared" si="10"/>
        <v>--</v>
      </c>
      <c r="O107" s="19" t="str">
        <f t="shared" si="10"/>
        <v>--</v>
      </c>
      <c r="P107" s="19" t="str">
        <f t="shared" si="10"/>
        <v>--</v>
      </c>
      <c r="Q107" s="19" t="str">
        <f t="shared" si="10"/>
        <v>--</v>
      </c>
      <c r="R107" s="19" t="str">
        <f t="shared" si="10"/>
        <v>--</v>
      </c>
      <c r="S107" s="19" t="str">
        <f t="shared" si="10"/>
        <v>--</v>
      </c>
      <c r="T107" s="19" t="str">
        <f t="shared" si="10"/>
        <v>--</v>
      </c>
      <c r="U107" s="19" t="str">
        <f t="shared" si="10"/>
        <v>--</v>
      </c>
      <c r="V107" s="19" t="str">
        <f t="shared" si="10"/>
        <v>--</v>
      </c>
      <c r="W107" s="19">
        <f t="shared" si="10"/>
        <v>6.8017366136034738</v>
      </c>
      <c r="X107" s="19" t="str">
        <f t="shared" si="10"/>
        <v>--</v>
      </c>
      <c r="Y107" s="19" t="str">
        <f t="shared" si="10"/>
        <v>--</v>
      </c>
      <c r="Z107" s="19" t="str">
        <f t="shared" si="10"/>
        <v>--</v>
      </c>
      <c r="AA107" s="19" t="str">
        <f t="shared" si="10"/>
        <v>--</v>
      </c>
      <c r="AB107" s="19" t="str">
        <f t="shared" si="10"/>
        <v>--</v>
      </c>
      <c r="AC107" s="19" t="str">
        <f t="shared" si="10"/>
        <v>--</v>
      </c>
      <c r="AD107" s="19" t="str">
        <f t="shared" si="10"/>
        <v>--</v>
      </c>
      <c r="AE107" s="19" t="str">
        <f t="shared" si="10"/>
        <v>--</v>
      </c>
      <c r="AF107" s="19">
        <f t="shared" si="10"/>
        <v>1.430936854800793E-2</v>
      </c>
      <c r="AG107" s="19">
        <f t="shared" si="10"/>
        <v>3.3222591362126241E-2</v>
      </c>
      <c r="AH107" s="19">
        <f t="shared" si="10"/>
        <v>1.0887688408696812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 t="str">
        <f t="shared" si="10"/>
        <v>--</v>
      </c>
      <c r="D108" s="19" t="str">
        <f t="shared" si="10"/>
        <v>--</v>
      </c>
      <c r="E108" s="19" t="str">
        <f t="shared" si="10"/>
        <v>--</v>
      </c>
      <c r="F108" s="19">
        <f t="shared" si="10"/>
        <v>0</v>
      </c>
      <c r="G108" s="19" t="str">
        <f t="shared" si="10"/>
        <v>--</v>
      </c>
      <c r="H108" s="19" t="str">
        <f t="shared" si="10"/>
        <v>--</v>
      </c>
      <c r="I108" s="19" t="str">
        <f t="shared" si="10"/>
        <v>--</v>
      </c>
      <c r="J108" s="19" t="str">
        <f t="shared" si="10"/>
        <v>--</v>
      </c>
      <c r="K108" s="19">
        <f t="shared" si="10"/>
        <v>0.36231884057971014</v>
      </c>
      <c r="L108" s="19" t="str">
        <f t="shared" si="10"/>
        <v>--</v>
      </c>
      <c r="M108" s="19" t="str">
        <f t="shared" si="10"/>
        <v>--</v>
      </c>
      <c r="N108" s="19" t="str">
        <f t="shared" si="10"/>
        <v>--</v>
      </c>
      <c r="O108" s="19" t="str">
        <f t="shared" si="10"/>
        <v>--</v>
      </c>
      <c r="P108" s="19" t="str">
        <f t="shared" si="10"/>
        <v>--</v>
      </c>
      <c r="Q108" s="19" t="str">
        <f t="shared" si="10"/>
        <v>--</v>
      </c>
      <c r="R108" s="19" t="str">
        <f t="shared" si="10"/>
        <v>--</v>
      </c>
      <c r="S108" s="19" t="str">
        <f t="shared" si="10"/>
        <v>--</v>
      </c>
      <c r="T108" s="19" t="str">
        <f t="shared" si="10"/>
        <v>--</v>
      </c>
      <c r="U108" s="19" t="str">
        <f t="shared" si="10"/>
        <v>--</v>
      </c>
      <c r="V108" s="19" t="str">
        <f t="shared" si="10"/>
        <v>--</v>
      </c>
      <c r="W108" s="19" t="str">
        <f t="shared" si="10"/>
        <v>--</v>
      </c>
      <c r="X108" s="19" t="str">
        <f t="shared" si="10"/>
        <v>--</v>
      </c>
      <c r="Y108" s="19">
        <f t="shared" si="10"/>
        <v>6.9192751235584842</v>
      </c>
      <c r="Z108" s="19">
        <f t="shared" si="10"/>
        <v>2.1660649819494582</v>
      </c>
      <c r="AA108" s="19" t="str">
        <f t="shared" si="10"/>
        <v>--</v>
      </c>
      <c r="AB108" s="19" t="str">
        <f t="shared" si="10"/>
        <v>--</v>
      </c>
      <c r="AC108" s="19" t="str">
        <f t="shared" si="10"/>
        <v>--</v>
      </c>
      <c r="AD108" s="19" t="str">
        <f t="shared" si="10"/>
        <v>--</v>
      </c>
      <c r="AE108" s="19">
        <f t="shared" si="10"/>
        <v>3.7313432835820892E-2</v>
      </c>
      <c r="AF108" s="19" t="str">
        <f t="shared" si="10"/>
        <v>--</v>
      </c>
      <c r="AG108" s="19" t="str">
        <f t="shared" si="10"/>
        <v>--</v>
      </c>
      <c r="AH108" s="19">
        <f t="shared" si="10"/>
        <v>8.5921725308244178E-3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 t="str">
        <f t="shared" si="10"/>
        <v>--</v>
      </c>
      <c r="D109" s="19" t="str">
        <f t="shared" si="10"/>
        <v>--</v>
      </c>
      <c r="E109" s="19" t="str">
        <f t="shared" si="10"/>
        <v>--</v>
      </c>
      <c r="F109" s="19" t="str">
        <f t="shared" si="10"/>
        <v>--</v>
      </c>
      <c r="G109" s="19" t="str">
        <f t="shared" si="10"/>
        <v>--</v>
      </c>
      <c r="H109" s="19" t="str">
        <f t="shared" si="10"/>
        <v>--</v>
      </c>
      <c r="I109" s="19" t="str">
        <f t="shared" si="10"/>
        <v>--</v>
      </c>
      <c r="J109" s="19" t="str">
        <f t="shared" si="10"/>
        <v>--</v>
      </c>
      <c r="K109" s="19" t="str">
        <f t="shared" si="10"/>
        <v>--</v>
      </c>
      <c r="L109" s="19" t="str">
        <f t="shared" si="10"/>
        <v>--</v>
      </c>
      <c r="M109" s="19" t="str">
        <f t="shared" si="10"/>
        <v>--</v>
      </c>
      <c r="N109" s="19">
        <f t="shared" si="10"/>
        <v>0.80671036347802172</v>
      </c>
      <c r="O109" s="19" t="str">
        <f t="shared" si="10"/>
        <v>--</v>
      </c>
      <c r="P109" s="19">
        <f t="shared" si="10"/>
        <v>3.2927369771038433</v>
      </c>
      <c r="Q109" s="19">
        <f t="shared" si="10"/>
        <v>4.9456158259706431</v>
      </c>
      <c r="R109" s="19" t="str">
        <f t="shared" si="10"/>
        <v>--</v>
      </c>
      <c r="S109" s="19" t="str">
        <f t="shared" si="10"/>
        <v>--</v>
      </c>
      <c r="T109" s="19" t="str">
        <f t="shared" si="10"/>
        <v>--</v>
      </c>
      <c r="U109" s="19" t="str">
        <f t="shared" si="10"/>
        <v>--</v>
      </c>
      <c r="V109" s="19">
        <f t="shared" si="10"/>
        <v>6.62945554249902</v>
      </c>
      <c r="W109" s="19" t="str">
        <f t="shared" si="10"/>
        <v>--</v>
      </c>
      <c r="X109" s="19" t="str">
        <f t="shared" si="10"/>
        <v>--</v>
      </c>
      <c r="Y109" s="19">
        <f t="shared" si="10"/>
        <v>3.8620575587165069</v>
      </c>
      <c r="Z109" s="19" t="str">
        <f t="shared" si="10"/>
        <v>--</v>
      </c>
      <c r="AA109" s="19">
        <f t="shared" si="10"/>
        <v>3.8314176245210732E-2</v>
      </c>
      <c r="AB109" s="19">
        <f t="shared" si="10"/>
        <v>1.9476093095724997E-2</v>
      </c>
      <c r="AC109" s="19">
        <f t="shared" si="10"/>
        <v>7.8223568004037336</v>
      </c>
      <c r="AD109" s="19" t="str">
        <f t="shared" si="10"/>
        <v>--</v>
      </c>
      <c r="AE109" s="19" t="str">
        <f t="shared" si="10"/>
        <v>--</v>
      </c>
      <c r="AF109" s="19" t="str">
        <f t="shared" si="10"/>
        <v>--</v>
      </c>
      <c r="AG109" s="19" t="str">
        <f t="shared" si="10"/>
        <v>--</v>
      </c>
      <c r="AH109" s="19">
        <f t="shared" si="10"/>
        <v>3.4129875050591161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 t="str">
        <f t="shared" si="10"/>
        <v>--</v>
      </c>
      <c r="D110" s="19" t="str">
        <f t="shared" si="10"/>
        <v>--</v>
      </c>
      <c r="E110" s="19" t="str">
        <f t="shared" si="10"/>
        <v>--</v>
      </c>
      <c r="F110" s="19" t="str">
        <f t="shared" si="10"/>
        <v>--</v>
      </c>
      <c r="G110" s="19" t="str">
        <f t="shared" si="10"/>
        <v>--</v>
      </c>
      <c r="H110" s="19">
        <f t="shared" si="10"/>
        <v>9.2795210569777034</v>
      </c>
      <c r="I110" s="19">
        <f t="shared" si="10"/>
        <v>1.0012919896640826</v>
      </c>
      <c r="J110" s="19">
        <f t="shared" si="10"/>
        <v>9.1280542616654401</v>
      </c>
      <c r="K110" s="19">
        <f t="shared" si="10"/>
        <v>16.529680365296802</v>
      </c>
      <c r="L110" s="19">
        <f t="shared" si="10"/>
        <v>20.52469135802469</v>
      </c>
      <c r="M110" s="19">
        <f t="shared" si="10"/>
        <v>2.1471321115018283</v>
      </c>
      <c r="N110" s="19" t="str">
        <f t="shared" si="10"/>
        <v>--</v>
      </c>
      <c r="O110" s="19">
        <f t="shared" si="10"/>
        <v>6.6313866096669658</v>
      </c>
      <c r="P110" s="19">
        <f t="shared" si="10"/>
        <v>3.1908032722965398</v>
      </c>
      <c r="Q110" s="19">
        <f t="shared" si="10"/>
        <v>6.017721125446915</v>
      </c>
      <c r="R110" s="19">
        <f t="shared" si="10"/>
        <v>9.0288333372307825</v>
      </c>
      <c r="S110" s="19">
        <f t="shared" si="10"/>
        <v>8.8503774879890198</v>
      </c>
      <c r="T110" s="19">
        <f t="shared" si="10"/>
        <v>6.453028351427478</v>
      </c>
      <c r="U110" s="19">
        <f t="shared" si="10"/>
        <v>6.0752502588885049</v>
      </c>
      <c r="V110" s="19">
        <f t="shared" si="10"/>
        <v>4.6054102392130556</v>
      </c>
      <c r="W110" s="19">
        <f t="shared" si="10"/>
        <v>13.404825737265414</v>
      </c>
      <c r="X110" s="19">
        <f t="shared" si="10"/>
        <v>2.7268220128904312</v>
      </c>
      <c r="Y110" s="19">
        <f t="shared" si="10"/>
        <v>8.5570818251943273</v>
      </c>
      <c r="Z110" s="19">
        <f t="shared" si="10"/>
        <v>4.8975957257346394</v>
      </c>
      <c r="AA110" s="19" t="str">
        <f t="shared" si="10"/>
        <v>--</v>
      </c>
      <c r="AB110" s="19" t="str">
        <f t="shared" si="10"/>
        <v>--</v>
      </c>
      <c r="AC110" s="19" t="str">
        <f t="shared" si="10"/>
        <v>--</v>
      </c>
      <c r="AD110" s="19">
        <f t="shared" si="10"/>
        <v>4.0630182421227197</v>
      </c>
      <c r="AE110" s="19" t="str">
        <f t="shared" si="10"/>
        <v>--</v>
      </c>
      <c r="AF110" s="19">
        <f t="shared" si="10"/>
        <v>6.462585034013606</v>
      </c>
      <c r="AG110" s="19" t="str">
        <f t="shared" si="10"/>
        <v>--</v>
      </c>
      <c r="AH110" s="19">
        <f t="shared" si="10"/>
        <v>5.3729919658252046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10"/>
        <v>--</v>
      </c>
      <c r="D111" s="19" t="str">
        <f t="shared" si="10"/>
        <v>--</v>
      </c>
      <c r="E111" s="19" t="str">
        <f t="shared" si="10"/>
        <v>--</v>
      </c>
      <c r="F111" s="19" t="str">
        <f t="shared" si="10"/>
        <v>--</v>
      </c>
      <c r="G111" s="19" t="str">
        <f t="shared" si="10"/>
        <v>--</v>
      </c>
      <c r="H111" s="19" t="str">
        <f t="shared" si="10"/>
        <v>--</v>
      </c>
      <c r="I111" s="19" t="str">
        <f t="shared" si="10"/>
        <v>--</v>
      </c>
      <c r="J111" s="19" t="str">
        <f t="shared" si="10"/>
        <v>--</v>
      </c>
      <c r="K111" s="19" t="str">
        <f t="shared" si="10"/>
        <v>--</v>
      </c>
      <c r="L111" s="19" t="str">
        <f t="shared" si="10"/>
        <v>--</v>
      </c>
      <c r="M111" s="19" t="str">
        <f t="shared" si="10"/>
        <v>--</v>
      </c>
      <c r="N111" s="19" t="str">
        <f t="shared" si="10"/>
        <v>--</v>
      </c>
      <c r="O111" s="19" t="str">
        <f t="shared" si="10"/>
        <v>--</v>
      </c>
      <c r="P111" s="19" t="str">
        <f t="shared" si="10"/>
        <v>--</v>
      </c>
      <c r="Q111" s="19" t="str">
        <f t="shared" si="10"/>
        <v>--</v>
      </c>
      <c r="R111" s="19" t="str">
        <f t="shared" si="10"/>
        <v>--</v>
      </c>
      <c r="S111" s="19" t="str">
        <f t="shared" si="10"/>
        <v>--</v>
      </c>
      <c r="T111" s="19" t="str">
        <f t="shared" si="10"/>
        <v>--</v>
      </c>
      <c r="U111" s="19" t="str">
        <f t="shared" si="10"/>
        <v>--</v>
      </c>
      <c r="V111" s="19" t="str">
        <f t="shared" si="10"/>
        <v>--</v>
      </c>
      <c r="W111" s="19" t="str">
        <f t="shared" si="10"/>
        <v>--</v>
      </c>
      <c r="X111" s="19" t="str">
        <f t="shared" si="10"/>
        <v>--</v>
      </c>
      <c r="Y111" s="19">
        <f t="shared" si="10"/>
        <v>11.285574092247302</v>
      </c>
      <c r="Z111" s="19">
        <f t="shared" si="10"/>
        <v>19.132760805293533</v>
      </c>
      <c r="AA111" s="19">
        <f t="shared" si="10"/>
        <v>1.7437145174371453</v>
      </c>
      <c r="AB111" s="19">
        <f t="shared" si="10"/>
        <v>9.9390243902439028</v>
      </c>
      <c r="AC111" s="19">
        <f t="shared" si="10"/>
        <v>25.282186200458291</v>
      </c>
      <c r="AD111" s="19">
        <f t="shared" si="10"/>
        <v>1.6150740242261103</v>
      </c>
      <c r="AE111" s="19" t="str">
        <f t="shared" si="10"/>
        <v>--</v>
      </c>
      <c r="AF111" s="19">
        <f t="shared" si="10"/>
        <v>6.3265306122448992</v>
      </c>
      <c r="AG111" s="19">
        <f t="shared" si="10"/>
        <v>0.77688854186999812</v>
      </c>
      <c r="AH111" s="19">
        <f t="shared" si="10"/>
        <v>9.6458980171050861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10"/>
        <v>--</v>
      </c>
      <c r="D112" s="19" t="str">
        <f t="shared" si="10"/>
        <v>--</v>
      </c>
      <c r="E112" s="19" t="str">
        <f t="shared" si="10"/>
        <v>--</v>
      </c>
      <c r="F112" s="19" t="str">
        <f t="shared" si="10"/>
        <v>--</v>
      </c>
      <c r="G112" s="19" t="str">
        <f t="shared" si="10"/>
        <v>--</v>
      </c>
      <c r="H112" s="19" t="str">
        <f t="shared" si="10"/>
        <v>--</v>
      </c>
      <c r="I112" s="19" t="str">
        <f t="shared" si="10"/>
        <v>--</v>
      </c>
      <c r="J112" s="19" t="str">
        <f t="shared" si="10"/>
        <v>--</v>
      </c>
      <c r="K112" s="19" t="str">
        <f t="shared" si="10"/>
        <v>--</v>
      </c>
      <c r="L112" s="19" t="str">
        <f t="shared" si="10"/>
        <v>--</v>
      </c>
      <c r="M112" s="19" t="str">
        <f t="shared" si="10"/>
        <v>--</v>
      </c>
      <c r="N112" s="19" t="str">
        <f t="shared" si="10"/>
        <v>--</v>
      </c>
      <c r="O112" s="19" t="str">
        <f t="shared" si="10"/>
        <v>--</v>
      </c>
      <c r="P112" s="19" t="str">
        <f t="shared" si="10"/>
        <v>--</v>
      </c>
      <c r="Q112" s="19" t="str">
        <f t="shared" si="10"/>
        <v>--</v>
      </c>
      <c r="R112" s="19" t="str">
        <f t="shared" si="10"/>
        <v>--</v>
      </c>
      <c r="S112" s="19" t="str">
        <f t="shared" si="10"/>
        <v>--</v>
      </c>
      <c r="T112" s="19" t="str">
        <f t="shared" si="10"/>
        <v>--</v>
      </c>
      <c r="U112" s="19" t="str">
        <f t="shared" si="10"/>
        <v>--</v>
      </c>
      <c r="V112" s="19" t="str">
        <f t="shared" si="10"/>
        <v>--</v>
      </c>
      <c r="W112" s="19" t="str">
        <f t="shared" si="10"/>
        <v>--</v>
      </c>
      <c r="X112" s="19" t="str">
        <f t="shared" si="10"/>
        <v>--</v>
      </c>
      <c r="Y112" s="19" t="str">
        <f t="shared" si="10"/>
        <v>--</v>
      </c>
      <c r="Z112" s="19" t="str">
        <f t="shared" si="10"/>
        <v>--</v>
      </c>
      <c r="AA112" s="19" t="str">
        <f t="shared" si="10"/>
        <v>--</v>
      </c>
      <c r="AB112" s="19" t="str">
        <f t="shared" si="10"/>
        <v>--</v>
      </c>
      <c r="AC112" s="19" t="str">
        <f t="shared" si="10"/>
        <v>--</v>
      </c>
      <c r="AD112" s="19" t="str">
        <f t="shared" si="10"/>
        <v>--</v>
      </c>
      <c r="AE112" s="19" t="str">
        <f t="shared" si="10"/>
        <v>--</v>
      </c>
      <c r="AF112" s="19" t="str">
        <f t="shared" si="10"/>
        <v>--</v>
      </c>
      <c r="AG112" s="19" t="str">
        <f t="shared" si="10"/>
        <v>--</v>
      </c>
      <c r="AH112" s="19" t="str">
        <f t="shared" si="10"/>
        <v>--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 t="str">
        <f t="shared" si="10"/>
        <v>--</v>
      </c>
      <c r="D113" s="19" t="str">
        <f t="shared" si="10"/>
        <v>--</v>
      </c>
      <c r="E113" s="19" t="str">
        <f t="shared" si="10"/>
        <v>--</v>
      </c>
      <c r="F113" s="19" t="str">
        <f t="shared" si="10"/>
        <v>--</v>
      </c>
      <c r="G113" s="19">
        <f t="shared" si="10"/>
        <v>4.3614182234083119</v>
      </c>
      <c r="H113" s="19">
        <f t="shared" si="10"/>
        <v>5.7137305699481864</v>
      </c>
      <c r="I113" s="19">
        <f t="shared" si="10"/>
        <v>3.8209593644974031</v>
      </c>
      <c r="J113" s="19">
        <f t="shared" si="10"/>
        <v>5.5038662224178037</v>
      </c>
      <c r="K113" s="19">
        <f t="shared" si="10"/>
        <v>3.4082983175407859</v>
      </c>
      <c r="L113" s="19">
        <f t="shared" si="10"/>
        <v>3.4403449928126495</v>
      </c>
      <c r="M113" s="19">
        <f t="shared" si="10"/>
        <v>4.0382054696302365</v>
      </c>
      <c r="N113" s="19">
        <f t="shared" si="10"/>
        <v>4.4325965130759641</v>
      </c>
      <c r="O113" s="19">
        <f t="shared" si="10"/>
        <v>2.7896641016693908</v>
      </c>
      <c r="P113" s="19">
        <f t="shared" si="10"/>
        <v>3.8395851766497251</v>
      </c>
      <c r="Q113" s="19">
        <f t="shared" si="10"/>
        <v>6.5743507723389039</v>
      </c>
      <c r="R113" s="19">
        <f t="shared" si="10"/>
        <v>3.8089168852177746</v>
      </c>
      <c r="S113" s="19">
        <f t="shared" si="10"/>
        <v>7.7372452291315081</v>
      </c>
      <c r="T113" s="19">
        <f t="shared" si="10"/>
        <v>5.8459323254139672</v>
      </c>
      <c r="U113" s="19">
        <f t="shared" si="10"/>
        <v>6.0116298956729954</v>
      </c>
      <c r="V113" s="19">
        <f t="shared" si="10"/>
        <v>5.6448814343551188</v>
      </c>
      <c r="W113" s="19">
        <f t="shared" si="10"/>
        <v>2.4188415022278806</v>
      </c>
      <c r="X113" s="19">
        <f t="shared" si="10"/>
        <v>11.511375947995665</v>
      </c>
      <c r="Y113" s="19" t="str">
        <f t="shared" si="10"/>
        <v>--</v>
      </c>
      <c r="Z113" s="19" t="str">
        <f t="shared" si="10"/>
        <v>--</v>
      </c>
      <c r="AA113" s="19" t="str">
        <f t="shared" si="10"/>
        <v>--</v>
      </c>
      <c r="AB113" s="19" t="str">
        <f t="shared" si="10"/>
        <v>--</v>
      </c>
      <c r="AC113" s="19" t="str">
        <f t="shared" si="10"/>
        <v>--</v>
      </c>
      <c r="AD113" s="19" t="str">
        <f t="shared" si="10"/>
        <v>--</v>
      </c>
      <c r="AE113" s="19" t="str">
        <f t="shared" si="10"/>
        <v>--</v>
      </c>
      <c r="AF113" s="19" t="str">
        <f t="shared" si="10"/>
        <v>--</v>
      </c>
      <c r="AG113" s="19" t="str">
        <f t="shared" si="10"/>
        <v>--</v>
      </c>
      <c r="AH113" s="19">
        <f t="shared" ref="AH113:BM113" si="11">IF(AH41&gt;0,AH77/AH41*100,"--")</f>
        <v>4.4645420456507878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ref="C114:AH114" si="12">IF(C42&gt;0,C78/C42*100,"--")</f>
        <v>5.638628736096714</v>
      </c>
      <c r="D114" s="19">
        <f t="shared" si="12"/>
        <v>4.0828499208961455</v>
      </c>
      <c r="E114" s="19">
        <f t="shared" si="12"/>
        <v>3.87957790192427E-2</v>
      </c>
      <c r="F114" s="19">
        <f t="shared" si="12"/>
        <v>0.92422307644022816</v>
      </c>
      <c r="G114" s="19">
        <f t="shared" si="12"/>
        <v>4.0112041770912645</v>
      </c>
      <c r="H114" s="19">
        <f t="shared" si="12"/>
        <v>6.5670006261740772</v>
      </c>
      <c r="I114" s="19">
        <f t="shared" si="12"/>
        <v>4.7048947278119568</v>
      </c>
      <c r="J114" s="19">
        <f t="shared" si="12"/>
        <v>4.6263952351475668</v>
      </c>
      <c r="K114" s="19">
        <f t="shared" si="12"/>
        <v>2.9930469534273869</v>
      </c>
      <c r="L114" s="19">
        <f t="shared" si="12"/>
        <v>4.0550837955376453</v>
      </c>
      <c r="M114" s="19">
        <f t="shared" si="12"/>
        <v>2.8317704172862461</v>
      </c>
      <c r="N114" s="19">
        <f t="shared" si="12"/>
        <v>4.3823904885943081</v>
      </c>
      <c r="O114" s="19">
        <f t="shared" si="12"/>
        <v>7.573764330013157</v>
      </c>
      <c r="P114" s="19">
        <f t="shared" si="12"/>
        <v>3.6152084883829692</v>
      </c>
      <c r="Q114" s="19">
        <f t="shared" si="12"/>
        <v>6.7722555980338619</v>
      </c>
      <c r="R114" s="19">
        <f t="shared" si="12"/>
        <v>5.7141259902887809</v>
      </c>
      <c r="S114" s="19">
        <f t="shared" si="12"/>
        <v>4.4012067271174589</v>
      </c>
      <c r="T114" s="19">
        <f t="shared" si="12"/>
        <v>6.6580116062940728</v>
      </c>
      <c r="U114" s="19">
        <f t="shared" si="12"/>
        <v>5.7576612868738195</v>
      </c>
      <c r="V114" s="19">
        <f t="shared" si="12"/>
        <v>7.6095149343218731</v>
      </c>
      <c r="W114" s="19">
        <f t="shared" si="12"/>
        <v>6.0181698646681028</v>
      </c>
      <c r="X114" s="19">
        <f t="shared" si="12"/>
        <v>6.0869396152759183</v>
      </c>
      <c r="Y114" s="19">
        <f t="shared" si="12"/>
        <v>5.8210150579961502</v>
      </c>
      <c r="Z114" s="19">
        <f t="shared" si="12"/>
        <v>4.0123901779680109</v>
      </c>
      <c r="AA114" s="19">
        <f t="shared" si="12"/>
        <v>3.6897915804947603</v>
      </c>
      <c r="AB114" s="19">
        <f t="shared" si="12"/>
        <v>4.0474979153527713</v>
      </c>
      <c r="AC114" s="19">
        <f t="shared" si="12"/>
        <v>5.146347293161023</v>
      </c>
      <c r="AD114" s="19">
        <f t="shared" si="12"/>
        <v>2.4621692538641633</v>
      </c>
      <c r="AE114" s="19">
        <f t="shared" si="12"/>
        <v>2.6144621564194863</v>
      </c>
      <c r="AF114" s="19">
        <f t="shared" si="12"/>
        <v>2.7561526832539549</v>
      </c>
      <c r="AG114" s="19">
        <f t="shared" si="12"/>
        <v>3.0769019103884432</v>
      </c>
      <c r="AH114" s="19">
        <f t="shared" si="12"/>
        <v>4.1492683977995863</v>
      </c>
      <c r="AI114" s="4"/>
      <c r="AJ114" s="5"/>
      <c r="AK114" s="6"/>
      <c r="AL114" s="7"/>
      <c r="AM114" s="7"/>
    </row>
    <row r="115" spans="1:39" ht="12" customHeight="1" x14ac:dyDescent="0.2">
      <c r="A115" s="16"/>
      <c r="B115" s="17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5"/>
      <c r="AK115" s="6"/>
      <c r="AL115" s="7"/>
      <c r="AM115" s="7"/>
    </row>
    <row r="116" spans="1:39" ht="12" customHeight="1" thickBot="1" x14ac:dyDescent="0.25">
      <c r="A116" s="1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"/>
      <c r="AJ116" s="5"/>
      <c r="AK116" s="6"/>
      <c r="AL116" s="6"/>
    </row>
    <row r="117" spans="1:39" ht="12" customHeight="1" thickTop="1" x14ac:dyDescent="0.2">
      <c r="A117" s="20" t="s">
        <v>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"/>
      <c r="AK117" s="6"/>
      <c r="AL117" s="6"/>
    </row>
    <row r="118" spans="1:39" ht="12" customHeight="1" x14ac:dyDescent="0.2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3"/>
      <c r="AK118" s="23"/>
      <c r="AL118" s="23"/>
      <c r="AM118" s="22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123" s="21"/>
      <c r="B123" s="24"/>
      <c r="AJ123" s="6"/>
      <c r="AK123" s="6"/>
      <c r="AL123" s="6"/>
    </row>
    <row r="124" spans="1:39" ht="12" customHeight="1" x14ac:dyDescent="0.2"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5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4"/>
      <c r="AJ188" s="6"/>
      <c r="AK188" s="6"/>
      <c r="AL188" s="6"/>
    </row>
    <row r="189" spans="1:38" ht="12" customHeight="1" x14ac:dyDescent="0.2">
      <c r="A189" s="21"/>
      <c r="B189" s="26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1"/>
      <c r="B201" s="24"/>
      <c r="AJ201" s="6"/>
      <c r="AK201" s="6"/>
      <c r="AL201" s="6"/>
    </row>
    <row r="202" spans="1:38" ht="12" customHeight="1" x14ac:dyDescent="0.2">
      <c r="A202" s="27"/>
      <c r="B202" s="25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1"/>
      <c r="B206" s="24"/>
      <c r="AJ206" s="6"/>
      <c r="AK206" s="6"/>
      <c r="AL206" s="6"/>
    </row>
    <row r="207" spans="1:38" ht="12" customHeight="1" x14ac:dyDescent="0.2">
      <c r="A207" s="27"/>
      <c r="B207" s="25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1"/>
      <c r="B210" s="24"/>
      <c r="AJ210" s="6"/>
      <c r="AK210" s="6"/>
      <c r="AL210" s="6"/>
    </row>
    <row r="211" spans="1:38" ht="12" customHeight="1" x14ac:dyDescent="0.2">
      <c r="A211" s="27"/>
      <c r="B211" s="25"/>
      <c r="AJ211" s="6"/>
      <c r="AK211" s="6"/>
      <c r="AL211" s="6"/>
    </row>
    <row r="212" spans="1:38" ht="12" customHeight="1" x14ac:dyDescent="0.2">
      <c r="A212" s="21"/>
      <c r="B212" s="24"/>
      <c r="AJ212" s="6"/>
      <c r="AK212" s="6"/>
      <c r="AL212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0040C61C-C12E-4591-8851-E82FFE8021E3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58F48-1497-449A-B31C-48ADC1CAD900}">
  <dimension ref="A1:AM212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26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177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6.69E-4</v>
      </c>
      <c r="P10" s="18">
        <v>0</v>
      </c>
      <c r="Q10" s="18">
        <v>0</v>
      </c>
      <c r="R10" s="18">
        <v>3.6699999999999998E-4</v>
      </c>
      <c r="S10" s="18">
        <v>4.8999999999999998E-4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3.6000000000000002E-4</v>
      </c>
      <c r="AA10" s="18">
        <v>1.511E-3</v>
      </c>
      <c r="AB10" s="18">
        <v>0</v>
      </c>
      <c r="AC10" s="18">
        <v>0</v>
      </c>
      <c r="AD10" s="18">
        <v>2.2889999999999998E-3</v>
      </c>
      <c r="AE10" s="18">
        <v>0</v>
      </c>
      <c r="AF10" s="18">
        <v>1.6140999999999999E-2</v>
      </c>
      <c r="AG10" s="18">
        <v>0</v>
      </c>
      <c r="AH10" s="18">
        <f>SUM(C10:AG10)</f>
        <v>2.1826999999999999E-2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0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4.1130000000000003E-3</v>
      </c>
      <c r="D12" s="18">
        <v>0</v>
      </c>
      <c r="E12" s="18">
        <v>0</v>
      </c>
      <c r="F12" s="18">
        <v>3.0800000000000001E-4</v>
      </c>
      <c r="G12" s="18">
        <v>3.1199999999999999E-4</v>
      </c>
      <c r="H12" s="18">
        <v>0</v>
      </c>
      <c r="I12" s="18">
        <v>6.7539999999999996E-3</v>
      </c>
      <c r="J12" s="18">
        <v>4.0000000000000002E-4</v>
      </c>
      <c r="K12" s="18">
        <v>8.2600000000000002E-4</v>
      </c>
      <c r="L12" s="18">
        <v>1.091E-3</v>
      </c>
      <c r="M12" s="18">
        <v>7.3800000000000005E-4</v>
      </c>
      <c r="N12" s="18">
        <v>2.2209999999999999E-3</v>
      </c>
      <c r="O12" s="18">
        <v>4.9669999999999992E-3</v>
      </c>
      <c r="P12" s="18">
        <v>6.7700000000000008E-4</v>
      </c>
      <c r="Q12" s="18">
        <v>2.9950000000000003E-3</v>
      </c>
      <c r="R12" s="18">
        <v>0</v>
      </c>
      <c r="S12" s="18">
        <v>2.2669999999999999E-3</v>
      </c>
      <c r="T12" s="18">
        <v>0</v>
      </c>
      <c r="U12" s="18">
        <v>8.7500000000000002E-4</v>
      </c>
      <c r="V12" s="18">
        <v>0</v>
      </c>
      <c r="W12" s="18">
        <v>3.555E-3</v>
      </c>
      <c r="X12" s="18">
        <v>4.2000000000000002E-4</v>
      </c>
      <c r="Y12" s="18">
        <v>5.3220000000000003E-3</v>
      </c>
      <c r="Z12" s="18">
        <v>3.6879999999999999E-3</v>
      </c>
      <c r="AA12" s="18">
        <v>0</v>
      </c>
      <c r="AB12" s="18">
        <v>2.7000000000000001E-3</v>
      </c>
      <c r="AC12" s="18">
        <v>9.3669000000000002E-2</v>
      </c>
      <c r="AD12" s="18">
        <v>0.139153</v>
      </c>
      <c r="AE12" s="18">
        <v>3.9752999999999997E-2</v>
      </c>
      <c r="AF12" s="18">
        <v>8.9739999999999993E-3</v>
      </c>
      <c r="AG12" s="18">
        <v>0</v>
      </c>
      <c r="AH12" s="18">
        <f t="shared" si="0"/>
        <v>0.32577799999999996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0</v>
      </c>
      <c r="D13" s="18">
        <v>0</v>
      </c>
      <c r="E13" s="18">
        <v>0</v>
      </c>
      <c r="F13" s="18">
        <v>2.8800000000000001E-4</v>
      </c>
      <c r="G13" s="18">
        <v>6.4800000000000003E-4</v>
      </c>
      <c r="H13" s="18">
        <v>0</v>
      </c>
      <c r="I13" s="18">
        <v>2.2971999999999999E-2</v>
      </c>
      <c r="J13" s="18">
        <v>6.0049999999999999E-3</v>
      </c>
      <c r="K13" s="18">
        <v>4.6500000000000003E-4</v>
      </c>
      <c r="L13" s="18">
        <v>4.0000000000000002E-4</v>
      </c>
      <c r="M13" s="18">
        <v>0</v>
      </c>
      <c r="N13" s="18">
        <v>7.5799999999999999E-4</v>
      </c>
      <c r="O13" s="18">
        <v>2.9399999999999999E-4</v>
      </c>
      <c r="P13" s="18">
        <v>7.0200000000000004E-4</v>
      </c>
      <c r="Q13" s="18">
        <v>5.9400000000000002E-4</v>
      </c>
      <c r="R13" s="18">
        <v>0</v>
      </c>
      <c r="S13" s="18">
        <v>8.7200000000000005E-4</v>
      </c>
      <c r="T13" s="18">
        <v>0</v>
      </c>
      <c r="U13" s="18">
        <v>1.165E-3</v>
      </c>
      <c r="V13" s="18">
        <v>2.8899999999999998E-4</v>
      </c>
      <c r="W13" s="18">
        <v>6.535E-3</v>
      </c>
      <c r="X13" s="18">
        <v>4.143E-3</v>
      </c>
      <c r="Y13" s="18">
        <v>2.5469999999999998E-3</v>
      </c>
      <c r="Z13" s="18">
        <v>0</v>
      </c>
      <c r="AA13" s="18">
        <v>2.7500000000000002E-4</v>
      </c>
      <c r="AB13" s="18">
        <v>1.152E-3</v>
      </c>
      <c r="AC13" s="18">
        <v>2.5490000000000001E-3</v>
      </c>
      <c r="AD13" s="18">
        <v>4.2659999999999998E-3</v>
      </c>
      <c r="AE13" s="18">
        <v>0</v>
      </c>
      <c r="AF13" s="18">
        <v>1.2149999999999999E-3</v>
      </c>
      <c r="AG13" s="18">
        <v>1.3500000000000001E-3</v>
      </c>
      <c r="AH13" s="18">
        <f t="shared" si="0"/>
        <v>5.9483999999999995E-2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0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7.8799999999999996E-4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2.9999999999999997E-4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f t="shared" si="0"/>
        <v>1.088E-3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0</v>
      </c>
      <c r="E16" s="18">
        <v>0</v>
      </c>
      <c r="F16" s="18">
        <v>0</v>
      </c>
      <c r="G16" s="18">
        <v>0.1104</v>
      </c>
      <c r="H16" s="18">
        <v>4.35E-4</v>
      </c>
      <c r="I16" s="18">
        <v>7.5799999999999999E-4</v>
      </c>
      <c r="J16" s="18">
        <v>1.1849999999999999E-3</v>
      </c>
      <c r="K16" s="18">
        <v>1.8879999999999997E-2</v>
      </c>
      <c r="L16" s="18">
        <v>2.3949000000000002E-2</v>
      </c>
      <c r="M16" s="18">
        <v>5.8713000000000001E-2</v>
      </c>
      <c r="N16" s="18">
        <v>9.163000000000001E-3</v>
      </c>
      <c r="O16" s="18">
        <v>4.5096999999999998E-2</v>
      </c>
      <c r="P16" s="18">
        <v>9.7090000000000006E-3</v>
      </c>
      <c r="Q16" s="18">
        <v>0.13481499999999999</v>
      </c>
      <c r="R16" s="18">
        <v>0.34672699999999995</v>
      </c>
      <c r="S16" s="18">
        <v>0.162994</v>
      </c>
      <c r="T16" s="18">
        <v>0.33352199999999999</v>
      </c>
      <c r="U16" s="18">
        <v>0.34191400000000005</v>
      </c>
      <c r="V16" s="18">
        <v>0.106972</v>
      </c>
      <c r="W16" s="18">
        <v>0.10904700000000001</v>
      </c>
      <c r="X16" s="18">
        <v>0.24616199999999999</v>
      </c>
      <c r="Y16" s="18">
        <v>1.6521999999999998E-2</v>
      </c>
      <c r="Z16" s="18">
        <v>6.3100000000000005E-4</v>
      </c>
      <c r="AA16" s="18">
        <v>0</v>
      </c>
      <c r="AB16" s="18">
        <v>3.297E-3</v>
      </c>
      <c r="AC16" s="18">
        <v>3.3E-4</v>
      </c>
      <c r="AD16" s="18">
        <v>1.5139999999999999E-3</v>
      </c>
      <c r="AE16" s="18">
        <v>0</v>
      </c>
      <c r="AF16" s="18">
        <v>7.0399999999999998E-4</v>
      </c>
      <c r="AG16" s="18">
        <v>0</v>
      </c>
      <c r="AH16" s="18">
        <f t="shared" si="0"/>
        <v>2.0834399999999995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</v>
      </c>
      <c r="D17" s="18">
        <v>0</v>
      </c>
      <c r="E17" s="18">
        <v>0</v>
      </c>
      <c r="F17" s="18">
        <v>1.5103999999999999E-2</v>
      </c>
      <c r="G17" s="18">
        <v>4.0390000000000001E-3</v>
      </c>
      <c r="H17" s="18">
        <v>7.4200000000000004E-4</v>
      </c>
      <c r="I17" s="18">
        <v>2.9599999999999998E-4</v>
      </c>
      <c r="J17" s="18">
        <v>3.6309000000000001E-2</v>
      </c>
      <c r="K17" s="18">
        <v>8.2109999999999995E-3</v>
      </c>
      <c r="L17" s="18">
        <v>2.2049999999999999E-3</v>
      </c>
      <c r="M17" s="18">
        <v>1.4285000000000001E-2</v>
      </c>
      <c r="N17" s="18">
        <v>0</v>
      </c>
      <c r="O17" s="18">
        <v>0</v>
      </c>
      <c r="P17" s="18">
        <v>3.3500000000000001E-4</v>
      </c>
      <c r="Q17" s="18">
        <v>2.8400000000000001E-3</v>
      </c>
      <c r="R17" s="18">
        <v>2.9710000000000001E-3</v>
      </c>
      <c r="S17" s="18">
        <v>2.4099999999999998E-3</v>
      </c>
      <c r="T17" s="18">
        <v>3.2309999999999999E-3</v>
      </c>
      <c r="U17" s="18">
        <v>1.2175999999999999E-2</v>
      </c>
      <c r="V17" s="18">
        <v>8.2129999999999998E-3</v>
      </c>
      <c r="W17" s="18">
        <v>4.5389999999999996E-3</v>
      </c>
      <c r="X17" s="18">
        <v>2.7160000000000001E-3</v>
      </c>
      <c r="Y17" s="18">
        <v>4.8859999999999997E-3</v>
      </c>
      <c r="Z17" s="18">
        <v>3.405E-3</v>
      </c>
      <c r="AA17" s="18">
        <v>7.5129999999999997E-3</v>
      </c>
      <c r="AB17" s="18">
        <v>3.5E-4</v>
      </c>
      <c r="AC17" s="18">
        <v>6.7879999999999998E-3</v>
      </c>
      <c r="AD17" s="18">
        <v>4.509E-3</v>
      </c>
      <c r="AE17" s="18">
        <v>6.901E-3</v>
      </c>
      <c r="AF17" s="18">
        <v>6.3420000000000004E-3</v>
      </c>
      <c r="AG17" s="18">
        <v>6.1830000000000001E-3</v>
      </c>
      <c r="AH17" s="18">
        <f t="shared" si="0"/>
        <v>0.16749899999999995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4.3899999999999999E-4</v>
      </c>
      <c r="L18" s="18">
        <v>0</v>
      </c>
      <c r="M18" s="18">
        <v>5.2360000000000002E-3</v>
      </c>
      <c r="N18" s="18">
        <v>0</v>
      </c>
      <c r="O18" s="18">
        <v>0</v>
      </c>
      <c r="P18" s="18">
        <v>0</v>
      </c>
      <c r="Q18" s="18">
        <v>4.7320000000000001E-3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1.0407E-2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0</v>
      </c>
      <c r="E19" s="18">
        <v>1.526E-3</v>
      </c>
      <c r="F19" s="18">
        <v>4.5300000000000002E-3</v>
      </c>
      <c r="G19" s="18">
        <v>2.993E-3</v>
      </c>
      <c r="H19" s="18">
        <v>9.2000000000000003E-4</v>
      </c>
      <c r="I19" s="18">
        <v>1.0883E-2</v>
      </c>
      <c r="J19" s="18">
        <v>2.1864999999999999E-2</v>
      </c>
      <c r="K19" s="18">
        <v>2.5559999999999999E-2</v>
      </c>
      <c r="L19" s="18">
        <v>1.5400000000000001E-3</v>
      </c>
      <c r="M19" s="18">
        <v>1.7401E-2</v>
      </c>
      <c r="N19" s="18">
        <v>1.1545999999999999E-2</v>
      </c>
      <c r="O19" s="18">
        <v>1.26E-2</v>
      </c>
      <c r="P19" s="18">
        <v>1.9189999999999997E-3</v>
      </c>
      <c r="Q19" s="18">
        <v>1.4880000000000002E-3</v>
      </c>
      <c r="R19" s="18">
        <v>4.888E-3</v>
      </c>
      <c r="S19" s="18">
        <v>1.029E-3</v>
      </c>
      <c r="T19" s="18">
        <v>5.0159999999999996E-3</v>
      </c>
      <c r="U19" s="18">
        <v>8.5260000000000006E-3</v>
      </c>
      <c r="V19" s="18">
        <v>3.6819999999999999E-3</v>
      </c>
      <c r="W19" s="18">
        <v>1.2114E-2</v>
      </c>
      <c r="X19" s="18">
        <v>1.1477000000000001E-2</v>
      </c>
      <c r="Y19" s="18">
        <v>1.98E-3</v>
      </c>
      <c r="Z19" s="18">
        <v>9.7440000000000009E-3</v>
      </c>
      <c r="AA19" s="18">
        <v>6.8700000000000002E-3</v>
      </c>
      <c r="AB19" s="18">
        <v>6.5009999999999998E-3</v>
      </c>
      <c r="AC19" s="18">
        <v>1.1582999999999998E-2</v>
      </c>
      <c r="AD19" s="18">
        <v>9.6534000000000009E-2</v>
      </c>
      <c r="AE19" s="18">
        <v>1.4282999999999999E-2</v>
      </c>
      <c r="AF19" s="18">
        <v>1.7468000000000001E-2</v>
      </c>
      <c r="AG19" s="18">
        <v>3.4809999999999997E-3</v>
      </c>
      <c r="AH19" s="18">
        <f t="shared" si="0"/>
        <v>0.32994700000000005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0.11807000000000001</v>
      </c>
      <c r="D20" s="18">
        <v>6.8751000000000007E-2</v>
      </c>
      <c r="E20" s="18">
        <v>0.12637900000000002</v>
      </c>
      <c r="F20" s="18">
        <v>2.1836000000000001E-2</v>
      </c>
      <c r="G20" s="18">
        <v>0.14922000000000002</v>
      </c>
      <c r="H20" s="18">
        <v>0.18415599999999999</v>
      </c>
      <c r="I20" s="18">
        <v>0.34550900000000001</v>
      </c>
      <c r="J20" s="18">
        <v>0.52947900000000003</v>
      </c>
      <c r="K20" s="18">
        <v>0.75689499999999987</v>
      </c>
      <c r="L20" s="18">
        <v>0.49450000000000005</v>
      </c>
      <c r="M20" s="18">
        <v>0.10843199999999999</v>
      </c>
      <c r="N20" s="18">
        <v>3.9894000000000006E-2</v>
      </c>
      <c r="O20" s="18">
        <v>5.2691999999999996E-2</v>
      </c>
      <c r="P20" s="18">
        <v>0.17629799999999998</v>
      </c>
      <c r="Q20" s="18">
        <v>0.25098000000000004</v>
      </c>
      <c r="R20" s="18">
        <v>1.8640999999999998E-2</v>
      </c>
      <c r="S20" s="18">
        <v>6.9877999999999996E-2</v>
      </c>
      <c r="T20" s="18">
        <v>4.1298000000000008E-2</v>
      </c>
      <c r="U20" s="18">
        <v>9.5211999999999977E-2</v>
      </c>
      <c r="V20" s="18">
        <v>0.21431899999999998</v>
      </c>
      <c r="W20" s="18">
        <v>0.17597299999999999</v>
      </c>
      <c r="X20" s="18">
        <v>0.177838</v>
      </c>
      <c r="Y20" s="18">
        <v>4.9750000000000003E-2</v>
      </c>
      <c r="Z20" s="18">
        <v>2.7798E-2</v>
      </c>
      <c r="AA20" s="18">
        <v>5.5057000000000002E-2</v>
      </c>
      <c r="AB20" s="18">
        <v>2.7382E-2</v>
      </c>
      <c r="AC20" s="18">
        <v>9.469000000000001E-2</v>
      </c>
      <c r="AD20" s="18">
        <v>0.12721499999999999</v>
      </c>
      <c r="AE20" s="18">
        <v>9.7236000000000003E-2</v>
      </c>
      <c r="AF20" s="18">
        <v>0.19644400000000001</v>
      </c>
      <c r="AG20" s="18">
        <v>5.3771999999999993E-2</v>
      </c>
      <c r="AH20" s="18">
        <f t="shared" si="0"/>
        <v>4.9455940000000007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</v>
      </c>
      <c r="D21" s="18">
        <v>3.0574E-2</v>
      </c>
      <c r="E21" s="18">
        <v>7.1300000000000001E-3</v>
      </c>
      <c r="F21" s="18">
        <v>1.804E-3</v>
      </c>
      <c r="G21" s="18">
        <v>6.2399999999999999E-4</v>
      </c>
      <c r="H21" s="18">
        <v>5.463E-3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4.5595000000000004E-2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3.8761999999999998E-2</v>
      </c>
      <c r="J22" s="18">
        <v>4.019E-3</v>
      </c>
      <c r="K22" s="18">
        <v>5.705E-3</v>
      </c>
      <c r="L22" s="18">
        <v>6.999E-3</v>
      </c>
      <c r="M22" s="18">
        <v>8.1290000000000008E-3</v>
      </c>
      <c r="N22" s="18">
        <v>1.5507E-2</v>
      </c>
      <c r="O22" s="18">
        <v>1.1809E-2</v>
      </c>
      <c r="P22" s="18">
        <v>1.3630000000000001E-3</v>
      </c>
      <c r="Q22" s="18">
        <v>7.4079999999999997E-3</v>
      </c>
      <c r="R22" s="18">
        <v>4.4590000000000003E-3</v>
      </c>
      <c r="S22" s="18">
        <v>9.8799999999999995E-4</v>
      </c>
      <c r="T22" s="18">
        <v>0</v>
      </c>
      <c r="U22" s="18">
        <v>5.0000000000000001E-4</v>
      </c>
      <c r="V22" s="18">
        <v>3.6999999999999999E-4</v>
      </c>
      <c r="W22" s="18">
        <v>0</v>
      </c>
      <c r="X22" s="18">
        <v>6.7199999999999996E-4</v>
      </c>
      <c r="Y22" s="18">
        <v>3.0049999999999999E-3</v>
      </c>
      <c r="Z22" s="18">
        <v>0</v>
      </c>
      <c r="AA22" s="18">
        <v>8.0000000000000004E-4</v>
      </c>
      <c r="AB22" s="18">
        <v>8.3700000000000007E-3</v>
      </c>
      <c r="AC22" s="18">
        <v>0</v>
      </c>
      <c r="AD22" s="18">
        <v>0</v>
      </c>
      <c r="AE22" s="18">
        <v>0</v>
      </c>
      <c r="AF22" s="18">
        <v>1.1199999999999999E-3</v>
      </c>
      <c r="AG22" s="18">
        <v>0</v>
      </c>
      <c r="AH22" s="18">
        <f t="shared" si="0"/>
        <v>0.11998499999999999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2.0109000000000002E-2</v>
      </c>
      <c r="D23" s="18">
        <v>0.19003300000000001</v>
      </c>
      <c r="E23" s="18">
        <v>4.3943999999999997E-2</v>
      </c>
      <c r="F23" s="18">
        <v>0.10249000000000001</v>
      </c>
      <c r="G23" s="18">
        <v>0.183314</v>
      </c>
      <c r="H23" s="18">
        <v>0.28456000000000004</v>
      </c>
      <c r="I23" s="18">
        <v>0.17726899999999995</v>
      </c>
      <c r="J23" s="18">
        <v>0.13623299999999999</v>
      </c>
      <c r="K23" s="18">
        <v>0.31212300000000004</v>
      </c>
      <c r="L23" s="18">
        <v>0.48294099999999995</v>
      </c>
      <c r="M23" s="18">
        <v>0.48480299999999998</v>
      </c>
      <c r="N23" s="18">
        <v>0.44222699999999998</v>
      </c>
      <c r="O23" s="18">
        <v>0.199487</v>
      </c>
      <c r="P23" s="18">
        <v>0.13120399999999999</v>
      </c>
      <c r="Q23" s="18">
        <v>0.21551200000000001</v>
      </c>
      <c r="R23" s="18">
        <v>0.438282</v>
      </c>
      <c r="S23" s="18">
        <v>0.59049099999999999</v>
      </c>
      <c r="T23" s="18">
        <v>0.39420700000000003</v>
      </c>
      <c r="U23" s="18">
        <v>0.198571</v>
      </c>
      <c r="V23" s="18">
        <v>0.42716799999999999</v>
      </c>
      <c r="W23" s="18">
        <v>0.38004600000000005</v>
      </c>
      <c r="X23" s="18">
        <v>0.19555</v>
      </c>
      <c r="Y23" s="18">
        <v>0.124372</v>
      </c>
      <c r="Z23" s="18">
        <v>7.2399999999999999E-3</v>
      </c>
      <c r="AA23" s="18">
        <v>1.4132000000000002E-2</v>
      </c>
      <c r="AB23" s="18">
        <v>6.7580000000000001E-3</v>
      </c>
      <c r="AC23" s="18">
        <v>1.039E-3</v>
      </c>
      <c r="AD23" s="18">
        <v>2.7992999999999997E-2</v>
      </c>
      <c r="AE23" s="18">
        <v>1.2552000000000001E-2</v>
      </c>
      <c r="AF23" s="18">
        <v>2.5665999999999998E-2</v>
      </c>
      <c r="AG23" s="18">
        <v>6.5299999999999993E-3</v>
      </c>
      <c r="AH23" s="18">
        <f t="shared" si="0"/>
        <v>6.2568459999999995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0.13095100000000001</v>
      </c>
      <c r="D24" s="18">
        <v>4.4650000000000002E-3</v>
      </c>
      <c r="E24" s="18">
        <v>2.4780000000000002E-3</v>
      </c>
      <c r="F24" s="18">
        <v>1.7947999999999999E-2</v>
      </c>
      <c r="G24" s="18">
        <v>2.7980999999999999E-2</v>
      </c>
      <c r="H24" s="18">
        <v>0.164935</v>
      </c>
      <c r="I24" s="18">
        <v>0.31614599999999998</v>
      </c>
      <c r="J24" s="18">
        <v>3.4488999999999999E-2</v>
      </c>
      <c r="K24" s="18">
        <v>8.8921E-2</v>
      </c>
      <c r="L24" s="18">
        <v>5.8640999999999999E-2</v>
      </c>
      <c r="M24" s="18">
        <v>5.1329E-2</v>
      </c>
      <c r="N24" s="18">
        <v>4.8899999999999999E-2</v>
      </c>
      <c r="O24" s="18">
        <v>6.5918000000000004E-2</v>
      </c>
      <c r="P24" s="18">
        <v>1.4241E-2</v>
      </c>
      <c r="Q24" s="18">
        <v>3.506E-3</v>
      </c>
      <c r="R24" s="18">
        <v>2.3930000000000002E-3</v>
      </c>
      <c r="S24" s="18">
        <v>5.6480000000000002E-3</v>
      </c>
      <c r="T24" s="18">
        <v>7.0390000000000001E-3</v>
      </c>
      <c r="U24" s="18">
        <v>4.0072999999999998E-2</v>
      </c>
      <c r="V24" s="18">
        <v>4.7229999999999998E-3</v>
      </c>
      <c r="W24" s="18">
        <v>3.8061999999999999E-2</v>
      </c>
      <c r="X24" s="18">
        <v>1.6437E-2</v>
      </c>
      <c r="Y24" s="18">
        <v>1.6063999999999998E-2</v>
      </c>
      <c r="Z24" s="18">
        <v>4.4700000000000002E-4</v>
      </c>
      <c r="AA24" s="18">
        <v>8.0700000000000008E-3</v>
      </c>
      <c r="AB24" s="18">
        <v>2.3442000000000001E-2</v>
      </c>
      <c r="AC24" s="18">
        <v>3.4326000000000002E-2</v>
      </c>
      <c r="AD24" s="18">
        <v>0.250363</v>
      </c>
      <c r="AE24" s="18">
        <v>0.60798600000000003</v>
      </c>
      <c r="AF24" s="18">
        <v>0.116381</v>
      </c>
      <c r="AG24" s="18">
        <v>3.5452999999999998E-2</v>
      </c>
      <c r="AH24" s="18">
        <f t="shared" si="0"/>
        <v>2.2377560000000001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</v>
      </c>
      <c r="D25" s="18">
        <v>0</v>
      </c>
      <c r="E25" s="18">
        <v>1.4729999999999999E-3</v>
      </c>
      <c r="F25" s="18">
        <v>0</v>
      </c>
      <c r="G25" s="18">
        <v>1.1050000000000001E-3</v>
      </c>
      <c r="H25" s="18">
        <v>1.1093E-2</v>
      </c>
      <c r="I25" s="18">
        <v>0.32077499999999998</v>
      </c>
      <c r="J25" s="18">
        <v>7.8618999999999994E-2</v>
      </c>
      <c r="K25" s="18">
        <v>1.9654000000000001E-2</v>
      </c>
      <c r="L25" s="18">
        <v>1.1119999999999999E-3</v>
      </c>
      <c r="M25" s="18">
        <v>6.43E-3</v>
      </c>
      <c r="N25" s="18">
        <v>1.1854999999999999E-2</v>
      </c>
      <c r="O25" s="18">
        <v>3.5370000000000002E-3</v>
      </c>
      <c r="P25" s="18">
        <v>1.008E-3</v>
      </c>
      <c r="Q25" s="18">
        <v>2.2349999999999998E-2</v>
      </c>
      <c r="R25" s="18">
        <v>9.0200000000000002E-3</v>
      </c>
      <c r="S25" s="18">
        <v>5.6999999999999998E-4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0.48860100000000001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0</v>
      </c>
      <c r="D26" s="18">
        <v>4.5659999999999997E-3</v>
      </c>
      <c r="E26" s="18">
        <v>1.5150000000000001E-3</v>
      </c>
      <c r="F26" s="18">
        <v>6.6689999999999996E-3</v>
      </c>
      <c r="G26" s="18">
        <v>2.3934E-2</v>
      </c>
      <c r="H26" s="18">
        <v>0.26397500000000002</v>
      </c>
      <c r="I26" s="18">
        <v>0.57020799999999994</v>
      </c>
      <c r="J26" s="18">
        <v>0.46002599999999999</v>
      </c>
      <c r="K26" s="18">
        <v>0.12573899999999999</v>
      </c>
      <c r="L26" s="18">
        <v>0.13066800000000001</v>
      </c>
      <c r="M26" s="18">
        <v>0.11676799999999998</v>
      </c>
      <c r="N26" s="18">
        <v>6.9983000000000004E-2</v>
      </c>
      <c r="O26" s="18">
        <v>7.7918000000000001E-2</v>
      </c>
      <c r="P26" s="18">
        <v>3.6117000000000003E-2</v>
      </c>
      <c r="Q26" s="18">
        <v>2.7026000000000001E-2</v>
      </c>
      <c r="R26" s="18">
        <v>2.4631E-2</v>
      </c>
      <c r="S26" s="18">
        <v>3.4346000000000002E-2</v>
      </c>
      <c r="T26" s="18">
        <v>1.4997E-2</v>
      </c>
      <c r="U26" s="18">
        <v>6.0692999999999997E-2</v>
      </c>
      <c r="V26" s="18">
        <v>2.0659999999999998E-2</v>
      </c>
      <c r="W26" s="18">
        <v>3.6059999999999998E-3</v>
      </c>
      <c r="X26" s="18">
        <v>8.1770000000000002E-3</v>
      </c>
      <c r="Y26" s="18">
        <v>9.3880000000000005E-3</v>
      </c>
      <c r="Z26" s="18">
        <v>1.2536E-2</v>
      </c>
      <c r="AA26" s="18">
        <v>6.1970000000000003E-3</v>
      </c>
      <c r="AB26" s="18">
        <v>4.8519999999999995E-3</v>
      </c>
      <c r="AC26" s="18">
        <v>1.8E-3</v>
      </c>
      <c r="AD26" s="18">
        <v>5.1999999999999998E-3</v>
      </c>
      <c r="AE26" s="18">
        <v>8.7829999999999991E-3</v>
      </c>
      <c r="AF26" s="18">
        <v>8.9716000000000004E-2</v>
      </c>
      <c r="AG26" s="18">
        <v>0.171651</v>
      </c>
      <c r="AH26" s="18">
        <f t="shared" si="0"/>
        <v>2.3923449999999988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2.9458069999999998</v>
      </c>
      <c r="D27" s="18">
        <v>4.0945650000000002</v>
      </c>
      <c r="E27" s="18">
        <v>7.9300560000000004</v>
      </c>
      <c r="F27" s="18">
        <v>8.2746820000000003</v>
      </c>
      <c r="G27" s="18">
        <v>10.279787000000001</v>
      </c>
      <c r="H27" s="18">
        <v>6.4415009999999997</v>
      </c>
      <c r="I27" s="18">
        <v>5.811178</v>
      </c>
      <c r="J27" s="18">
        <v>6.8856199999999994</v>
      </c>
      <c r="K27" s="18">
        <v>10.888698999999999</v>
      </c>
      <c r="L27" s="18">
        <v>10.800447999999999</v>
      </c>
      <c r="M27" s="18">
        <v>11.97289</v>
      </c>
      <c r="N27" s="18">
        <v>8.8615089999999999</v>
      </c>
      <c r="O27" s="18">
        <v>6.3416830000000006</v>
      </c>
      <c r="P27" s="18">
        <v>4.2762479999999998</v>
      </c>
      <c r="Q27" s="18">
        <v>3.7578610000000001</v>
      </c>
      <c r="R27" s="18">
        <v>3.7545089999999997</v>
      </c>
      <c r="S27" s="18">
        <v>2.895791</v>
      </c>
      <c r="T27" s="18">
        <v>2.0665559999999998</v>
      </c>
      <c r="U27" s="18">
        <v>2.091637</v>
      </c>
      <c r="V27" s="18">
        <v>1.6505219999999998</v>
      </c>
      <c r="W27" s="18">
        <v>1.8909480000000001</v>
      </c>
      <c r="X27" s="18">
        <v>2.1401319999999995</v>
      </c>
      <c r="Y27" s="18">
        <v>1.7719519999999997</v>
      </c>
      <c r="Z27" s="18">
        <v>2.0507259999999996</v>
      </c>
      <c r="AA27" s="18">
        <v>1.9172130000000001</v>
      </c>
      <c r="AB27" s="18">
        <v>1.8880659999999998</v>
      </c>
      <c r="AC27" s="18">
        <v>2.4385119999999998</v>
      </c>
      <c r="AD27" s="18">
        <v>2.1069400000000003</v>
      </c>
      <c r="AE27" s="18">
        <v>1.498888</v>
      </c>
      <c r="AF27" s="18">
        <v>1.3030969999999999</v>
      </c>
      <c r="AG27" s="18">
        <v>0.78820600000000007</v>
      </c>
      <c r="AH27" s="18">
        <f t="shared" si="0"/>
        <v>141.81622900000002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4.1973519999999995</v>
      </c>
      <c r="D28" s="18">
        <v>5.7939079999999992</v>
      </c>
      <c r="E28" s="18">
        <v>7.6911859999999992</v>
      </c>
      <c r="F28" s="18">
        <v>4.268923</v>
      </c>
      <c r="G28" s="18">
        <v>3.175729</v>
      </c>
      <c r="H28" s="18">
        <v>2.7549570000000005</v>
      </c>
      <c r="I28" s="18">
        <v>5.1727019999999992</v>
      </c>
      <c r="J28" s="18">
        <v>7.1788129999999999</v>
      </c>
      <c r="K28" s="18">
        <v>3.336328</v>
      </c>
      <c r="L28" s="18">
        <v>3.334641</v>
      </c>
      <c r="M28" s="18">
        <v>3.8695850000000007</v>
      </c>
      <c r="N28" s="18">
        <v>6.1683670000000008</v>
      </c>
      <c r="O28" s="18">
        <v>1.0645530000000001</v>
      </c>
      <c r="P28" s="18">
        <v>1.151068</v>
      </c>
      <c r="Q28" s="18">
        <v>0.77709400000000006</v>
      </c>
      <c r="R28" s="18">
        <v>1.7743819999999999</v>
      </c>
      <c r="S28" s="18">
        <v>2.0557689999999997</v>
      </c>
      <c r="T28" s="18">
        <v>2.1267539999999996</v>
      </c>
      <c r="U28" s="18">
        <v>2.4381569999999999</v>
      </c>
      <c r="V28" s="18">
        <v>2.0232749999999999</v>
      </c>
      <c r="W28" s="18">
        <v>2.5933630000000001</v>
      </c>
      <c r="X28" s="18">
        <v>3.7316119999999997</v>
      </c>
      <c r="Y28" s="18">
        <v>3.8258890000000001</v>
      </c>
      <c r="Z28" s="18">
        <v>4.9687940000000008</v>
      </c>
      <c r="AA28" s="18">
        <v>3.1108799999999994</v>
      </c>
      <c r="AB28" s="18">
        <v>2.0717179999999997</v>
      </c>
      <c r="AC28" s="18">
        <v>2.0342630000000002</v>
      </c>
      <c r="AD28" s="18">
        <v>2.1230159999999998</v>
      </c>
      <c r="AE28" s="18">
        <v>1.8472640000000002</v>
      </c>
      <c r="AF28" s="18">
        <v>1.8040890000000003</v>
      </c>
      <c r="AG28" s="18">
        <v>0.87970900000000007</v>
      </c>
      <c r="AH28" s="18">
        <f t="shared" si="0"/>
        <v>99.344140000000024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1.4917860000000001</v>
      </c>
      <c r="D29" s="18">
        <v>2.2321979999999999</v>
      </c>
      <c r="E29" s="18">
        <v>1.790616</v>
      </c>
      <c r="F29" s="18">
        <v>1.1416659999999998</v>
      </c>
      <c r="G29" s="18">
        <v>1.0526999999999997</v>
      </c>
      <c r="H29" s="18">
        <v>2.5640750000000003</v>
      </c>
      <c r="I29" s="18">
        <v>4.3735039999999996</v>
      </c>
      <c r="J29" s="18">
        <v>4.5488489999999997</v>
      </c>
      <c r="K29" s="18">
        <v>2.8164009999999999</v>
      </c>
      <c r="L29" s="18">
        <v>4.2274840000000005</v>
      </c>
      <c r="M29" s="18">
        <v>2.2549650000000003</v>
      </c>
      <c r="N29" s="18">
        <v>1.0787350000000002</v>
      </c>
      <c r="O29" s="18">
        <v>0.51272800000000007</v>
      </c>
      <c r="P29" s="18">
        <v>0.55735699999999999</v>
      </c>
      <c r="Q29" s="18">
        <v>0.88897200000000021</v>
      </c>
      <c r="R29" s="18">
        <v>0.79348199999999991</v>
      </c>
      <c r="S29" s="18">
        <v>0.59917399999999998</v>
      </c>
      <c r="T29" s="18">
        <v>0.30416199999999999</v>
      </c>
      <c r="U29" s="18">
        <v>0.69462299999999999</v>
      </c>
      <c r="V29" s="18">
        <v>0.23307299999999997</v>
      </c>
      <c r="W29" s="18">
        <v>0.42793099999999995</v>
      </c>
      <c r="X29" s="18">
        <v>0.67447599999999996</v>
      </c>
      <c r="Y29" s="18">
        <v>0.65975199999999989</v>
      </c>
      <c r="Z29" s="18">
        <v>0.69340400000000002</v>
      </c>
      <c r="AA29" s="18">
        <v>0.85078900000000013</v>
      </c>
      <c r="AB29" s="18">
        <v>1.3884920000000003</v>
      </c>
      <c r="AC29" s="18">
        <v>1.1961890000000002</v>
      </c>
      <c r="AD29" s="18">
        <v>0.68105799999999983</v>
      </c>
      <c r="AE29" s="18">
        <v>0.85274800000000017</v>
      </c>
      <c r="AF29" s="18">
        <v>0.59316700000000011</v>
      </c>
      <c r="AG29" s="18">
        <v>1.9449070000000002</v>
      </c>
      <c r="AH29" s="18">
        <f t="shared" si="0"/>
        <v>44.119462999999989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5.3336319999999997</v>
      </c>
      <c r="D30" s="18">
        <v>6.8770969999999991</v>
      </c>
      <c r="E30" s="18">
        <v>8.7686290000000007</v>
      </c>
      <c r="F30" s="18">
        <v>6.9565029999999997</v>
      </c>
      <c r="G30" s="18">
        <v>5.4864290000000002</v>
      </c>
      <c r="H30" s="18">
        <v>15.614111000000001</v>
      </c>
      <c r="I30" s="18">
        <v>15.996670999999996</v>
      </c>
      <c r="J30" s="18">
        <v>12.178110999999999</v>
      </c>
      <c r="K30" s="18">
        <v>10.525263000000001</v>
      </c>
      <c r="L30" s="18">
        <v>7.0595440000000016</v>
      </c>
      <c r="M30" s="18">
        <v>7.2591629999999991</v>
      </c>
      <c r="N30" s="18">
        <v>2.5048490000000005</v>
      </c>
      <c r="O30" s="18">
        <v>1.6698080000000002</v>
      </c>
      <c r="P30" s="18">
        <v>0.98439299999999996</v>
      </c>
      <c r="Q30" s="18">
        <v>0.89275599999999999</v>
      </c>
      <c r="R30" s="18">
        <v>1.3372509999999997</v>
      </c>
      <c r="S30" s="18">
        <v>1.0622389999999999</v>
      </c>
      <c r="T30" s="18">
        <v>1.0884440000000002</v>
      </c>
      <c r="U30" s="18">
        <v>0.70188700000000015</v>
      </c>
      <c r="V30" s="18">
        <v>0.53519499999999987</v>
      </c>
      <c r="W30" s="18">
        <v>0.684674</v>
      </c>
      <c r="X30" s="18">
        <v>1.0479320000000001</v>
      </c>
      <c r="Y30" s="18">
        <v>1.0218860000000003</v>
      </c>
      <c r="Z30" s="18">
        <v>0.7472359999999999</v>
      </c>
      <c r="AA30" s="18">
        <v>0.76902700000000002</v>
      </c>
      <c r="AB30" s="18">
        <v>1.1924109999999999</v>
      </c>
      <c r="AC30" s="18">
        <v>1.1016659999999998</v>
      </c>
      <c r="AD30" s="18">
        <v>1.0929009999999995</v>
      </c>
      <c r="AE30" s="18">
        <v>1.0204759999999999</v>
      </c>
      <c r="AF30" s="18">
        <v>0.82649699999999993</v>
      </c>
      <c r="AG30" s="18">
        <v>0.97420599999999991</v>
      </c>
      <c r="AH30" s="18">
        <f t="shared" si="0"/>
        <v>123.31088699999999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1.946E-3</v>
      </c>
      <c r="D31" s="18">
        <v>0</v>
      </c>
      <c r="E31" s="18">
        <v>2.3530000000000001E-3</v>
      </c>
      <c r="F31" s="18">
        <v>8.9495000000000005E-2</v>
      </c>
      <c r="G31" s="18">
        <v>2.918E-3</v>
      </c>
      <c r="H31" s="18">
        <v>4.0549999999999996E-3</v>
      </c>
      <c r="I31" s="18">
        <v>1.2736000000000001E-2</v>
      </c>
      <c r="J31" s="18">
        <v>1.0853E-2</v>
      </c>
      <c r="K31" s="18">
        <v>4.4253000000000008E-2</v>
      </c>
      <c r="L31" s="18">
        <v>7.7467000000000008E-2</v>
      </c>
      <c r="M31" s="18">
        <v>1.9849999999999996E-2</v>
      </c>
      <c r="N31" s="18">
        <v>3.4290000000000002E-3</v>
      </c>
      <c r="O31" s="18">
        <v>1.0006999999999999E-2</v>
      </c>
      <c r="P31" s="18">
        <v>5.2135000000000001E-2</v>
      </c>
      <c r="Q31" s="18">
        <v>5.4540000000000005E-3</v>
      </c>
      <c r="R31" s="18">
        <v>2.6710000000000001E-2</v>
      </c>
      <c r="S31" s="18">
        <v>1.2330000000000001E-2</v>
      </c>
      <c r="T31" s="18">
        <v>1.3659000000000001E-2</v>
      </c>
      <c r="U31" s="18">
        <v>5.3879999999999996E-3</v>
      </c>
      <c r="V31" s="18">
        <v>1.0829999999999999E-2</v>
      </c>
      <c r="W31" s="18">
        <v>2.2299999999999998E-3</v>
      </c>
      <c r="X31" s="18">
        <v>5.8372E-2</v>
      </c>
      <c r="Y31" s="18">
        <v>6.0340000000000003E-3</v>
      </c>
      <c r="Z31" s="18">
        <v>1.0510000000000001E-3</v>
      </c>
      <c r="AA31" s="18">
        <v>6.9079999999999992E-3</v>
      </c>
      <c r="AB31" s="18">
        <v>2.0916000000000004E-2</v>
      </c>
      <c r="AC31" s="18">
        <v>3.2101999999999999E-2</v>
      </c>
      <c r="AD31" s="18">
        <v>4.4785999999999999E-2</v>
      </c>
      <c r="AE31" s="18">
        <v>3.5658999999999996E-2</v>
      </c>
      <c r="AF31" s="18">
        <v>6.062E-2</v>
      </c>
      <c r="AG31" s="18">
        <v>3.5226E-2</v>
      </c>
      <c r="AH31" s="18">
        <f t="shared" si="0"/>
        <v>0.70977199999999996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4.6860000000000001E-3</v>
      </c>
      <c r="D32" s="18">
        <v>6.7000000000000002E-3</v>
      </c>
      <c r="E32" s="18">
        <v>0.10535600000000001</v>
      </c>
      <c r="F32" s="18">
        <v>7.1214E-2</v>
      </c>
      <c r="G32" s="18">
        <v>0.122502</v>
      </c>
      <c r="H32" s="18">
        <v>6.9835999999999995E-2</v>
      </c>
      <c r="I32" s="18">
        <v>8.0967999999999998E-2</v>
      </c>
      <c r="J32" s="18">
        <v>0.74085500000000015</v>
      </c>
      <c r="K32" s="18">
        <v>0.74382000000000004</v>
      </c>
      <c r="L32" s="18">
        <v>0.61002599999999996</v>
      </c>
      <c r="M32" s="18">
        <v>0.38967499999999999</v>
      </c>
      <c r="N32" s="18">
        <v>0.11154200000000002</v>
      </c>
      <c r="O32" s="18">
        <v>8.1671999999999995E-2</v>
      </c>
      <c r="P32" s="18">
        <v>5.9669000000000014E-2</v>
      </c>
      <c r="Q32" s="18">
        <v>0.16597900000000002</v>
      </c>
      <c r="R32" s="18">
        <v>2.6036E-2</v>
      </c>
      <c r="S32" s="18">
        <v>5.7548999999999989E-2</v>
      </c>
      <c r="T32" s="18">
        <v>4.3836999999999994E-2</v>
      </c>
      <c r="U32" s="18">
        <v>8.1359000000000001E-2</v>
      </c>
      <c r="V32" s="18">
        <v>8.0085000000000003E-2</v>
      </c>
      <c r="W32" s="18">
        <v>0.10979800000000001</v>
      </c>
      <c r="X32" s="18">
        <v>0.47623900000000002</v>
      </c>
      <c r="Y32" s="18">
        <v>0.80429800000000029</v>
      </c>
      <c r="Z32" s="18">
        <v>0.86970000000000003</v>
      </c>
      <c r="AA32" s="18">
        <v>1.2982560000000001</v>
      </c>
      <c r="AB32" s="18">
        <v>0.52737299999999987</v>
      </c>
      <c r="AC32" s="18">
        <v>1.2126000000000001</v>
      </c>
      <c r="AD32" s="18">
        <v>2.6786659999999998</v>
      </c>
      <c r="AE32" s="18">
        <v>3.0897199999999998</v>
      </c>
      <c r="AF32" s="18">
        <v>4.6875610000000005</v>
      </c>
      <c r="AG32" s="18">
        <v>0.89614199999999999</v>
      </c>
      <c r="AH32" s="18">
        <f t="shared" si="0"/>
        <v>20.303719000000005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3.7314E-2</v>
      </c>
      <c r="D33" s="18">
        <v>0</v>
      </c>
      <c r="E33" s="18">
        <v>0.99176999999999993</v>
      </c>
      <c r="F33" s="18">
        <v>0.25438200000000005</v>
      </c>
      <c r="G33" s="18">
        <v>8.4000000000000003E-4</v>
      </c>
      <c r="H33" s="18">
        <v>4.9709999999999997E-3</v>
      </c>
      <c r="I33" s="18">
        <v>4.4651999999999997E-2</v>
      </c>
      <c r="J33" s="18">
        <v>0.19298200000000001</v>
      </c>
      <c r="K33" s="18">
        <v>6.9559999999999997E-2</v>
      </c>
      <c r="L33" s="18">
        <v>3.3374000000000001E-2</v>
      </c>
      <c r="M33" s="18">
        <v>9.1610000000000007E-3</v>
      </c>
      <c r="N33" s="18">
        <v>1.098E-3</v>
      </c>
      <c r="O33" s="18">
        <v>7.340000000000001E-3</v>
      </c>
      <c r="P33" s="18">
        <v>7.4899999999999999E-4</v>
      </c>
      <c r="Q33" s="18">
        <v>1.8204000000000001E-2</v>
      </c>
      <c r="R33" s="18">
        <v>1.4364000000000002E-2</v>
      </c>
      <c r="S33" s="18">
        <v>2.3245999999999999E-2</v>
      </c>
      <c r="T33" s="18">
        <v>2.2625000000000003E-2</v>
      </c>
      <c r="U33" s="18">
        <v>1.0984999999999998E-2</v>
      </c>
      <c r="V33" s="18">
        <v>3.9870000000000001E-3</v>
      </c>
      <c r="W33" s="18">
        <v>1.3640999999999999E-2</v>
      </c>
      <c r="X33" s="18">
        <v>2.9928000000000003E-2</v>
      </c>
      <c r="Y33" s="18">
        <v>2.0748000000000003E-2</v>
      </c>
      <c r="Z33" s="18">
        <v>7.1535000000000001E-2</v>
      </c>
      <c r="AA33" s="18">
        <v>2.0451E-2</v>
      </c>
      <c r="AB33" s="18">
        <v>1.1047999999999999E-2</v>
      </c>
      <c r="AC33" s="18">
        <v>1.0038E-2</v>
      </c>
      <c r="AD33" s="18">
        <v>1.1073E-2</v>
      </c>
      <c r="AE33" s="18">
        <v>2.1229999999999999E-3</v>
      </c>
      <c r="AF33" s="18">
        <v>2.547E-2</v>
      </c>
      <c r="AG33" s="18">
        <v>1.8453999999999998E-2</v>
      </c>
      <c r="AH33" s="18">
        <f t="shared" si="0"/>
        <v>1.9761130000000002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4.3034000000000003E-2</v>
      </c>
      <c r="D34" s="18">
        <v>5.2067000000000002E-2</v>
      </c>
      <c r="E34" s="18">
        <v>0.19046099999999999</v>
      </c>
      <c r="F34" s="18">
        <v>9.2796000000000003E-2</v>
      </c>
      <c r="G34" s="18">
        <v>0.16808000000000001</v>
      </c>
      <c r="H34" s="18">
        <v>0.13633099999999998</v>
      </c>
      <c r="I34" s="18">
        <v>0.19720300000000002</v>
      </c>
      <c r="J34" s="18">
        <v>0.234707</v>
      </c>
      <c r="K34" s="18">
        <v>0.166573</v>
      </c>
      <c r="L34" s="18">
        <v>0.13542999999999999</v>
      </c>
      <c r="M34" s="18">
        <v>5.7685E-2</v>
      </c>
      <c r="N34" s="18">
        <v>4.5338000000000003E-2</v>
      </c>
      <c r="O34" s="18">
        <v>2.8375999999999998E-2</v>
      </c>
      <c r="P34" s="18">
        <v>8.2629999999999995E-3</v>
      </c>
      <c r="Q34" s="18">
        <v>1.8078E-2</v>
      </c>
      <c r="R34" s="18">
        <v>2.5650000000000003E-2</v>
      </c>
      <c r="S34" s="18">
        <v>1.8651999999999998E-2</v>
      </c>
      <c r="T34" s="18">
        <v>3.4392000000000006E-2</v>
      </c>
      <c r="U34" s="18">
        <v>1.4501E-2</v>
      </c>
      <c r="V34" s="18">
        <v>1.9136E-2</v>
      </c>
      <c r="W34" s="18">
        <v>2.231E-2</v>
      </c>
      <c r="X34" s="18">
        <v>1.5310000000000001E-2</v>
      </c>
      <c r="Y34" s="18">
        <v>2.0045000000000004E-2</v>
      </c>
      <c r="Z34" s="18">
        <v>7.927E-3</v>
      </c>
      <c r="AA34" s="18">
        <v>1.5028E-2</v>
      </c>
      <c r="AB34" s="18">
        <v>4.9065000000000004E-2</v>
      </c>
      <c r="AC34" s="18">
        <v>1.5896E-2</v>
      </c>
      <c r="AD34" s="18">
        <v>2.9683999999999999E-2</v>
      </c>
      <c r="AE34" s="18">
        <v>1.2315E-2</v>
      </c>
      <c r="AF34" s="18">
        <v>3.1859999999999999E-2</v>
      </c>
      <c r="AG34" s="18">
        <v>2.5529999999999997E-2</v>
      </c>
      <c r="AH34" s="18">
        <f t="shared" si="0"/>
        <v>1.9317230000000001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0</v>
      </c>
      <c r="D35" s="18">
        <v>1.274E-3</v>
      </c>
      <c r="E35" s="18">
        <v>0</v>
      </c>
      <c r="F35" s="18">
        <v>1.3547E-2</v>
      </c>
      <c r="G35" s="18">
        <v>6.4869999999999997E-3</v>
      </c>
      <c r="H35" s="18">
        <v>5.9050000000000005E-3</v>
      </c>
      <c r="I35" s="18">
        <v>3.4848000000000004E-2</v>
      </c>
      <c r="J35" s="18">
        <v>4.2951999999999997E-2</v>
      </c>
      <c r="K35" s="18">
        <v>3.2934999999999999E-2</v>
      </c>
      <c r="L35" s="18">
        <v>1.1422E-2</v>
      </c>
      <c r="M35" s="18">
        <v>7.8754999999999992E-2</v>
      </c>
      <c r="N35" s="18">
        <v>8.2890000000000012E-3</v>
      </c>
      <c r="O35" s="18">
        <v>9.951999999999999E-3</v>
      </c>
      <c r="P35" s="18">
        <v>3.6336E-2</v>
      </c>
      <c r="Q35" s="18">
        <v>8.4240000000000009E-3</v>
      </c>
      <c r="R35" s="18">
        <v>6.5230000000000002E-3</v>
      </c>
      <c r="S35" s="18">
        <v>6.4809999999999989E-3</v>
      </c>
      <c r="T35" s="18">
        <v>8.4939999999999998E-3</v>
      </c>
      <c r="U35" s="18">
        <v>1.5885999999999997E-2</v>
      </c>
      <c r="V35" s="18">
        <v>2.2807000000000001E-2</v>
      </c>
      <c r="W35" s="18">
        <v>7.0800999999999989E-2</v>
      </c>
      <c r="X35" s="18">
        <v>7.5859999999999997E-2</v>
      </c>
      <c r="Y35" s="18">
        <v>7.8630999999999979E-2</v>
      </c>
      <c r="Z35" s="18">
        <v>0.20076499999999997</v>
      </c>
      <c r="AA35" s="18">
        <v>0.103798</v>
      </c>
      <c r="AB35" s="18">
        <v>7.2609999999999992E-3</v>
      </c>
      <c r="AC35" s="18">
        <v>8.1300000000000001E-3</v>
      </c>
      <c r="AD35" s="18">
        <v>6.2627999999999989E-2</v>
      </c>
      <c r="AE35" s="18">
        <v>5.7839999999999992E-3</v>
      </c>
      <c r="AF35" s="18">
        <v>8.4229999999999999E-3</v>
      </c>
      <c r="AG35" s="18">
        <v>5.6250000000000007E-3</v>
      </c>
      <c r="AH35" s="18">
        <f t="shared" si="0"/>
        <v>0.97902299999999975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6.9679000000000005E-2</v>
      </c>
      <c r="D36" s="18">
        <v>0</v>
      </c>
      <c r="E36" s="18">
        <v>2.2801999999999999E-2</v>
      </c>
      <c r="F36" s="18">
        <v>0</v>
      </c>
      <c r="G36" s="18">
        <v>1.408E-3</v>
      </c>
      <c r="H36" s="18">
        <v>3.0630000000000001E-2</v>
      </c>
      <c r="I36" s="18">
        <v>4.2890999999999999E-2</v>
      </c>
      <c r="J36" s="18">
        <v>7.3237999999999998E-2</v>
      </c>
      <c r="K36" s="18">
        <v>2.6873000000000001E-2</v>
      </c>
      <c r="L36" s="18">
        <v>9.3069999999999993E-3</v>
      </c>
      <c r="M36" s="18">
        <v>2.4806999999999999E-2</v>
      </c>
      <c r="N36" s="18">
        <v>1.2669E-2</v>
      </c>
      <c r="O36" s="18">
        <v>5.8269999999999997E-3</v>
      </c>
      <c r="P36" s="18">
        <v>4.156E-3</v>
      </c>
      <c r="Q36" s="18">
        <v>5.0600000000000005E-4</v>
      </c>
      <c r="R36" s="18">
        <v>2.5200000000000001E-3</v>
      </c>
      <c r="S36" s="18">
        <v>1.9421999999999998E-2</v>
      </c>
      <c r="T36" s="18">
        <v>1.005E-3</v>
      </c>
      <c r="U36" s="18">
        <v>5.4289999999999998E-3</v>
      </c>
      <c r="V36" s="18">
        <v>3.4090000000000001E-3</v>
      </c>
      <c r="W36" s="18">
        <v>5.0629999999999998E-3</v>
      </c>
      <c r="X36" s="18">
        <v>2.6710000000000002E-3</v>
      </c>
      <c r="Y36" s="18">
        <v>6.1619999999999999E-3</v>
      </c>
      <c r="Z36" s="18">
        <v>1.7906999999999999E-2</v>
      </c>
      <c r="AA36" s="18">
        <v>7.7759999999999999E-3</v>
      </c>
      <c r="AB36" s="18">
        <v>2.3052E-2</v>
      </c>
      <c r="AC36" s="18">
        <v>6.7959000000000006E-2</v>
      </c>
      <c r="AD36" s="18">
        <v>3.7344000000000002E-2</v>
      </c>
      <c r="AE36" s="18">
        <v>1.9925999999999999E-2</v>
      </c>
      <c r="AF36" s="18">
        <v>1.1917000000000001E-2</v>
      </c>
      <c r="AG36" s="18">
        <v>1.6098000000000001E-2</v>
      </c>
      <c r="AH36" s="18">
        <f t="shared" si="0"/>
        <v>0.5724530000000001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2.65551</v>
      </c>
      <c r="D37" s="18">
        <v>5.2847469999999994</v>
      </c>
      <c r="E37" s="18">
        <v>5.1613239999999996</v>
      </c>
      <c r="F37" s="18">
        <v>3.6413120000000001</v>
      </c>
      <c r="G37" s="18">
        <v>3.8445719999999999</v>
      </c>
      <c r="H37" s="18">
        <v>2.4079640000000007</v>
      </c>
      <c r="I37" s="18">
        <v>1.134172</v>
      </c>
      <c r="J37" s="18">
        <v>1.2950660000000001</v>
      </c>
      <c r="K37" s="18">
        <v>1.4575029999999998</v>
      </c>
      <c r="L37" s="18">
        <v>0.67202999999999991</v>
      </c>
      <c r="M37" s="18">
        <v>0.22245099999999998</v>
      </c>
      <c r="N37" s="18">
        <v>0.33061600000000002</v>
      </c>
      <c r="O37" s="18">
        <v>8.6150000000000004E-2</v>
      </c>
      <c r="P37" s="18">
        <v>0.107823</v>
      </c>
      <c r="Q37" s="18">
        <v>5.9118999999999998E-2</v>
      </c>
      <c r="R37" s="18">
        <v>0.12066499999999999</v>
      </c>
      <c r="S37" s="18">
        <v>0.18621300000000002</v>
      </c>
      <c r="T37" s="18">
        <v>8.5017000000000023E-2</v>
      </c>
      <c r="U37" s="18">
        <v>0.181479</v>
      </c>
      <c r="V37" s="18">
        <v>0.18595600000000001</v>
      </c>
      <c r="W37" s="18">
        <v>0.31658800000000004</v>
      </c>
      <c r="X37" s="18">
        <v>0.296296</v>
      </c>
      <c r="Y37" s="18">
        <v>0.19555400000000001</v>
      </c>
      <c r="Z37" s="18">
        <v>0.23084299999999999</v>
      </c>
      <c r="AA37" s="18">
        <v>0.33671099999999998</v>
      </c>
      <c r="AB37" s="18">
        <v>0.116396</v>
      </c>
      <c r="AC37" s="18">
        <v>0.22011600000000001</v>
      </c>
      <c r="AD37" s="18">
        <v>0.26401400000000003</v>
      </c>
      <c r="AE37" s="18">
        <v>0.87766199999999983</v>
      </c>
      <c r="AF37" s="18">
        <v>0.26867600000000003</v>
      </c>
      <c r="AG37" s="18">
        <v>3.9179999999999996E-3</v>
      </c>
      <c r="AH37" s="18">
        <f t="shared" si="0"/>
        <v>32.246462999999999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0.102923</v>
      </c>
      <c r="D38" s="18">
        <v>0.21734600000000001</v>
      </c>
      <c r="E38" s="18">
        <v>0.153028</v>
      </c>
      <c r="F38" s="18">
        <v>0.131664</v>
      </c>
      <c r="G38" s="18">
        <v>0.13054099999999999</v>
      </c>
      <c r="H38" s="18">
        <v>0.14469399999999999</v>
      </c>
      <c r="I38" s="18">
        <v>0.56483399999999995</v>
      </c>
      <c r="J38" s="18">
        <v>1.373545</v>
      </c>
      <c r="K38" s="18">
        <v>1.22078</v>
      </c>
      <c r="L38" s="18">
        <v>1.242518</v>
      </c>
      <c r="M38" s="18">
        <v>0.72853999999999997</v>
      </c>
      <c r="N38" s="18">
        <v>0.50383500000000003</v>
      </c>
      <c r="O38" s="18">
        <v>1.1452370000000001</v>
      </c>
      <c r="P38" s="18">
        <v>0.42441200000000001</v>
      </c>
      <c r="Q38" s="18">
        <v>0.25355800000000001</v>
      </c>
      <c r="R38" s="18">
        <v>0.25496099999999999</v>
      </c>
      <c r="S38" s="18">
        <v>0.30422199999999999</v>
      </c>
      <c r="T38" s="18">
        <v>0.22855600000000001</v>
      </c>
      <c r="U38" s="18">
        <v>0.16650300000000001</v>
      </c>
      <c r="V38" s="18">
        <v>0.180585</v>
      </c>
      <c r="W38" s="18">
        <v>0.32969199999999999</v>
      </c>
      <c r="X38" s="18">
        <v>0.30457699999999999</v>
      </c>
      <c r="Y38" s="18">
        <v>0.245889</v>
      </c>
      <c r="Z38" s="18">
        <v>0.27608500000000002</v>
      </c>
      <c r="AA38" s="18">
        <v>0.35169499999999998</v>
      </c>
      <c r="AB38" s="18">
        <v>0.48125200000000001</v>
      </c>
      <c r="AC38" s="18">
        <v>0.159084</v>
      </c>
      <c r="AD38" s="18">
        <v>0.25176199999999999</v>
      </c>
      <c r="AE38" s="18">
        <v>0.252077</v>
      </c>
      <c r="AF38" s="18">
        <v>0.1201</v>
      </c>
      <c r="AG38" s="18">
        <v>7.2811000000000001E-2</v>
      </c>
      <c r="AH38" s="18">
        <f t="shared" si="0"/>
        <v>12.317305999999999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8.4434000000000009E-2</v>
      </c>
      <c r="Z39" s="18">
        <v>0.23019799999999999</v>
      </c>
      <c r="AA39" s="18">
        <v>0.42488199999999998</v>
      </c>
      <c r="AB39" s="18">
        <v>9.0071999999999999E-2</v>
      </c>
      <c r="AC39" s="18">
        <v>6.6747000000000001E-2</v>
      </c>
      <c r="AD39" s="18">
        <v>0.1588</v>
      </c>
      <c r="AE39" s="18">
        <v>0.25311800000000001</v>
      </c>
      <c r="AF39" s="18">
        <v>0.11129699999999999</v>
      </c>
      <c r="AG39" s="18">
        <v>0.26330199999999998</v>
      </c>
      <c r="AH39" s="18">
        <f t="shared" si="0"/>
        <v>1.68285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1.0629999999999999E-3</v>
      </c>
      <c r="F40" s="18">
        <v>0</v>
      </c>
      <c r="G40" s="18">
        <v>0</v>
      </c>
      <c r="H40" s="18">
        <v>2.8470000000000001E-3</v>
      </c>
      <c r="I40" s="18">
        <v>1.4697E-2</v>
      </c>
      <c r="J40" s="18">
        <v>6.4899999999999995E-4</v>
      </c>
      <c r="K40" s="18">
        <v>2.4120000000000001E-3</v>
      </c>
      <c r="L40" s="18">
        <v>4.0000000000000002E-4</v>
      </c>
      <c r="M40" s="18">
        <v>0</v>
      </c>
      <c r="N40" s="18">
        <v>5.0350000000000004E-3</v>
      </c>
      <c r="O40" s="18">
        <v>1.738E-3</v>
      </c>
      <c r="P40" s="18">
        <v>0</v>
      </c>
      <c r="Q40" s="18">
        <v>0</v>
      </c>
      <c r="R40" s="18">
        <v>9.9310000000000006E-3</v>
      </c>
      <c r="S40" s="18">
        <v>5.3619999999999996E-3</v>
      </c>
      <c r="T40" s="18">
        <v>9.6439999999999998E-3</v>
      </c>
      <c r="U40" s="18">
        <v>0</v>
      </c>
      <c r="V40" s="18">
        <v>0</v>
      </c>
      <c r="W40" s="18">
        <v>5.9999999999999995E-4</v>
      </c>
      <c r="X40" s="18">
        <v>8.9999999999999998E-4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5.5278000000000001E-2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7.5160000000000005E-2</v>
      </c>
      <c r="D41" s="18">
        <v>0.14036400000000002</v>
      </c>
      <c r="E41" s="18">
        <v>2.0108999999999998E-2</v>
      </c>
      <c r="F41" s="18">
        <v>5.0531E-2</v>
      </c>
      <c r="G41" s="18">
        <v>0.22328700000000001</v>
      </c>
      <c r="H41" s="18">
        <v>0.130411</v>
      </c>
      <c r="I41" s="18">
        <v>0.38799400000000001</v>
      </c>
      <c r="J41" s="18">
        <v>0.83751299999999995</v>
      </c>
      <c r="K41" s="18">
        <v>1.2686669999999998</v>
      </c>
      <c r="L41" s="18">
        <v>0.51860099999999998</v>
      </c>
      <c r="M41" s="18">
        <v>0.16832899999999998</v>
      </c>
      <c r="N41" s="18">
        <v>0.162165</v>
      </c>
      <c r="O41" s="18">
        <v>0.102115</v>
      </c>
      <c r="P41" s="18">
        <v>8.0749999999999988E-2</v>
      </c>
      <c r="Q41" s="18">
        <v>0.13266800000000001</v>
      </c>
      <c r="R41" s="18">
        <v>0.21357200000000001</v>
      </c>
      <c r="S41" s="18">
        <v>0.15411300000000003</v>
      </c>
      <c r="T41" s="18">
        <v>0.18878400000000004</v>
      </c>
      <c r="U41" s="18">
        <v>6.2679000000000012E-2</v>
      </c>
      <c r="V41" s="18">
        <v>7.3941999999999994E-2</v>
      </c>
      <c r="W41" s="18">
        <v>7.985600000000001E-2</v>
      </c>
      <c r="X41" s="18">
        <v>7.797599999999999E-2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5.1495859999999993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17.232072000000002</v>
      </c>
      <c r="D42" s="18">
        <f t="shared" ref="D42:AG42" si="1">SUM(D10:D41)</f>
        <v>24.998654999999999</v>
      </c>
      <c r="E42" s="18">
        <f t="shared" si="1"/>
        <v>33.013197999999996</v>
      </c>
      <c r="F42" s="18">
        <f t="shared" si="1"/>
        <v>25.157691999999997</v>
      </c>
      <c r="G42" s="18">
        <f t="shared" si="1"/>
        <v>24.999850000000002</v>
      </c>
      <c r="H42" s="18">
        <f t="shared" si="1"/>
        <v>31.228566999999998</v>
      </c>
      <c r="I42" s="18">
        <f t="shared" si="1"/>
        <v>35.680169999999976</v>
      </c>
      <c r="J42" s="18">
        <f t="shared" si="1"/>
        <v>36.902382000000003</v>
      </c>
      <c r="K42" s="18">
        <f t="shared" si="1"/>
        <v>33.963484999999999</v>
      </c>
      <c r="L42" s="18">
        <f t="shared" si="1"/>
        <v>29.936737999999998</v>
      </c>
      <c r="M42" s="18">
        <f t="shared" si="1"/>
        <v>27.92812</v>
      </c>
      <c r="N42" s="18">
        <f t="shared" si="1"/>
        <v>20.449530000000003</v>
      </c>
      <c r="O42" s="18">
        <f t="shared" si="1"/>
        <v>11.542473999999999</v>
      </c>
      <c r="P42" s="18">
        <f t="shared" si="1"/>
        <v>8.1169320000000003</v>
      </c>
      <c r="Q42" s="18">
        <f t="shared" si="1"/>
        <v>7.6529189999999998</v>
      </c>
      <c r="R42" s="18">
        <f t="shared" si="1"/>
        <v>9.2129349999999999</v>
      </c>
      <c r="S42" s="18">
        <f t="shared" si="1"/>
        <v>8.2725460000000002</v>
      </c>
      <c r="T42" s="18">
        <f t="shared" si="1"/>
        <v>7.0212389999999987</v>
      </c>
      <c r="U42" s="18">
        <f t="shared" si="1"/>
        <v>7.2302179999999998</v>
      </c>
      <c r="V42" s="18">
        <f t="shared" si="1"/>
        <v>5.8091980000000012</v>
      </c>
      <c r="W42" s="18">
        <f t="shared" si="1"/>
        <v>7.2809720000000011</v>
      </c>
      <c r="X42" s="18">
        <f t="shared" si="1"/>
        <v>9.5958729999999974</v>
      </c>
      <c r="Y42" s="18">
        <f t="shared" si="1"/>
        <v>8.975109999999999</v>
      </c>
      <c r="Z42" s="18">
        <f t="shared" si="1"/>
        <v>10.432020000000001</v>
      </c>
      <c r="AA42" s="18">
        <f t="shared" si="1"/>
        <v>9.3138389999999962</v>
      </c>
      <c r="AB42" s="18">
        <f t="shared" si="1"/>
        <v>7.9519259999999976</v>
      </c>
      <c r="AC42" s="18">
        <f t="shared" si="1"/>
        <v>8.8100759999999987</v>
      </c>
      <c r="AD42" s="18">
        <f t="shared" si="1"/>
        <v>10.201707999999996</v>
      </c>
      <c r="AE42" s="18">
        <f t="shared" si="1"/>
        <v>10.555254</v>
      </c>
      <c r="AF42" s="18">
        <f t="shared" si="1"/>
        <v>10.332945000000002</v>
      </c>
      <c r="AG42" s="18">
        <f t="shared" si="1"/>
        <v>6.2025540000000001</v>
      </c>
      <c r="AH42" s="18">
        <f t="shared" si="0"/>
        <v>506.00119699999988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13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1.6899999999999999E-4</v>
      </c>
      <c r="P46" s="18">
        <v>0</v>
      </c>
      <c r="Q46" s="18">
        <v>0</v>
      </c>
      <c r="R46" s="18">
        <v>6.0000000000000002E-5</v>
      </c>
      <c r="S46" s="18">
        <v>1.07E-4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3.1000000000000001E-5</v>
      </c>
      <c r="AE46" s="18">
        <v>0</v>
      </c>
      <c r="AF46" s="18">
        <v>4.7899999999999999E-4</v>
      </c>
      <c r="AG46" s="18">
        <v>0</v>
      </c>
      <c r="AH46" s="18">
        <f>SUM(C46:AG46)</f>
        <v>8.4599999999999996E-4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0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3.4919999999999999E-3</v>
      </c>
      <c r="D48" s="18">
        <v>0</v>
      </c>
      <c r="E48" s="18">
        <v>0</v>
      </c>
      <c r="F48" s="18">
        <v>1E-4</v>
      </c>
      <c r="G48" s="18">
        <v>1E-4</v>
      </c>
      <c r="H48" s="18">
        <v>0</v>
      </c>
      <c r="I48" s="18">
        <v>1.4430000000000001E-3</v>
      </c>
      <c r="J48" s="18">
        <v>1E-4</v>
      </c>
      <c r="K48" s="18">
        <v>1.95E-4</v>
      </c>
      <c r="L48" s="18">
        <v>6.2000000000000003E-5</v>
      </c>
      <c r="M48" s="18">
        <v>6.7000000000000002E-5</v>
      </c>
      <c r="N48" s="18">
        <v>2.24E-4</v>
      </c>
      <c r="O48" s="18">
        <v>3.1999999999999997E-4</v>
      </c>
      <c r="P48" s="18">
        <v>1.74E-4</v>
      </c>
      <c r="Q48" s="18">
        <v>5.7899999999999998E-4</v>
      </c>
      <c r="R48" s="18">
        <v>0</v>
      </c>
      <c r="S48" s="18">
        <v>6.1899999999999998E-4</v>
      </c>
      <c r="T48" s="18">
        <v>0</v>
      </c>
      <c r="U48" s="18">
        <v>3.9300000000000001E-4</v>
      </c>
      <c r="V48" s="18">
        <v>0</v>
      </c>
      <c r="W48" s="18">
        <v>2.2899999999999998E-4</v>
      </c>
      <c r="X48" s="18">
        <v>4.4999999999999999E-4</v>
      </c>
      <c r="Y48" s="18">
        <v>6.7999999999999994E-4</v>
      </c>
      <c r="Z48" s="18">
        <v>1.374E-3</v>
      </c>
      <c r="AA48" s="18">
        <v>0</v>
      </c>
      <c r="AB48" s="18">
        <v>0</v>
      </c>
      <c r="AC48" s="18">
        <v>5.0149999999999995E-3</v>
      </c>
      <c r="AD48" s="18">
        <v>4.1139999999999996E-3</v>
      </c>
      <c r="AE48" s="18">
        <v>8.0800000000000002E-4</v>
      </c>
      <c r="AF48" s="18">
        <v>2.3400000000000001E-3</v>
      </c>
      <c r="AG48" s="18">
        <v>0</v>
      </c>
      <c r="AH48" s="18">
        <f t="shared" si="2"/>
        <v>2.2878000000000003E-2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0</v>
      </c>
      <c r="D49" s="18">
        <v>0</v>
      </c>
      <c r="E49" s="18">
        <v>0</v>
      </c>
      <c r="F49" s="18">
        <v>4.6999999999999997E-5</v>
      </c>
      <c r="G49" s="18">
        <v>1E-4</v>
      </c>
      <c r="H49" s="18">
        <v>0</v>
      </c>
      <c r="I49" s="18">
        <v>5.7000000000000002E-3</v>
      </c>
      <c r="J49" s="18">
        <v>1.2999999999999999E-3</v>
      </c>
      <c r="K49" s="18">
        <v>1.37E-4</v>
      </c>
      <c r="L49" s="18">
        <v>1E-4</v>
      </c>
      <c r="M49" s="18">
        <v>0</v>
      </c>
      <c r="N49" s="18">
        <v>1.15E-4</v>
      </c>
      <c r="O49" s="18">
        <v>1.5100000000000001E-4</v>
      </c>
      <c r="P49" s="18">
        <v>1.44E-4</v>
      </c>
      <c r="Q49" s="18">
        <v>2.5000000000000001E-4</v>
      </c>
      <c r="R49" s="18">
        <v>0</v>
      </c>
      <c r="S49" s="18">
        <v>3.1399999999999999E-4</v>
      </c>
      <c r="T49" s="18">
        <v>0</v>
      </c>
      <c r="U49" s="18">
        <v>3.1599999999999998E-4</v>
      </c>
      <c r="V49" s="18">
        <v>5.3999999999999998E-5</v>
      </c>
      <c r="W49" s="18">
        <v>2.5900000000000001E-4</v>
      </c>
      <c r="X49" s="18">
        <v>1.642E-3</v>
      </c>
      <c r="Y49" s="18">
        <v>1.5079999999999998E-3</v>
      </c>
      <c r="Z49" s="18">
        <v>0</v>
      </c>
      <c r="AA49" s="18">
        <v>0</v>
      </c>
      <c r="AB49" s="18">
        <v>0</v>
      </c>
      <c r="AC49" s="18">
        <v>7.1000000000000005E-5</v>
      </c>
      <c r="AD49" s="18">
        <v>9.3999999999999994E-5</v>
      </c>
      <c r="AE49" s="18">
        <v>0</v>
      </c>
      <c r="AF49" s="18">
        <v>0</v>
      </c>
      <c r="AG49" s="18">
        <v>0</v>
      </c>
      <c r="AH49" s="18">
        <f t="shared" si="2"/>
        <v>1.2301999999999999E-2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0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1E-4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1E-4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f t="shared" si="2"/>
        <v>2.0000000000000001E-4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</v>
      </c>
      <c r="D52" s="18">
        <v>0</v>
      </c>
      <c r="E52" s="18">
        <v>0</v>
      </c>
      <c r="F52" s="18">
        <v>0</v>
      </c>
      <c r="G52" s="18">
        <v>5.1089999999999998E-3</v>
      </c>
      <c r="H52" s="18">
        <v>1E-4</v>
      </c>
      <c r="I52" s="18">
        <v>5.3999999999999998E-5</v>
      </c>
      <c r="J52" s="18">
        <v>1.3099999999999999E-4</v>
      </c>
      <c r="K52" s="18">
        <v>1.6150000000000001E-3</v>
      </c>
      <c r="L52" s="18">
        <v>1.7240000000000001E-3</v>
      </c>
      <c r="M52" s="18">
        <v>3.1949999999999999E-3</v>
      </c>
      <c r="N52" s="18">
        <v>1.2489999999999997E-3</v>
      </c>
      <c r="O52" s="18">
        <v>1.3240000000000001E-3</v>
      </c>
      <c r="P52" s="18">
        <v>8.6599999999999991E-4</v>
      </c>
      <c r="Q52" s="18">
        <v>1.0189999999999999E-2</v>
      </c>
      <c r="R52" s="18">
        <v>7.156E-3</v>
      </c>
      <c r="S52" s="18">
        <v>5.13E-3</v>
      </c>
      <c r="T52" s="18">
        <v>1.0765E-2</v>
      </c>
      <c r="U52" s="18">
        <v>2.4488999999999997E-2</v>
      </c>
      <c r="V52" s="18">
        <v>1.5163000000000001E-2</v>
      </c>
      <c r="W52" s="18">
        <v>1.5931999999999998E-2</v>
      </c>
      <c r="X52" s="18">
        <v>1.2501E-2</v>
      </c>
      <c r="Y52" s="18">
        <v>6.9000000000000008E-4</v>
      </c>
      <c r="Z52" s="18">
        <v>2.7900000000000001E-4</v>
      </c>
      <c r="AA52" s="18">
        <v>0</v>
      </c>
      <c r="AB52" s="18">
        <v>7.4999999999999993E-5</v>
      </c>
      <c r="AC52" s="18">
        <v>0</v>
      </c>
      <c r="AD52" s="18">
        <v>9.9999999999999995E-7</v>
      </c>
      <c r="AE52" s="18">
        <v>0</v>
      </c>
      <c r="AF52" s="18">
        <v>1.0000000000000001E-5</v>
      </c>
      <c r="AG52" s="18">
        <v>0</v>
      </c>
      <c r="AH52" s="18">
        <f t="shared" si="2"/>
        <v>0.11774800000000001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0</v>
      </c>
      <c r="D53" s="18">
        <v>0</v>
      </c>
      <c r="E53" s="18">
        <v>0</v>
      </c>
      <c r="F53" s="18">
        <v>3.6380000000000002E-3</v>
      </c>
      <c r="G53" s="18">
        <v>8.8099999999999995E-4</v>
      </c>
      <c r="H53" s="18">
        <v>2.5999999999999998E-5</v>
      </c>
      <c r="I53" s="18">
        <v>2.7300000000000002E-4</v>
      </c>
      <c r="J53" s="18">
        <v>1.895E-3</v>
      </c>
      <c r="K53" s="18">
        <v>2.6899999999999998E-4</v>
      </c>
      <c r="L53" s="18">
        <v>8.8900000000000003E-4</v>
      </c>
      <c r="M53" s="18">
        <v>4.9360000000000003E-3</v>
      </c>
      <c r="N53" s="18">
        <v>0</v>
      </c>
      <c r="O53" s="18">
        <v>0</v>
      </c>
      <c r="P53" s="18">
        <v>9.0000000000000006E-5</v>
      </c>
      <c r="Q53" s="18">
        <v>9.4799999999999995E-4</v>
      </c>
      <c r="R53" s="18">
        <v>8.3900000000000001E-4</v>
      </c>
      <c r="S53" s="18">
        <v>8.0900000000000004E-4</v>
      </c>
      <c r="T53" s="18">
        <v>2.13E-4</v>
      </c>
      <c r="U53" s="18">
        <v>3.6180000000000001E-3</v>
      </c>
      <c r="V53" s="18">
        <v>4.0130000000000001E-3</v>
      </c>
      <c r="W53" s="18">
        <v>6.11E-4</v>
      </c>
      <c r="X53" s="18">
        <v>7.85E-4</v>
      </c>
      <c r="Y53" s="18">
        <v>6.2440000000000004E-3</v>
      </c>
      <c r="Z53" s="18">
        <v>1.1E-5</v>
      </c>
      <c r="AA53" s="18">
        <v>3.97E-4</v>
      </c>
      <c r="AB53" s="18">
        <v>0</v>
      </c>
      <c r="AC53" s="18">
        <v>8.5999999999999998E-4</v>
      </c>
      <c r="AD53" s="18">
        <v>1.2999999999999999E-5</v>
      </c>
      <c r="AE53" s="18">
        <v>2.42E-4</v>
      </c>
      <c r="AF53" s="18">
        <v>8.6200000000000003E-4</v>
      </c>
      <c r="AG53" s="18">
        <v>4.444E-3</v>
      </c>
      <c r="AH53" s="18">
        <f t="shared" si="2"/>
        <v>3.7805999999999992E-2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2.5000000000000001E-5</v>
      </c>
      <c r="L54" s="18">
        <v>0</v>
      </c>
      <c r="M54" s="18">
        <v>1.67E-3</v>
      </c>
      <c r="N54" s="18">
        <v>0</v>
      </c>
      <c r="O54" s="18">
        <v>0</v>
      </c>
      <c r="P54" s="18">
        <v>0</v>
      </c>
      <c r="Q54" s="18">
        <v>3.1799999999999998E-4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2.013E-3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0</v>
      </c>
      <c r="D55" s="18">
        <v>0</v>
      </c>
      <c r="E55" s="18">
        <v>8.7999999999999998E-5</v>
      </c>
      <c r="F55" s="18">
        <v>1.2510000000000002E-3</v>
      </c>
      <c r="G55" s="18">
        <v>1.9900000000000001E-4</v>
      </c>
      <c r="H55" s="18">
        <v>1.34E-4</v>
      </c>
      <c r="I55" s="18">
        <v>1.598E-3</v>
      </c>
      <c r="J55" s="18">
        <v>1.0280000000000001E-3</v>
      </c>
      <c r="K55" s="18">
        <v>2.6229999999999995E-3</v>
      </c>
      <c r="L55" s="18">
        <v>1.8699999999999999E-4</v>
      </c>
      <c r="M55" s="18">
        <v>2.9290000000000002E-3</v>
      </c>
      <c r="N55" s="18">
        <v>1.0970000000000001E-3</v>
      </c>
      <c r="O55" s="18">
        <v>1.0559999999999999E-3</v>
      </c>
      <c r="P55" s="18">
        <v>6.7299999999999999E-4</v>
      </c>
      <c r="Q55" s="18">
        <v>5.9599999999999996E-4</v>
      </c>
      <c r="R55" s="18">
        <v>7.2700000000000011E-4</v>
      </c>
      <c r="S55" s="18">
        <v>4.0000000000000002E-4</v>
      </c>
      <c r="T55" s="18">
        <v>7.9199999999999995E-4</v>
      </c>
      <c r="U55" s="18">
        <v>1.1529999999999999E-3</v>
      </c>
      <c r="V55" s="18">
        <v>7.4799999999999997E-4</v>
      </c>
      <c r="W55" s="18">
        <v>3.0040000000000002E-3</v>
      </c>
      <c r="X55" s="18">
        <v>4.8990000000000006E-3</v>
      </c>
      <c r="Y55" s="18">
        <v>1.9160000000000002E-3</v>
      </c>
      <c r="Z55" s="18">
        <v>6.3199999999999997E-4</v>
      </c>
      <c r="AA55" s="18">
        <v>7.2499999999999995E-4</v>
      </c>
      <c r="AB55" s="18">
        <v>0</v>
      </c>
      <c r="AC55" s="18">
        <v>8.2200000000000003E-4</v>
      </c>
      <c r="AD55" s="18">
        <v>1.34E-3</v>
      </c>
      <c r="AE55" s="18">
        <v>6.5799999999999995E-4</v>
      </c>
      <c r="AF55" s="18">
        <v>2.3089999999999999E-3</v>
      </c>
      <c r="AG55" s="18">
        <v>5.0100000000000003E-4</v>
      </c>
      <c r="AH55" s="18">
        <f t="shared" si="2"/>
        <v>3.4085000000000004E-2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1.6369000000000002E-2</v>
      </c>
      <c r="D56" s="18">
        <v>7.3699999999999989E-3</v>
      </c>
      <c r="E56" s="18">
        <v>9.078000000000001E-3</v>
      </c>
      <c r="F56" s="18">
        <v>1.6639999999999999E-3</v>
      </c>
      <c r="G56" s="18">
        <v>1.1554999999999999E-2</v>
      </c>
      <c r="H56" s="18">
        <v>1.8909000000000002E-2</v>
      </c>
      <c r="I56" s="18">
        <v>5.6265000000000009E-2</v>
      </c>
      <c r="J56" s="18">
        <v>5.7803E-2</v>
      </c>
      <c r="K56" s="18">
        <v>4.9949000000000014E-2</v>
      </c>
      <c r="L56" s="18">
        <v>2.4611000000000001E-2</v>
      </c>
      <c r="M56" s="18">
        <v>2.0559999999999998E-2</v>
      </c>
      <c r="N56" s="18">
        <v>2.6369999999999996E-3</v>
      </c>
      <c r="O56" s="18">
        <v>2.647E-3</v>
      </c>
      <c r="P56" s="18">
        <v>2.6649000000000003E-2</v>
      </c>
      <c r="Q56" s="18">
        <v>2.8729999999999999E-2</v>
      </c>
      <c r="R56" s="18">
        <v>5.8079999999999998E-3</v>
      </c>
      <c r="S56" s="18">
        <v>1.5203E-2</v>
      </c>
      <c r="T56" s="18">
        <v>1.3755E-2</v>
      </c>
      <c r="U56" s="18">
        <v>1.6857999999999998E-2</v>
      </c>
      <c r="V56" s="18">
        <v>3.7981999999999995E-2</v>
      </c>
      <c r="W56" s="18">
        <v>3.1671999999999999E-2</v>
      </c>
      <c r="X56" s="18">
        <v>3.3594000000000006E-2</v>
      </c>
      <c r="Y56" s="18">
        <v>1.2352E-2</v>
      </c>
      <c r="Z56" s="18">
        <v>1.7209999999999999E-3</v>
      </c>
      <c r="AA56" s="18">
        <v>1.1151000000000001E-2</v>
      </c>
      <c r="AB56" s="18">
        <v>6.6400000000000001E-3</v>
      </c>
      <c r="AC56" s="18">
        <v>6.8310000000000003E-3</v>
      </c>
      <c r="AD56" s="18">
        <v>8.2420000000000011E-3</v>
      </c>
      <c r="AE56" s="18">
        <v>1.0925000000000001E-2</v>
      </c>
      <c r="AF56" s="18">
        <v>1.6113000000000002E-2</v>
      </c>
      <c r="AG56" s="18">
        <v>2.6189999999999994E-3</v>
      </c>
      <c r="AH56" s="18">
        <f t="shared" si="2"/>
        <v>0.56626200000000004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0</v>
      </c>
      <c r="D57" s="18">
        <v>9.5E-4</v>
      </c>
      <c r="E57" s="18">
        <v>1E-4</v>
      </c>
      <c r="F57" s="18">
        <v>2.4699999999999999E-4</v>
      </c>
      <c r="G57" s="18">
        <v>1E-4</v>
      </c>
      <c r="H57" s="18">
        <v>2.526E-3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3.9230000000000003E-3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6.5890000000000002E-3</v>
      </c>
      <c r="J58" s="18">
        <v>2.0000000000000001E-4</v>
      </c>
      <c r="K58" s="18">
        <v>6.6500000000000001E-4</v>
      </c>
      <c r="L58" s="18">
        <v>1E-4</v>
      </c>
      <c r="M58" s="18">
        <v>8.8999999999999995E-4</v>
      </c>
      <c r="N58" s="18">
        <v>1.4400000000000001E-3</v>
      </c>
      <c r="O58" s="18">
        <v>7.7899999999999996E-4</v>
      </c>
      <c r="P58" s="18">
        <v>6.3699999999999998E-4</v>
      </c>
      <c r="Q58" s="18">
        <v>1.8180000000000002E-3</v>
      </c>
      <c r="R58" s="18">
        <v>5.7899999999999998E-4</v>
      </c>
      <c r="S58" s="18">
        <v>3.9599999999999998E-4</v>
      </c>
      <c r="T58" s="18">
        <v>0</v>
      </c>
      <c r="U58" s="18">
        <v>4.4999999999999999E-4</v>
      </c>
      <c r="V58" s="18">
        <v>3.8000000000000002E-4</v>
      </c>
      <c r="W58" s="18">
        <v>0</v>
      </c>
      <c r="X58" s="18">
        <v>4.4999999999999999E-4</v>
      </c>
      <c r="Y58" s="18">
        <v>8.9999999999999998E-4</v>
      </c>
      <c r="Z58" s="18">
        <v>0</v>
      </c>
      <c r="AA58" s="18">
        <v>0</v>
      </c>
      <c r="AB58" s="18">
        <v>9.6400000000000001E-4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f t="shared" si="2"/>
        <v>1.7237000000000002E-2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1.32E-3</v>
      </c>
      <c r="D59" s="18">
        <v>1.3454000000000001E-2</v>
      </c>
      <c r="E59" s="18">
        <v>3.6519999999999999E-3</v>
      </c>
      <c r="F59" s="18">
        <v>7.247E-3</v>
      </c>
      <c r="G59" s="18">
        <v>2.3684E-2</v>
      </c>
      <c r="H59" s="18">
        <v>3.9754999999999999E-2</v>
      </c>
      <c r="I59" s="18">
        <v>1.4974000000000001E-2</v>
      </c>
      <c r="J59" s="18">
        <v>8.7019999999999997E-3</v>
      </c>
      <c r="K59" s="18">
        <v>1.9529999999999995E-2</v>
      </c>
      <c r="L59" s="18">
        <v>3.2886000000000006E-2</v>
      </c>
      <c r="M59" s="18">
        <v>2.547E-2</v>
      </c>
      <c r="N59" s="18">
        <v>2.7695999999999998E-2</v>
      </c>
      <c r="O59" s="18">
        <v>2.3244999999999998E-2</v>
      </c>
      <c r="P59" s="18">
        <v>1.5365000000000002E-2</v>
      </c>
      <c r="Q59" s="18">
        <v>1.1415E-2</v>
      </c>
      <c r="R59" s="18">
        <v>2.2002000000000001E-2</v>
      </c>
      <c r="S59" s="18">
        <v>1.7687999999999999E-2</v>
      </c>
      <c r="T59" s="18">
        <v>2.2540999999999999E-2</v>
      </c>
      <c r="U59" s="18">
        <v>2.2885000000000003E-2</v>
      </c>
      <c r="V59" s="18">
        <v>2.2193999999999998E-2</v>
      </c>
      <c r="W59" s="18">
        <v>1.5109000000000001E-2</v>
      </c>
      <c r="X59" s="18">
        <v>7.45E-3</v>
      </c>
      <c r="Y59" s="18">
        <v>7.5500000000000003E-3</v>
      </c>
      <c r="Z59" s="18">
        <v>5.9800000000000001E-4</v>
      </c>
      <c r="AA59" s="18">
        <v>1.6410000000000001E-3</v>
      </c>
      <c r="AB59" s="18">
        <v>7.3400000000000006E-4</v>
      </c>
      <c r="AC59" s="18">
        <v>1.8900000000000001E-4</v>
      </c>
      <c r="AD59" s="18">
        <v>3.0500000000000002E-3</v>
      </c>
      <c r="AE59" s="18">
        <v>6.8199999999999999E-4</v>
      </c>
      <c r="AF59" s="18">
        <v>2.0149999999999999E-3</v>
      </c>
      <c r="AG59" s="18">
        <v>5.6499999999999996E-4</v>
      </c>
      <c r="AH59" s="18">
        <f t="shared" si="2"/>
        <v>0.41528799999999993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9.8860000000000007E-3</v>
      </c>
      <c r="D60" s="18">
        <v>1E-4</v>
      </c>
      <c r="E60" s="18">
        <v>7.9799999999999999E-4</v>
      </c>
      <c r="F60" s="18">
        <v>1.3029999999999999E-3</v>
      </c>
      <c r="G60" s="18">
        <v>7.0429999999999998E-3</v>
      </c>
      <c r="H60" s="18">
        <v>1.8223E-2</v>
      </c>
      <c r="I60" s="18">
        <v>5.2838999999999997E-2</v>
      </c>
      <c r="J60" s="18">
        <v>7.7499999999999999E-3</v>
      </c>
      <c r="K60" s="18">
        <v>1.2905E-2</v>
      </c>
      <c r="L60" s="18">
        <v>5.0400000000000002E-3</v>
      </c>
      <c r="M60" s="18">
        <v>4.9240000000000004E-3</v>
      </c>
      <c r="N60" s="18">
        <v>1.077E-2</v>
      </c>
      <c r="O60" s="18">
        <v>1.8207000000000001E-2</v>
      </c>
      <c r="P60" s="18">
        <v>3.1710000000000002E-3</v>
      </c>
      <c r="Q60" s="18">
        <v>1.109E-3</v>
      </c>
      <c r="R60" s="18">
        <v>6.5399999999999996E-4</v>
      </c>
      <c r="S60" s="18">
        <v>8.3799999999999999E-4</v>
      </c>
      <c r="T60" s="18">
        <v>2.4650000000000002E-3</v>
      </c>
      <c r="U60" s="18">
        <v>4.2880000000000001E-3</v>
      </c>
      <c r="V60" s="18">
        <v>8.7399999999999999E-4</v>
      </c>
      <c r="W60" s="18">
        <v>3.9760000000000004E-3</v>
      </c>
      <c r="X60" s="18">
        <v>3.3340000000000002E-3</v>
      </c>
      <c r="Y60" s="18">
        <v>4.078E-3</v>
      </c>
      <c r="Z60" s="18">
        <v>1.0000000000000001E-5</v>
      </c>
      <c r="AA60" s="18">
        <v>8.83E-4</v>
      </c>
      <c r="AB60" s="18">
        <v>1.5510000000000001E-3</v>
      </c>
      <c r="AC60" s="18">
        <v>3.885E-3</v>
      </c>
      <c r="AD60" s="18">
        <v>8.9849999999999999E-3</v>
      </c>
      <c r="AE60" s="18">
        <v>1.2552000000000001E-2</v>
      </c>
      <c r="AF60" s="18">
        <v>5.4250000000000001E-3</v>
      </c>
      <c r="AG60" s="18">
        <v>2.4750000000000002E-3</v>
      </c>
      <c r="AH60" s="18">
        <f t="shared" si="2"/>
        <v>0.21034100000000003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0</v>
      </c>
      <c r="D61" s="18">
        <v>0</v>
      </c>
      <c r="E61" s="18">
        <v>3.6499999999999998E-4</v>
      </c>
      <c r="F61" s="18">
        <v>0</v>
      </c>
      <c r="G61" s="18">
        <v>3.3500000000000001E-4</v>
      </c>
      <c r="H61" s="18">
        <v>3.833E-3</v>
      </c>
      <c r="I61" s="18">
        <v>4.6383000000000001E-2</v>
      </c>
      <c r="J61" s="18">
        <v>9.6340000000000002E-3</v>
      </c>
      <c r="K61" s="18">
        <v>1.7539999999999999E-3</v>
      </c>
      <c r="L61" s="18">
        <v>4.2099999999999999E-4</v>
      </c>
      <c r="M61" s="18">
        <v>1.5759999999999999E-3</v>
      </c>
      <c r="N61" s="18">
        <v>3.238E-3</v>
      </c>
      <c r="O61" s="18">
        <v>8.6600000000000002E-4</v>
      </c>
      <c r="P61" s="18">
        <v>1E-4</v>
      </c>
      <c r="Q61" s="18">
        <v>6.4199999999999999E-4</v>
      </c>
      <c r="R61" s="18">
        <v>1.2869999999999999E-3</v>
      </c>
      <c r="S61" s="18">
        <v>4.4499999999999997E-4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7.0879000000000011E-2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0</v>
      </c>
      <c r="D62" s="18">
        <v>4.0999999999999999E-4</v>
      </c>
      <c r="E62" s="18">
        <v>7.9699999999999997E-4</v>
      </c>
      <c r="F62" s="18">
        <v>9.1E-4</v>
      </c>
      <c r="G62" s="18">
        <v>2.4759999999999999E-3</v>
      </c>
      <c r="H62" s="18">
        <v>1.6153999999999998E-2</v>
      </c>
      <c r="I62" s="18">
        <v>4.6533000000000005E-2</v>
      </c>
      <c r="J62" s="18">
        <v>2.9078000000000003E-2</v>
      </c>
      <c r="K62" s="18">
        <v>1.3323E-2</v>
      </c>
      <c r="L62" s="18">
        <v>1.5474999999999999E-2</v>
      </c>
      <c r="M62" s="18">
        <v>1.4617999999999999E-2</v>
      </c>
      <c r="N62" s="18">
        <v>1.0506000000000001E-2</v>
      </c>
      <c r="O62" s="18">
        <v>1.0297000000000001E-2</v>
      </c>
      <c r="P62" s="18">
        <v>6.5500000000000003E-3</v>
      </c>
      <c r="Q62" s="18">
        <v>4.1149999999999997E-3</v>
      </c>
      <c r="R62" s="18">
        <v>5.1859999999999996E-3</v>
      </c>
      <c r="S62" s="18">
        <v>6.7299999999999999E-3</v>
      </c>
      <c r="T62" s="18">
        <v>4.8920000000000005E-3</v>
      </c>
      <c r="U62" s="18">
        <v>8.1309999999999993E-3</v>
      </c>
      <c r="V62" s="18">
        <v>5.8329999999999996E-3</v>
      </c>
      <c r="W62" s="18">
        <v>7.5299999999999998E-4</v>
      </c>
      <c r="X62" s="18">
        <v>1.0969999999999999E-3</v>
      </c>
      <c r="Y62" s="18">
        <v>1.444E-3</v>
      </c>
      <c r="Z62" s="18">
        <v>2.2230000000000001E-3</v>
      </c>
      <c r="AA62" s="18">
        <v>1.2309999999999999E-3</v>
      </c>
      <c r="AB62" s="18">
        <v>3.8000000000000002E-4</v>
      </c>
      <c r="AC62" s="18">
        <v>5.2599999999999999E-4</v>
      </c>
      <c r="AD62" s="18">
        <v>1.5349999999999999E-3</v>
      </c>
      <c r="AE62" s="18">
        <v>2.1500000000000002E-4</v>
      </c>
      <c r="AF62" s="18">
        <v>3.6240000000000001E-3</v>
      </c>
      <c r="AG62" s="18">
        <v>6.0669999999999995E-3</v>
      </c>
      <c r="AH62" s="18">
        <f t="shared" si="2"/>
        <v>0.22110900000000003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0.13864300000000002</v>
      </c>
      <c r="D63" s="18">
        <v>0.21722900000000001</v>
      </c>
      <c r="E63" s="18">
        <v>0.35479500000000003</v>
      </c>
      <c r="F63" s="18">
        <v>0.34389599999999998</v>
      </c>
      <c r="G63" s="18">
        <v>0.39225399999999999</v>
      </c>
      <c r="H63" s="18">
        <v>0.31542500000000001</v>
      </c>
      <c r="I63" s="18">
        <v>0.324934</v>
      </c>
      <c r="J63" s="18">
        <v>0.35276800000000003</v>
      </c>
      <c r="K63" s="18">
        <v>0.43099500000000007</v>
      </c>
      <c r="L63" s="18">
        <v>0.44583800000000001</v>
      </c>
      <c r="M63" s="18">
        <v>0.43875900000000001</v>
      </c>
      <c r="N63" s="18">
        <v>0.32727800000000001</v>
      </c>
      <c r="O63" s="18">
        <v>0.31010899999999997</v>
      </c>
      <c r="P63" s="18">
        <v>0.24163200000000001</v>
      </c>
      <c r="Q63" s="18">
        <v>0.22808400000000001</v>
      </c>
      <c r="R63" s="18">
        <v>0.238788</v>
      </c>
      <c r="S63" s="18">
        <v>0.20720300000000003</v>
      </c>
      <c r="T63" s="18">
        <v>0.22970900000000002</v>
      </c>
      <c r="U63" s="18">
        <v>0.27255300000000005</v>
      </c>
      <c r="V63" s="18">
        <v>0.26921700000000004</v>
      </c>
      <c r="W63" s="18">
        <v>0.20251299999999997</v>
      </c>
      <c r="X63" s="18">
        <v>0.19885399999999998</v>
      </c>
      <c r="Y63" s="18">
        <v>0.21225200000000002</v>
      </c>
      <c r="Z63" s="18">
        <v>0.11971700000000002</v>
      </c>
      <c r="AA63" s="18">
        <v>9.8298999999999997E-2</v>
      </c>
      <c r="AB63" s="18">
        <v>0.10999700000000001</v>
      </c>
      <c r="AC63" s="18">
        <v>0.126329</v>
      </c>
      <c r="AD63" s="18">
        <v>9.4529000000000002E-2</v>
      </c>
      <c r="AE63" s="18">
        <v>6.1759999999999989E-2</v>
      </c>
      <c r="AF63" s="18">
        <v>7.0853999999999986E-2</v>
      </c>
      <c r="AG63" s="18">
        <v>3.5201000000000003E-2</v>
      </c>
      <c r="AH63" s="18">
        <f t="shared" si="2"/>
        <v>7.4104139999999994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0.115083</v>
      </c>
      <c r="D64" s="18">
        <v>0.23941700000000005</v>
      </c>
      <c r="E64" s="18">
        <v>0.24537699999999996</v>
      </c>
      <c r="F64" s="18">
        <v>0.208005</v>
      </c>
      <c r="G64" s="18">
        <v>0.14138300000000004</v>
      </c>
      <c r="H64" s="18">
        <v>0.15485499999999999</v>
      </c>
      <c r="I64" s="18">
        <v>0.36739799999999995</v>
      </c>
      <c r="J64" s="18">
        <v>0.50367099999999998</v>
      </c>
      <c r="K64" s="18">
        <v>0.19124899999999997</v>
      </c>
      <c r="L64" s="18">
        <v>0.22731199999999999</v>
      </c>
      <c r="M64" s="18">
        <v>0.199431</v>
      </c>
      <c r="N64" s="18">
        <v>0.25326899999999997</v>
      </c>
      <c r="O64" s="18">
        <v>6.0112000000000013E-2</v>
      </c>
      <c r="P64" s="18">
        <v>8.6483000000000004E-2</v>
      </c>
      <c r="Q64" s="18">
        <v>5.8829999999999986E-2</v>
      </c>
      <c r="R64" s="18">
        <v>0.11079399999999999</v>
      </c>
      <c r="S64" s="18">
        <v>0.14347899999999997</v>
      </c>
      <c r="T64" s="18">
        <v>0.14986100000000005</v>
      </c>
      <c r="U64" s="18">
        <v>0.17994599999999999</v>
      </c>
      <c r="V64" s="18">
        <v>0.158556</v>
      </c>
      <c r="W64" s="18">
        <v>0.14368</v>
      </c>
      <c r="X64" s="18">
        <v>0.17325000000000002</v>
      </c>
      <c r="Y64" s="18">
        <v>0.176902</v>
      </c>
      <c r="Z64" s="18">
        <v>0.14483100000000002</v>
      </c>
      <c r="AA64" s="18">
        <v>0.13239199999999998</v>
      </c>
      <c r="AB64" s="18">
        <v>9.4593999999999998E-2</v>
      </c>
      <c r="AC64" s="18">
        <v>0.10640200000000001</v>
      </c>
      <c r="AD64" s="18">
        <v>0.112037</v>
      </c>
      <c r="AE64" s="18">
        <v>6.3014000000000001E-2</v>
      </c>
      <c r="AF64" s="18">
        <v>5.0410000000000003E-2</v>
      </c>
      <c r="AG64" s="18">
        <v>2.5736999999999999E-2</v>
      </c>
      <c r="AH64" s="18">
        <f t="shared" si="2"/>
        <v>5.0177600000000009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9.3410999999999994E-2</v>
      </c>
      <c r="D65" s="18">
        <v>0.12224400000000001</v>
      </c>
      <c r="E65" s="18">
        <v>7.6655999999999988E-2</v>
      </c>
      <c r="F65" s="18">
        <v>6.5051999999999999E-2</v>
      </c>
      <c r="G65" s="18">
        <v>6.1111000000000006E-2</v>
      </c>
      <c r="H65" s="18">
        <v>0.25310100000000002</v>
      </c>
      <c r="I65" s="18">
        <v>0.42516699999999996</v>
      </c>
      <c r="J65" s="18">
        <v>0.37587999999999994</v>
      </c>
      <c r="K65" s="18">
        <v>0.24079699999999998</v>
      </c>
      <c r="L65" s="18">
        <v>0.245919</v>
      </c>
      <c r="M65" s="18">
        <v>0.18301400000000004</v>
      </c>
      <c r="N65" s="18">
        <v>0.10319299999999998</v>
      </c>
      <c r="O65" s="18">
        <v>5.7153000000000002E-2</v>
      </c>
      <c r="P65" s="18">
        <v>5.3344999999999997E-2</v>
      </c>
      <c r="Q65" s="18">
        <v>6.8523999999999988E-2</v>
      </c>
      <c r="R65" s="18">
        <v>7.6740000000000003E-2</v>
      </c>
      <c r="S65" s="18">
        <v>6.0883000000000013E-2</v>
      </c>
      <c r="T65" s="18">
        <v>3.6319999999999998E-2</v>
      </c>
      <c r="U65" s="18">
        <v>7.8048000000000006E-2</v>
      </c>
      <c r="V65" s="18">
        <v>6.8272999999999973E-2</v>
      </c>
      <c r="W65" s="18">
        <v>0.11325999999999999</v>
      </c>
      <c r="X65" s="18">
        <v>0.14868999999999996</v>
      </c>
      <c r="Y65" s="18">
        <v>0.13803200000000004</v>
      </c>
      <c r="Z65" s="18">
        <v>4.1194999999999996E-2</v>
      </c>
      <c r="AA65" s="18">
        <v>7.4574000000000001E-2</v>
      </c>
      <c r="AB65" s="18">
        <v>5.8347000000000003E-2</v>
      </c>
      <c r="AC65" s="18">
        <v>8.0655999999999992E-2</v>
      </c>
      <c r="AD65" s="18">
        <v>3.6231000000000006E-2</v>
      </c>
      <c r="AE65" s="18">
        <v>4.8111000000000001E-2</v>
      </c>
      <c r="AF65" s="18">
        <v>3.6675000000000006E-2</v>
      </c>
      <c r="AG65" s="18">
        <v>2.9962999999999997E-2</v>
      </c>
      <c r="AH65" s="18">
        <f t="shared" si="2"/>
        <v>3.5505649999999993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0.27130499999999996</v>
      </c>
      <c r="D66" s="18">
        <v>0.29710799999999998</v>
      </c>
      <c r="E66" s="18">
        <v>0.36717599999999995</v>
      </c>
      <c r="F66" s="18">
        <v>0.33440299999999995</v>
      </c>
      <c r="G66" s="18">
        <v>0.29340500000000008</v>
      </c>
      <c r="H66" s="18">
        <v>1.0194779999999997</v>
      </c>
      <c r="I66" s="18">
        <v>1.1077919999999994</v>
      </c>
      <c r="J66" s="18">
        <v>1.0679809999999998</v>
      </c>
      <c r="K66" s="18">
        <v>0.78474799999999978</v>
      </c>
      <c r="L66" s="18">
        <v>0.5429299999999998</v>
      </c>
      <c r="M66" s="18">
        <v>0.53607299999999991</v>
      </c>
      <c r="N66" s="18">
        <v>0.16620500000000002</v>
      </c>
      <c r="O66" s="18">
        <v>0.11339300000000004</v>
      </c>
      <c r="P66" s="18">
        <v>9.6013999999999988E-2</v>
      </c>
      <c r="Q66" s="18">
        <v>0.10760200000000002</v>
      </c>
      <c r="R66" s="18">
        <v>0.13697799999999999</v>
      </c>
      <c r="S66" s="18">
        <v>0.12654399999999999</v>
      </c>
      <c r="T66" s="18">
        <v>0.13620699999999999</v>
      </c>
      <c r="U66" s="18">
        <v>0.11230900000000001</v>
      </c>
      <c r="V66" s="18">
        <v>8.8207999999999981E-2</v>
      </c>
      <c r="W66" s="18">
        <v>7.5539000000000009E-2</v>
      </c>
      <c r="X66" s="18">
        <v>0.12659900000000004</v>
      </c>
      <c r="Y66" s="18">
        <v>0.12898799999999999</v>
      </c>
      <c r="Z66" s="18">
        <v>6.0341999999999986E-2</v>
      </c>
      <c r="AA66" s="18">
        <v>5.3274000000000002E-2</v>
      </c>
      <c r="AB66" s="18">
        <v>0.15485200000000002</v>
      </c>
      <c r="AC66" s="18">
        <v>7.0599000000000009E-2</v>
      </c>
      <c r="AD66" s="18">
        <v>4.9692999999999987E-2</v>
      </c>
      <c r="AE66" s="18">
        <v>5.4409999999999993E-2</v>
      </c>
      <c r="AF66" s="18">
        <v>3.2643999999999999E-2</v>
      </c>
      <c r="AG66" s="18">
        <v>3.1674000000000001E-2</v>
      </c>
      <c r="AH66" s="18">
        <f t="shared" si="2"/>
        <v>8.5444729999999982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1.21E-4</v>
      </c>
      <c r="D67" s="18">
        <v>0</v>
      </c>
      <c r="E67" s="18">
        <v>7.2000000000000002E-5</v>
      </c>
      <c r="F67" s="18">
        <v>8.3449999999999983E-3</v>
      </c>
      <c r="G67" s="18">
        <v>3.1800000000000003E-4</v>
      </c>
      <c r="H67" s="18">
        <v>4.3099999999999996E-4</v>
      </c>
      <c r="I67" s="18">
        <v>7.1000000000000002E-4</v>
      </c>
      <c r="J67" s="18">
        <v>8.9400000000000005E-4</v>
      </c>
      <c r="K67" s="18">
        <v>2.9579999999999997E-3</v>
      </c>
      <c r="L67" s="18">
        <v>5.4230000000000007E-3</v>
      </c>
      <c r="M67" s="18">
        <v>1.6180000000000001E-3</v>
      </c>
      <c r="N67" s="18">
        <v>6.4300000000000002E-4</v>
      </c>
      <c r="O67" s="18">
        <v>1.0449999999999999E-3</v>
      </c>
      <c r="P67" s="18">
        <v>4.5509999999999995E-3</v>
      </c>
      <c r="Q67" s="18">
        <v>1.232E-3</v>
      </c>
      <c r="R67" s="18">
        <v>3.1570000000000005E-3</v>
      </c>
      <c r="S67" s="18">
        <v>2.287E-3</v>
      </c>
      <c r="T67" s="18">
        <v>2.9969999999999997E-3</v>
      </c>
      <c r="U67" s="18">
        <v>9.1799999999999998E-4</v>
      </c>
      <c r="V67" s="18">
        <v>3.0400000000000002E-3</v>
      </c>
      <c r="W67" s="18">
        <v>1.0899999999999998E-3</v>
      </c>
      <c r="X67" s="18">
        <v>9.8340000000000007E-3</v>
      </c>
      <c r="Y67" s="18">
        <v>1.616E-3</v>
      </c>
      <c r="Z67" s="18">
        <v>6.9999999999999999E-6</v>
      </c>
      <c r="AA67" s="18">
        <v>5.6999999999999998E-4</v>
      </c>
      <c r="AB67" s="18">
        <v>9.5000000000000011E-4</v>
      </c>
      <c r="AC67" s="18">
        <v>4.9180000000000005E-3</v>
      </c>
      <c r="AD67" s="18">
        <v>7.0070000000000002E-3</v>
      </c>
      <c r="AE67" s="18">
        <v>2.8520000000000004E-3</v>
      </c>
      <c r="AF67" s="18">
        <v>5.5150000000000008E-3</v>
      </c>
      <c r="AG67" s="18">
        <v>3.5249999999999999E-3</v>
      </c>
      <c r="AH67" s="18">
        <f t="shared" si="2"/>
        <v>7.8644000000000006E-2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3.68E-4</v>
      </c>
      <c r="D68" s="18">
        <v>3.9300000000000001E-4</v>
      </c>
      <c r="E68" s="18">
        <v>6.0640000000000008E-3</v>
      </c>
      <c r="F68" s="18">
        <v>6.0159999999999988E-3</v>
      </c>
      <c r="G68" s="18">
        <v>1.7753000000000001E-2</v>
      </c>
      <c r="H68" s="18">
        <v>7.2430000000000003E-3</v>
      </c>
      <c r="I68" s="18">
        <v>2.1266E-2</v>
      </c>
      <c r="J68" s="18">
        <v>8.0121999999999999E-2</v>
      </c>
      <c r="K68" s="18">
        <v>5.9335999999999993E-2</v>
      </c>
      <c r="L68" s="18">
        <v>5.1593999999999994E-2</v>
      </c>
      <c r="M68" s="18">
        <v>2.5284000000000001E-2</v>
      </c>
      <c r="N68" s="18">
        <v>1.2565000000000002E-2</v>
      </c>
      <c r="O68" s="18">
        <v>1.2287999999999997E-2</v>
      </c>
      <c r="P68" s="18">
        <v>8.2499999999999987E-3</v>
      </c>
      <c r="Q68" s="18">
        <v>1.8675999999999998E-2</v>
      </c>
      <c r="R68" s="18">
        <v>3.6329999999999999E-3</v>
      </c>
      <c r="S68" s="18">
        <v>1.2147E-2</v>
      </c>
      <c r="T68" s="18">
        <v>1.3098999999999998E-2</v>
      </c>
      <c r="U68" s="18">
        <v>1.4063000000000001E-2</v>
      </c>
      <c r="V68" s="18">
        <v>2.1186E-2</v>
      </c>
      <c r="W68" s="18">
        <v>2.4819000000000001E-2</v>
      </c>
      <c r="X68" s="18">
        <v>9.2992000000000005E-2</v>
      </c>
      <c r="Y68" s="18">
        <v>0.152505</v>
      </c>
      <c r="Z68" s="18">
        <v>8.0945999999999976E-2</v>
      </c>
      <c r="AA68" s="18">
        <v>0.10005599999999999</v>
      </c>
      <c r="AB68" s="18">
        <v>5.846999999999998E-2</v>
      </c>
      <c r="AC68" s="18">
        <v>6.3932000000000017E-2</v>
      </c>
      <c r="AD68" s="18">
        <v>8.1149000000000013E-2</v>
      </c>
      <c r="AE68" s="18">
        <v>8.7278000000000022E-2</v>
      </c>
      <c r="AF68" s="18">
        <v>0.10537599999999998</v>
      </c>
      <c r="AG68" s="18">
        <v>3.4569999999999997E-2</v>
      </c>
      <c r="AH68" s="18">
        <f t="shared" si="2"/>
        <v>1.2734389999999998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1.312E-3</v>
      </c>
      <c r="D69" s="18">
        <v>0</v>
      </c>
      <c r="E69" s="18">
        <v>4.1429000000000001E-2</v>
      </c>
      <c r="F69" s="18">
        <v>1.1220000000000001E-2</v>
      </c>
      <c r="G69" s="18">
        <v>1E-4</v>
      </c>
      <c r="H69" s="18">
        <v>9.7199999999999999E-4</v>
      </c>
      <c r="I69" s="18">
        <v>6.9269999999999991E-3</v>
      </c>
      <c r="J69" s="18">
        <v>1.5647000000000001E-2</v>
      </c>
      <c r="K69" s="18">
        <v>6.3800000000000003E-3</v>
      </c>
      <c r="L69" s="18">
        <v>2.5720000000000001E-3</v>
      </c>
      <c r="M69" s="18">
        <v>9.3500000000000007E-4</v>
      </c>
      <c r="N69" s="18">
        <v>3.4200000000000002E-4</v>
      </c>
      <c r="O69" s="18">
        <v>8.070000000000001E-4</v>
      </c>
      <c r="P69" s="18">
        <v>1.1900000000000001E-4</v>
      </c>
      <c r="Q69" s="18">
        <v>2.5850000000000001E-3</v>
      </c>
      <c r="R69" s="18">
        <v>2.8060000000000003E-3</v>
      </c>
      <c r="S69" s="18">
        <v>3.9249999999999997E-3</v>
      </c>
      <c r="T69" s="18">
        <v>6.7019999999999996E-3</v>
      </c>
      <c r="U69" s="18">
        <v>2.611E-3</v>
      </c>
      <c r="V69" s="18">
        <v>1.9980000000000002E-3</v>
      </c>
      <c r="W69" s="18">
        <v>5.6229999999999995E-3</v>
      </c>
      <c r="X69" s="18">
        <v>7.5860000000000007E-3</v>
      </c>
      <c r="Y69" s="18">
        <v>6.8089999999999999E-3</v>
      </c>
      <c r="Z69" s="18">
        <v>2.3569999999999997E-3</v>
      </c>
      <c r="AA69" s="18">
        <v>2.4399999999999999E-3</v>
      </c>
      <c r="AB69" s="18">
        <v>3.5E-4</v>
      </c>
      <c r="AC69" s="18">
        <v>5.9999999999999995E-4</v>
      </c>
      <c r="AD69" s="18">
        <v>8.5499999999999997E-4</v>
      </c>
      <c r="AE69" s="18">
        <v>3.8000000000000002E-5</v>
      </c>
      <c r="AF69" s="18">
        <v>9.6999999999999994E-4</v>
      </c>
      <c r="AG69" s="18">
        <v>5.7000000000000003E-5</v>
      </c>
      <c r="AH69" s="18">
        <f t="shared" si="2"/>
        <v>0.137074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3.6419999999999998E-3</v>
      </c>
      <c r="D70" s="18">
        <v>2.2360000000000001E-3</v>
      </c>
      <c r="E70" s="18">
        <v>6.1540000000000006E-3</v>
      </c>
      <c r="F70" s="18">
        <v>4.9250000000000006E-3</v>
      </c>
      <c r="G70" s="18">
        <v>9.9270000000000018E-3</v>
      </c>
      <c r="H70" s="18">
        <v>1.5979E-2</v>
      </c>
      <c r="I70" s="18">
        <v>2.4428000000000002E-2</v>
      </c>
      <c r="J70" s="18">
        <v>2.6618999999999997E-2</v>
      </c>
      <c r="K70" s="18">
        <v>1.1543000000000001E-2</v>
      </c>
      <c r="L70" s="18">
        <v>1.2888E-2</v>
      </c>
      <c r="M70" s="18">
        <v>9.9909999999999999E-3</v>
      </c>
      <c r="N70" s="18">
        <v>5.5909999999999996E-3</v>
      </c>
      <c r="O70" s="18">
        <v>2.9069999999999999E-3</v>
      </c>
      <c r="P70" s="18">
        <v>2.9849999999999998E-3</v>
      </c>
      <c r="Q70" s="18">
        <v>3.3E-3</v>
      </c>
      <c r="R70" s="18">
        <v>5.7340000000000004E-3</v>
      </c>
      <c r="S70" s="18">
        <v>2.9840000000000001E-3</v>
      </c>
      <c r="T70" s="18">
        <v>5.8530000000000006E-3</v>
      </c>
      <c r="U70" s="18">
        <v>4.228E-3</v>
      </c>
      <c r="V70" s="18">
        <v>3.754E-3</v>
      </c>
      <c r="W70" s="18">
        <v>3.0820000000000001E-3</v>
      </c>
      <c r="X70" s="18">
        <v>5.3179999999999998E-3</v>
      </c>
      <c r="Y70" s="18">
        <v>5.0829999999999998E-3</v>
      </c>
      <c r="Z70" s="18">
        <v>1.6969999999999999E-3</v>
      </c>
      <c r="AA70" s="18">
        <v>1.0009999999999999E-3</v>
      </c>
      <c r="AB70" s="18">
        <v>2.8799999999999997E-3</v>
      </c>
      <c r="AC70" s="18">
        <v>1.9750000000000002E-3</v>
      </c>
      <c r="AD70" s="18">
        <v>4.5880000000000001E-3</v>
      </c>
      <c r="AE70" s="18">
        <v>7.6099999999999996E-4</v>
      </c>
      <c r="AF70" s="18">
        <v>4.6350000000000002E-3</v>
      </c>
      <c r="AG70" s="18">
        <v>3.2399999999999996E-4</v>
      </c>
      <c r="AH70" s="18">
        <f t="shared" si="2"/>
        <v>0.19701199999999999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0</v>
      </c>
      <c r="D71" s="18">
        <v>8.2999999999999998E-5</v>
      </c>
      <c r="E71" s="18">
        <v>0</v>
      </c>
      <c r="F71" s="18">
        <v>8.4599999999999996E-4</v>
      </c>
      <c r="G71" s="18">
        <v>8.1400000000000005E-4</v>
      </c>
      <c r="H71" s="18">
        <v>7.36E-4</v>
      </c>
      <c r="I71" s="18">
        <v>7.6930000000000002E-3</v>
      </c>
      <c r="J71" s="18">
        <v>4.5729999999999998E-3</v>
      </c>
      <c r="K71" s="18">
        <v>2.8030000000000008E-3</v>
      </c>
      <c r="L71" s="18">
        <v>2.8769999999999998E-3</v>
      </c>
      <c r="M71" s="18">
        <v>1.2225999999999999E-2</v>
      </c>
      <c r="N71" s="18">
        <v>2.1219999999999998E-3</v>
      </c>
      <c r="O71" s="18">
        <v>8.470000000000001E-4</v>
      </c>
      <c r="P71" s="18">
        <v>3.8540000000000002E-3</v>
      </c>
      <c r="Q71" s="18">
        <v>1.297E-3</v>
      </c>
      <c r="R71" s="18">
        <v>1.2240000000000003E-3</v>
      </c>
      <c r="S71" s="18">
        <v>8.6800000000000006E-4</v>
      </c>
      <c r="T71" s="18">
        <v>1.1569999999999998E-3</v>
      </c>
      <c r="U71" s="18">
        <v>3.0420000000000004E-3</v>
      </c>
      <c r="V71" s="18">
        <v>7.5030000000000001E-3</v>
      </c>
      <c r="W71" s="18">
        <v>6.3490000000000005E-3</v>
      </c>
      <c r="X71" s="18">
        <v>1.5063999999999999E-2</v>
      </c>
      <c r="Y71" s="18">
        <v>1.4291999999999999E-2</v>
      </c>
      <c r="Z71" s="18">
        <v>1.9089999999999999E-2</v>
      </c>
      <c r="AA71" s="18">
        <v>9.9909999999999999E-3</v>
      </c>
      <c r="AB71" s="18">
        <v>1.286E-3</v>
      </c>
      <c r="AC71" s="18">
        <v>1.2800000000000001E-3</v>
      </c>
      <c r="AD71" s="18">
        <v>5.7630000000000008E-3</v>
      </c>
      <c r="AE71" s="18">
        <v>1.01E-4</v>
      </c>
      <c r="AF71" s="18">
        <v>5.3399999999999997E-4</v>
      </c>
      <c r="AG71" s="18">
        <v>1.9999999999999999E-6</v>
      </c>
      <c r="AH71" s="18">
        <f t="shared" si="2"/>
        <v>0.12831699999999999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1.2359999999999999E-3</v>
      </c>
      <c r="D72" s="18">
        <v>0</v>
      </c>
      <c r="E72" s="18">
        <v>6.8900000000000005E-4</v>
      </c>
      <c r="F72" s="18">
        <v>0</v>
      </c>
      <c r="G72" s="18">
        <v>2.0699999999999999E-4</v>
      </c>
      <c r="H72" s="18">
        <v>1.9759999999999999E-3</v>
      </c>
      <c r="I72" s="18">
        <v>6.0000000000000001E-3</v>
      </c>
      <c r="J72" s="18">
        <v>6.6509999999999998E-3</v>
      </c>
      <c r="K72" s="18">
        <v>1.8270000000000001E-3</v>
      </c>
      <c r="L72" s="18">
        <v>9.8400000000000007E-4</v>
      </c>
      <c r="M72" s="18">
        <v>2.0110000000000002E-3</v>
      </c>
      <c r="N72" s="18">
        <v>1.8829999999999999E-3</v>
      </c>
      <c r="O72" s="18">
        <v>1.0089999999999999E-3</v>
      </c>
      <c r="P72" s="18">
        <v>6.1600000000000001E-4</v>
      </c>
      <c r="Q72" s="18">
        <v>2.5000000000000001E-4</v>
      </c>
      <c r="R72" s="18">
        <v>7.1900000000000002E-4</v>
      </c>
      <c r="S72" s="18">
        <v>4.0590000000000001E-3</v>
      </c>
      <c r="T72" s="18">
        <v>1.2310000000000001E-3</v>
      </c>
      <c r="U72" s="18">
        <v>2.679E-3</v>
      </c>
      <c r="V72" s="18">
        <v>1.2639999999999999E-3</v>
      </c>
      <c r="W72" s="18">
        <v>1.964E-3</v>
      </c>
      <c r="X72" s="18">
        <v>1.379E-3</v>
      </c>
      <c r="Y72" s="18">
        <v>5.4739999999999997E-3</v>
      </c>
      <c r="Z72" s="18">
        <v>6.9499999999999998E-4</v>
      </c>
      <c r="AA72" s="18">
        <v>2.7399999999999999E-4</v>
      </c>
      <c r="AB72" s="18">
        <v>9.7400000000000004E-4</v>
      </c>
      <c r="AC72" s="18">
        <v>4.9059999999999998E-3</v>
      </c>
      <c r="AD72" s="18">
        <v>2.627E-3</v>
      </c>
      <c r="AE72" s="18">
        <v>1.4300000000000001E-3</v>
      </c>
      <c r="AF72" s="18">
        <v>2.23E-4</v>
      </c>
      <c r="AG72" s="18">
        <v>3.5509999999999999E-3</v>
      </c>
      <c r="AH72" s="18">
        <f t="shared" si="2"/>
        <v>5.8788E-2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0.138373</v>
      </c>
      <c r="D73" s="18">
        <v>0.18927099999999999</v>
      </c>
      <c r="E73" s="18">
        <v>0.10953299999999999</v>
      </c>
      <c r="F73" s="18">
        <v>0.101963</v>
      </c>
      <c r="G73" s="18">
        <v>0.141178</v>
      </c>
      <c r="H73" s="18">
        <v>0.10734899999999999</v>
      </c>
      <c r="I73" s="18">
        <v>6.4231999999999997E-2</v>
      </c>
      <c r="J73" s="18">
        <v>6.2884999999999996E-2</v>
      </c>
      <c r="K73" s="18">
        <v>4.5773000000000001E-2</v>
      </c>
      <c r="L73" s="18">
        <v>2.1382999999999999E-2</v>
      </c>
      <c r="M73" s="18">
        <v>1.3227999999999998E-2</v>
      </c>
      <c r="N73" s="18">
        <v>1.0814000000000001E-2</v>
      </c>
      <c r="O73" s="18">
        <v>2.9160000000000002E-3</v>
      </c>
      <c r="P73" s="18">
        <v>9.6179999999999998E-3</v>
      </c>
      <c r="Q73" s="18">
        <v>4.9490000000000003E-3</v>
      </c>
      <c r="R73" s="18">
        <v>1.5507999999999999E-2</v>
      </c>
      <c r="S73" s="18">
        <v>1.0901000000000001E-2</v>
      </c>
      <c r="T73" s="18">
        <v>1.4366E-2</v>
      </c>
      <c r="U73" s="18">
        <v>1.3965999999999999E-2</v>
      </c>
      <c r="V73" s="18">
        <v>2.3675000000000002E-2</v>
      </c>
      <c r="W73" s="18">
        <v>2.1878999999999999E-2</v>
      </c>
      <c r="X73" s="18">
        <v>2.3813999999999998E-2</v>
      </c>
      <c r="Y73" s="18">
        <v>1.3807999999999999E-2</v>
      </c>
      <c r="Z73" s="18">
        <v>1.6865000000000002E-2</v>
      </c>
      <c r="AA73" s="18">
        <v>2.7244999999999998E-2</v>
      </c>
      <c r="AB73" s="18">
        <v>1.2802000000000001E-2</v>
      </c>
      <c r="AC73" s="18">
        <v>1.0611000000000001E-2</v>
      </c>
      <c r="AD73" s="18">
        <v>1.0865E-2</v>
      </c>
      <c r="AE73" s="18">
        <v>1.4605E-2</v>
      </c>
      <c r="AF73" s="18">
        <v>3.274E-3</v>
      </c>
      <c r="AG73" s="18">
        <v>0</v>
      </c>
      <c r="AH73" s="18">
        <f t="shared" si="2"/>
        <v>1.2576489999999998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1.1547999999999999E-2</v>
      </c>
      <c r="D74" s="18">
        <v>3.0745000000000001E-2</v>
      </c>
      <c r="E74" s="18">
        <v>2.1493000000000002E-2</v>
      </c>
      <c r="F74" s="18">
        <v>1.9942999999999999E-2</v>
      </c>
      <c r="G74" s="18">
        <v>2.6256999999999999E-2</v>
      </c>
      <c r="H74" s="18">
        <v>2.7025E-2</v>
      </c>
      <c r="I74" s="18">
        <v>7.9350000000000004E-2</v>
      </c>
      <c r="J74" s="18">
        <v>0.25823600000000002</v>
      </c>
      <c r="K74" s="18">
        <v>0.232041</v>
      </c>
      <c r="L74" s="18">
        <v>0.252253</v>
      </c>
      <c r="M74" s="18">
        <v>0.13572600000000001</v>
      </c>
      <c r="N74" s="18">
        <v>0.116646</v>
      </c>
      <c r="O74" s="18">
        <v>0.23061599999999999</v>
      </c>
      <c r="P74" s="18">
        <v>8.9663000000000007E-2</v>
      </c>
      <c r="Q74" s="18">
        <v>7.3131000000000002E-2</v>
      </c>
      <c r="R74" s="18">
        <v>4.589E-2</v>
      </c>
      <c r="S74" s="18">
        <v>3.1522000000000001E-2</v>
      </c>
      <c r="T74" s="18">
        <v>3.7795000000000002E-2</v>
      </c>
      <c r="U74" s="18">
        <v>3.9753999999999998E-2</v>
      </c>
      <c r="V74" s="18">
        <v>3.0955E-2</v>
      </c>
      <c r="W74" s="18">
        <v>6.1323000000000003E-2</v>
      </c>
      <c r="X74" s="18">
        <v>8.3925E-2</v>
      </c>
      <c r="Y74" s="18">
        <v>0.101475</v>
      </c>
      <c r="Z74" s="18">
        <v>9.6887000000000001E-2</v>
      </c>
      <c r="AA74" s="18">
        <v>6.2128999999999997E-2</v>
      </c>
      <c r="AB74" s="18">
        <v>5.9249000000000003E-2</v>
      </c>
      <c r="AC74" s="18">
        <v>2.2436999999999999E-2</v>
      </c>
      <c r="AD74" s="18">
        <v>5.5843999999999998E-2</v>
      </c>
      <c r="AE74" s="18">
        <v>3.9386999999999998E-2</v>
      </c>
      <c r="AF74" s="18">
        <v>2.4568E-2</v>
      </c>
      <c r="AG74" s="18">
        <v>1.7240999999999999E-2</v>
      </c>
      <c r="AH74" s="18">
        <f t="shared" si="2"/>
        <v>2.4150540000000005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3.5698000000000001E-2</v>
      </c>
      <c r="Z75" s="18">
        <v>2.2205000000000003E-2</v>
      </c>
      <c r="AA75" s="18">
        <v>4.0798000000000001E-2</v>
      </c>
      <c r="AB75" s="18">
        <v>1.0529E-2</v>
      </c>
      <c r="AC75" s="18">
        <v>8.9849999999999999E-3</v>
      </c>
      <c r="AD75" s="18">
        <v>2.6990999999999998E-2</v>
      </c>
      <c r="AE75" s="18">
        <v>3.2081999999999999E-2</v>
      </c>
      <c r="AF75" s="18">
        <v>6.8329999999999997E-3</v>
      </c>
      <c r="AG75" s="18">
        <v>2.2442999999999998E-2</v>
      </c>
      <c r="AH75" s="18">
        <f t="shared" si="2"/>
        <v>0.206564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1.8200000000000001E-4</v>
      </c>
      <c r="F76" s="18">
        <v>0</v>
      </c>
      <c r="G76" s="18">
        <v>0</v>
      </c>
      <c r="H76" s="18">
        <v>5.4500000000000002E-4</v>
      </c>
      <c r="I76" s="18">
        <v>3.5079999999999998E-3</v>
      </c>
      <c r="J76" s="18">
        <v>2.0000000000000001E-4</v>
      </c>
      <c r="K76" s="18">
        <v>6.0300000000000002E-4</v>
      </c>
      <c r="L76" s="18">
        <v>1.6100000000000001E-4</v>
      </c>
      <c r="M76" s="18">
        <v>0</v>
      </c>
      <c r="N76" s="18">
        <v>2.2100000000000001E-4</v>
      </c>
      <c r="O76" s="18">
        <v>6.7599999999999995E-4</v>
      </c>
      <c r="P76" s="18">
        <v>0</v>
      </c>
      <c r="Q76" s="18">
        <v>0</v>
      </c>
      <c r="R76" s="18">
        <v>1.9139999999999999E-3</v>
      </c>
      <c r="S76" s="18">
        <v>8.2100000000000001E-4</v>
      </c>
      <c r="T76" s="18">
        <v>9.1E-4</v>
      </c>
      <c r="U76" s="18">
        <v>0</v>
      </c>
      <c r="V76" s="18">
        <v>0</v>
      </c>
      <c r="W76" s="18">
        <v>8.7000000000000001E-5</v>
      </c>
      <c r="X76" s="18">
        <v>2.1800000000000001E-4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1.0045999999999999E-2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4.9260000000000007E-3</v>
      </c>
      <c r="D77" s="18">
        <v>1.4017999999999999E-2</v>
      </c>
      <c r="E77" s="18">
        <v>1.3990000000000001E-3</v>
      </c>
      <c r="F77" s="18">
        <v>6.5889999999999994E-3</v>
      </c>
      <c r="G77" s="18">
        <v>2.5870000000000001E-2</v>
      </c>
      <c r="H77" s="18">
        <v>2.0166E-2</v>
      </c>
      <c r="I77" s="18">
        <v>3.9099000000000002E-2</v>
      </c>
      <c r="J77" s="18">
        <v>9.3654000000000015E-2</v>
      </c>
      <c r="K77" s="18">
        <v>0.10518100000000001</v>
      </c>
      <c r="L77" s="18">
        <v>5.3575000000000012E-2</v>
      </c>
      <c r="M77" s="18">
        <v>2.1015000000000002E-2</v>
      </c>
      <c r="N77" s="18">
        <v>2.7978999999999997E-2</v>
      </c>
      <c r="O77" s="18">
        <v>1.9801000000000003E-2</v>
      </c>
      <c r="P77" s="18">
        <v>1.5966000000000001E-2</v>
      </c>
      <c r="Q77" s="18">
        <v>3.1039000000000001E-2</v>
      </c>
      <c r="R77" s="18">
        <v>3.6795000000000001E-2</v>
      </c>
      <c r="S77" s="18">
        <v>4.1438999999999997E-2</v>
      </c>
      <c r="T77" s="18">
        <v>4.6781000000000003E-2</v>
      </c>
      <c r="U77" s="18">
        <v>2.0066000000000001E-2</v>
      </c>
      <c r="V77" s="18">
        <v>2.0348000000000002E-2</v>
      </c>
      <c r="W77" s="18">
        <v>2.9172E-2</v>
      </c>
      <c r="X77" s="18">
        <v>3.6156000000000001E-2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0.71103399999999994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0.81103499999999995</v>
      </c>
      <c r="D78" s="18">
        <f t="shared" ref="D78:AG78" si="3">SUM(D46:D77)</f>
        <v>1.1350280000000001</v>
      </c>
      <c r="E78" s="18">
        <f t="shared" si="3"/>
        <v>1.2458969999999998</v>
      </c>
      <c r="F78" s="18">
        <f t="shared" si="3"/>
        <v>1.12761</v>
      </c>
      <c r="G78" s="18">
        <f t="shared" si="3"/>
        <v>1.1621590000000002</v>
      </c>
      <c r="H78" s="18">
        <f t="shared" si="3"/>
        <v>2.0249409999999997</v>
      </c>
      <c r="I78" s="18">
        <f t="shared" si="3"/>
        <v>2.7112549999999995</v>
      </c>
      <c r="J78" s="18">
        <f t="shared" si="3"/>
        <v>2.9674020000000003</v>
      </c>
      <c r="K78" s="18">
        <f t="shared" si="3"/>
        <v>2.2192240000000001</v>
      </c>
      <c r="L78" s="18">
        <f t="shared" si="3"/>
        <v>1.9472039999999999</v>
      </c>
      <c r="M78" s="18">
        <f t="shared" si="3"/>
        <v>1.6601459999999999</v>
      </c>
      <c r="N78" s="18">
        <f t="shared" si="3"/>
        <v>1.0877229999999998</v>
      </c>
      <c r="O78" s="18">
        <f t="shared" si="3"/>
        <v>0.87283999999999995</v>
      </c>
      <c r="P78" s="18">
        <f t="shared" si="3"/>
        <v>0.66751499999999997</v>
      </c>
      <c r="Q78" s="18">
        <f t="shared" si="3"/>
        <v>0.66020899999999982</v>
      </c>
      <c r="R78" s="18">
        <f t="shared" si="3"/>
        <v>0.72497800000000001</v>
      </c>
      <c r="S78" s="18">
        <f t="shared" si="3"/>
        <v>0.69774100000000006</v>
      </c>
      <c r="T78" s="18">
        <f t="shared" si="3"/>
        <v>0.73841099999999993</v>
      </c>
      <c r="U78" s="18">
        <f t="shared" si="3"/>
        <v>0.82676400000000005</v>
      </c>
      <c r="V78" s="18">
        <f t="shared" si="3"/>
        <v>0.7852180000000003</v>
      </c>
      <c r="W78" s="18">
        <f t="shared" si="3"/>
        <v>0.76192500000000007</v>
      </c>
      <c r="X78" s="18">
        <f t="shared" si="3"/>
        <v>0.98988100000000001</v>
      </c>
      <c r="Y78" s="18">
        <f t="shared" si="3"/>
        <v>1.0302959999999999</v>
      </c>
      <c r="Z78" s="18">
        <f t="shared" si="3"/>
        <v>0.61368200000000006</v>
      </c>
      <c r="AA78" s="18">
        <f t="shared" si="3"/>
        <v>0.61907099999999982</v>
      </c>
      <c r="AB78" s="18">
        <f t="shared" si="3"/>
        <v>0.57562400000000002</v>
      </c>
      <c r="AC78" s="18">
        <f t="shared" si="3"/>
        <v>0.52182899999999999</v>
      </c>
      <c r="AD78" s="18">
        <f t="shared" si="3"/>
        <v>0.51558400000000004</v>
      </c>
      <c r="AE78" s="18">
        <f t="shared" si="3"/>
        <v>0.43191100000000004</v>
      </c>
      <c r="AF78" s="18">
        <f t="shared" si="3"/>
        <v>0.37568799999999991</v>
      </c>
      <c r="AG78" s="18">
        <f t="shared" si="3"/>
        <v>0.22095899999999999</v>
      </c>
      <c r="AH78" s="18">
        <f t="shared" si="2"/>
        <v>32.729750000000003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14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 t="str">
        <f t="shared" ref="C82:AH89" si="4">IF(C10&gt;0,C46/C10*100,"--")</f>
        <v>--</v>
      </c>
      <c r="D82" s="19" t="str">
        <f t="shared" si="4"/>
        <v>--</v>
      </c>
      <c r="E82" s="19" t="str">
        <f t="shared" si="4"/>
        <v>--</v>
      </c>
      <c r="F82" s="19" t="str">
        <f t="shared" si="4"/>
        <v>--</v>
      </c>
      <c r="G82" s="19" t="str">
        <f t="shared" si="4"/>
        <v>--</v>
      </c>
      <c r="H82" s="19" t="str">
        <f t="shared" si="4"/>
        <v>--</v>
      </c>
      <c r="I82" s="19" t="str">
        <f t="shared" si="4"/>
        <v>--</v>
      </c>
      <c r="J82" s="19" t="str">
        <f t="shared" si="4"/>
        <v>--</v>
      </c>
      <c r="K82" s="19" t="str">
        <f t="shared" si="4"/>
        <v>--</v>
      </c>
      <c r="L82" s="19" t="str">
        <f t="shared" si="4"/>
        <v>--</v>
      </c>
      <c r="M82" s="19" t="str">
        <f t="shared" si="4"/>
        <v>--</v>
      </c>
      <c r="N82" s="19" t="str">
        <f t="shared" si="4"/>
        <v>--</v>
      </c>
      <c r="O82" s="19">
        <f t="shared" si="4"/>
        <v>25.261584454409565</v>
      </c>
      <c r="P82" s="19" t="str">
        <f t="shared" si="4"/>
        <v>--</v>
      </c>
      <c r="Q82" s="19" t="str">
        <f t="shared" si="4"/>
        <v>--</v>
      </c>
      <c r="R82" s="19">
        <f t="shared" si="4"/>
        <v>16.348773841961854</v>
      </c>
      <c r="S82" s="19">
        <f t="shared" si="4"/>
        <v>21.836734693877553</v>
      </c>
      <c r="T82" s="19" t="str">
        <f t="shared" si="4"/>
        <v>--</v>
      </c>
      <c r="U82" s="19" t="str">
        <f t="shared" si="4"/>
        <v>--</v>
      </c>
      <c r="V82" s="19" t="str">
        <f t="shared" si="4"/>
        <v>--</v>
      </c>
      <c r="W82" s="19" t="str">
        <f t="shared" si="4"/>
        <v>--</v>
      </c>
      <c r="X82" s="19" t="str">
        <f t="shared" si="4"/>
        <v>--</v>
      </c>
      <c r="Y82" s="19" t="str">
        <f t="shared" si="4"/>
        <v>--</v>
      </c>
      <c r="Z82" s="19">
        <f t="shared" si="4"/>
        <v>0</v>
      </c>
      <c r="AA82" s="19">
        <f t="shared" si="4"/>
        <v>0</v>
      </c>
      <c r="AB82" s="19" t="str">
        <f t="shared" si="4"/>
        <v>--</v>
      </c>
      <c r="AC82" s="19" t="str">
        <f t="shared" si="4"/>
        <v>--</v>
      </c>
      <c r="AD82" s="19">
        <f t="shared" si="4"/>
        <v>1.3543031891655746</v>
      </c>
      <c r="AE82" s="19" t="str">
        <f t="shared" si="4"/>
        <v>--</v>
      </c>
      <c r="AF82" s="19">
        <f t="shared" si="4"/>
        <v>2.9675980422526487</v>
      </c>
      <c r="AG82" s="19" t="str">
        <f t="shared" si="4"/>
        <v>--</v>
      </c>
      <c r="AH82" s="19">
        <f t="shared" si="4"/>
        <v>3.8759334768864249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 t="str">
        <f t="shared" si="4"/>
        <v>--</v>
      </c>
      <c r="D83" s="19" t="str">
        <f t="shared" si="4"/>
        <v>--</v>
      </c>
      <c r="E83" s="19" t="str">
        <f t="shared" si="4"/>
        <v>--</v>
      </c>
      <c r="F83" s="19" t="str">
        <f t="shared" si="4"/>
        <v>--</v>
      </c>
      <c r="G83" s="19" t="str">
        <f t="shared" si="4"/>
        <v>--</v>
      </c>
      <c r="H83" s="19" t="str">
        <f t="shared" si="4"/>
        <v>--</v>
      </c>
      <c r="I83" s="19" t="str">
        <f t="shared" si="4"/>
        <v>--</v>
      </c>
      <c r="J83" s="19" t="str">
        <f t="shared" si="4"/>
        <v>--</v>
      </c>
      <c r="K83" s="19" t="str">
        <f t="shared" si="4"/>
        <v>--</v>
      </c>
      <c r="L83" s="19" t="str">
        <f t="shared" si="4"/>
        <v>--</v>
      </c>
      <c r="M83" s="19" t="str">
        <f t="shared" si="4"/>
        <v>--</v>
      </c>
      <c r="N83" s="19" t="str">
        <f t="shared" si="4"/>
        <v>--</v>
      </c>
      <c r="O83" s="19" t="str">
        <f t="shared" si="4"/>
        <v>--</v>
      </c>
      <c r="P83" s="19" t="str">
        <f t="shared" si="4"/>
        <v>--</v>
      </c>
      <c r="Q83" s="19" t="str">
        <f t="shared" si="4"/>
        <v>--</v>
      </c>
      <c r="R83" s="19" t="str">
        <f t="shared" si="4"/>
        <v>--</v>
      </c>
      <c r="S83" s="19" t="str">
        <f t="shared" si="4"/>
        <v>--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 t="str">
        <f t="shared" si="4"/>
        <v>--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>
        <f t="shared" si="4"/>
        <v>84.901531728665205</v>
      </c>
      <c r="D84" s="19" t="str">
        <f t="shared" si="4"/>
        <v>--</v>
      </c>
      <c r="E84" s="19" t="str">
        <f t="shared" si="4"/>
        <v>--</v>
      </c>
      <c r="F84" s="19">
        <f t="shared" si="4"/>
        <v>32.467532467532465</v>
      </c>
      <c r="G84" s="19">
        <f t="shared" si="4"/>
        <v>32.051282051282051</v>
      </c>
      <c r="H84" s="19" t="str">
        <f t="shared" si="4"/>
        <v>--</v>
      </c>
      <c r="I84" s="19">
        <f t="shared" si="4"/>
        <v>21.365116967722834</v>
      </c>
      <c r="J84" s="19">
        <f t="shared" si="4"/>
        <v>25</v>
      </c>
      <c r="K84" s="19">
        <f t="shared" si="4"/>
        <v>23.607748184019371</v>
      </c>
      <c r="L84" s="19">
        <f t="shared" si="4"/>
        <v>5.6828597616865268</v>
      </c>
      <c r="M84" s="19">
        <f t="shared" si="4"/>
        <v>9.0785907859078581</v>
      </c>
      <c r="N84" s="19">
        <f t="shared" si="4"/>
        <v>10.085547050877983</v>
      </c>
      <c r="O84" s="19">
        <f t="shared" si="4"/>
        <v>6.4425206361989131</v>
      </c>
      <c r="P84" s="19">
        <f t="shared" si="4"/>
        <v>25.701624815361889</v>
      </c>
      <c r="Q84" s="19">
        <f t="shared" si="4"/>
        <v>19.332220367278797</v>
      </c>
      <c r="R84" s="19" t="str">
        <f t="shared" si="4"/>
        <v>--</v>
      </c>
      <c r="S84" s="19">
        <f t="shared" si="4"/>
        <v>27.304808116453462</v>
      </c>
      <c r="T84" s="19" t="str">
        <f t="shared" si="4"/>
        <v>--</v>
      </c>
      <c r="U84" s="19">
        <f t="shared" si="4"/>
        <v>44.914285714285711</v>
      </c>
      <c r="V84" s="19" t="str">
        <f t="shared" si="4"/>
        <v>--</v>
      </c>
      <c r="W84" s="19">
        <f t="shared" si="4"/>
        <v>6.4416315049226434</v>
      </c>
      <c r="X84" s="19">
        <f t="shared" si="4"/>
        <v>107.14285714285714</v>
      </c>
      <c r="Y84" s="19">
        <f t="shared" si="4"/>
        <v>12.777151446824501</v>
      </c>
      <c r="Z84" s="19">
        <f t="shared" si="4"/>
        <v>37.255965292841644</v>
      </c>
      <c r="AA84" s="19" t="str">
        <f t="shared" si="4"/>
        <v>--</v>
      </c>
      <c r="AB84" s="19">
        <f t="shared" si="4"/>
        <v>0</v>
      </c>
      <c r="AC84" s="19">
        <f t="shared" si="4"/>
        <v>5.3539591540424247</v>
      </c>
      <c r="AD84" s="19">
        <f t="shared" si="4"/>
        <v>2.9564579994682112</v>
      </c>
      <c r="AE84" s="19">
        <f t="shared" si="4"/>
        <v>2.0325510024400679</v>
      </c>
      <c r="AF84" s="19">
        <f t="shared" si="4"/>
        <v>26.075328727434815</v>
      </c>
      <c r="AG84" s="19" t="str">
        <f t="shared" si="4"/>
        <v>--</v>
      </c>
      <c r="AH84" s="19">
        <f t="shared" si="4"/>
        <v>7.0225736544518069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 t="str">
        <f t="shared" si="4"/>
        <v>--</v>
      </c>
      <c r="D85" s="19" t="str">
        <f t="shared" si="4"/>
        <v>--</v>
      </c>
      <c r="E85" s="19" t="str">
        <f t="shared" si="4"/>
        <v>--</v>
      </c>
      <c r="F85" s="19">
        <f t="shared" si="4"/>
        <v>16.319444444444443</v>
      </c>
      <c r="G85" s="19">
        <f t="shared" si="4"/>
        <v>15.432098765432098</v>
      </c>
      <c r="H85" s="19" t="str">
        <f t="shared" si="4"/>
        <v>--</v>
      </c>
      <c r="I85" s="19">
        <f t="shared" si="4"/>
        <v>24.812815601601951</v>
      </c>
      <c r="J85" s="19">
        <f t="shared" si="4"/>
        <v>21.648626144879266</v>
      </c>
      <c r="K85" s="19">
        <f t="shared" si="4"/>
        <v>29.462365591397848</v>
      </c>
      <c r="L85" s="19">
        <f t="shared" si="4"/>
        <v>25</v>
      </c>
      <c r="M85" s="19" t="str">
        <f t="shared" si="4"/>
        <v>--</v>
      </c>
      <c r="N85" s="19">
        <f t="shared" si="4"/>
        <v>15.171503957783642</v>
      </c>
      <c r="O85" s="19">
        <f t="shared" si="4"/>
        <v>51.360544217687078</v>
      </c>
      <c r="P85" s="19">
        <f t="shared" si="4"/>
        <v>20.512820512820511</v>
      </c>
      <c r="Q85" s="19">
        <f t="shared" si="4"/>
        <v>42.087542087542083</v>
      </c>
      <c r="R85" s="19" t="str">
        <f t="shared" si="4"/>
        <v>--</v>
      </c>
      <c r="S85" s="19">
        <f t="shared" si="4"/>
        <v>36.0091743119266</v>
      </c>
      <c r="T85" s="19" t="str">
        <f t="shared" si="4"/>
        <v>--</v>
      </c>
      <c r="U85" s="19">
        <f t="shared" si="4"/>
        <v>27.124463519313302</v>
      </c>
      <c r="V85" s="19">
        <f t="shared" si="4"/>
        <v>18.685121107266436</v>
      </c>
      <c r="W85" s="19">
        <f t="shared" si="4"/>
        <v>3.9632746748278498</v>
      </c>
      <c r="X85" s="19">
        <f t="shared" si="4"/>
        <v>39.633116099444848</v>
      </c>
      <c r="Y85" s="19">
        <f t="shared" si="4"/>
        <v>59.206910090302308</v>
      </c>
      <c r="Z85" s="19" t="str">
        <f t="shared" si="4"/>
        <v>--</v>
      </c>
      <c r="AA85" s="19">
        <f t="shared" si="4"/>
        <v>0</v>
      </c>
      <c r="AB85" s="19">
        <f t="shared" si="4"/>
        <v>0</v>
      </c>
      <c r="AC85" s="19">
        <f t="shared" si="4"/>
        <v>2.7854060415849355</v>
      </c>
      <c r="AD85" s="19">
        <f t="shared" si="4"/>
        <v>2.2034692920768868</v>
      </c>
      <c r="AE85" s="19" t="str">
        <f t="shared" si="4"/>
        <v>--</v>
      </c>
      <c r="AF85" s="19">
        <f t="shared" si="4"/>
        <v>0</v>
      </c>
      <c r="AG85" s="19">
        <f t="shared" si="4"/>
        <v>0</v>
      </c>
      <c r="AH85" s="19">
        <f t="shared" si="4"/>
        <v>20.681191580929326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 t="str">
        <f t="shared" si="4"/>
        <v>--</v>
      </c>
      <c r="D86" s="19" t="str">
        <f t="shared" si="4"/>
        <v>--</v>
      </c>
      <c r="E86" s="19" t="str">
        <f t="shared" si="4"/>
        <v>--</v>
      </c>
      <c r="F86" s="19" t="str">
        <f t="shared" si="4"/>
        <v>--</v>
      </c>
      <c r="G86" s="19" t="str">
        <f t="shared" si="4"/>
        <v>--</v>
      </c>
      <c r="H86" s="19" t="str">
        <f t="shared" si="4"/>
        <v>--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 t="str">
        <f t="shared" si="4"/>
        <v>--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4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>
        <f t="shared" si="4"/>
        <v>12.69035532994924</v>
      </c>
      <c r="J87" s="19" t="str">
        <f t="shared" si="4"/>
        <v>--</v>
      </c>
      <c r="K87" s="19" t="str">
        <f t="shared" si="4"/>
        <v>--</v>
      </c>
      <c r="L87" s="19" t="str">
        <f t="shared" si="4"/>
        <v>--</v>
      </c>
      <c r="M87" s="19" t="str">
        <f t="shared" si="4"/>
        <v>--</v>
      </c>
      <c r="N87" s="19" t="str">
        <f t="shared" si="4"/>
        <v>--</v>
      </c>
      <c r="O87" s="19">
        <f t="shared" si="4"/>
        <v>33.333333333333336</v>
      </c>
      <c r="P87" s="19" t="str">
        <f t="shared" si="4"/>
        <v>--</v>
      </c>
      <c r="Q87" s="19" t="str">
        <f t="shared" si="4"/>
        <v>--</v>
      </c>
      <c r="R87" s="19" t="str">
        <f t="shared" si="4"/>
        <v>--</v>
      </c>
      <c r="S87" s="19" t="str">
        <f t="shared" si="4"/>
        <v>--</v>
      </c>
      <c r="T87" s="19" t="str">
        <f t="shared" si="4"/>
        <v>--</v>
      </c>
      <c r="U87" s="19" t="str">
        <f t="shared" si="4"/>
        <v>--</v>
      </c>
      <c r="V87" s="19" t="str">
        <f t="shared" si="4"/>
        <v>--</v>
      </c>
      <c r="W87" s="19" t="str">
        <f t="shared" si="4"/>
        <v>--</v>
      </c>
      <c r="X87" s="19" t="str">
        <f t="shared" si="4"/>
        <v>--</v>
      </c>
      <c r="Y87" s="19" t="str">
        <f t="shared" si="4"/>
        <v>--</v>
      </c>
      <c r="Z87" s="19" t="str">
        <f t="shared" si="4"/>
        <v>--</v>
      </c>
      <c r="AA87" s="19" t="str">
        <f t="shared" si="4"/>
        <v>--</v>
      </c>
      <c r="AB87" s="19" t="str">
        <f t="shared" si="4"/>
        <v>--</v>
      </c>
      <c r="AC87" s="19" t="str">
        <f t="shared" si="4"/>
        <v>--</v>
      </c>
      <c r="AD87" s="19" t="str">
        <f t="shared" si="4"/>
        <v>--</v>
      </c>
      <c r="AE87" s="19" t="str">
        <f t="shared" si="4"/>
        <v>--</v>
      </c>
      <c r="AF87" s="19" t="str">
        <f t="shared" si="4"/>
        <v>--</v>
      </c>
      <c r="AG87" s="19" t="str">
        <f t="shared" si="4"/>
        <v>--</v>
      </c>
      <c r="AH87" s="19">
        <f t="shared" si="4"/>
        <v>18.382352941176471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 t="str">
        <f t="shared" si="4"/>
        <v>--</v>
      </c>
      <c r="D88" s="19" t="str">
        <f t="shared" si="4"/>
        <v>--</v>
      </c>
      <c r="E88" s="19" t="str">
        <f t="shared" si="4"/>
        <v>--</v>
      </c>
      <c r="F88" s="19" t="str">
        <f t="shared" si="4"/>
        <v>--</v>
      </c>
      <c r="G88" s="19">
        <f t="shared" si="4"/>
        <v>4.6277173913043477</v>
      </c>
      <c r="H88" s="19">
        <f t="shared" si="4"/>
        <v>22.988505747126435</v>
      </c>
      <c r="I88" s="19">
        <f t="shared" si="4"/>
        <v>7.1240105540897085</v>
      </c>
      <c r="J88" s="19">
        <f t="shared" si="4"/>
        <v>11.054852320675106</v>
      </c>
      <c r="K88" s="19">
        <f t="shared" si="4"/>
        <v>8.5540254237288149</v>
      </c>
      <c r="L88" s="19">
        <f t="shared" si="4"/>
        <v>7.1986304229821707</v>
      </c>
      <c r="M88" s="19">
        <f t="shared" si="4"/>
        <v>5.4417250012773994</v>
      </c>
      <c r="N88" s="19">
        <f t="shared" si="4"/>
        <v>13.630906908217828</v>
      </c>
      <c r="O88" s="19">
        <f t="shared" si="4"/>
        <v>2.9358937401600995</v>
      </c>
      <c r="P88" s="19">
        <f t="shared" si="4"/>
        <v>8.9195591719023568</v>
      </c>
      <c r="Q88" s="19">
        <f t="shared" si="4"/>
        <v>7.5585061009531582</v>
      </c>
      <c r="R88" s="19">
        <f t="shared" si="4"/>
        <v>2.0638715761968349</v>
      </c>
      <c r="S88" s="19">
        <f t="shared" si="4"/>
        <v>3.1473551173662835</v>
      </c>
      <c r="T88" s="19">
        <f t="shared" si="4"/>
        <v>3.227673137004456</v>
      </c>
      <c r="U88" s="19">
        <f t="shared" si="4"/>
        <v>7.1623273688705327</v>
      </c>
      <c r="V88" s="19">
        <f t="shared" si="4"/>
        <v>14.174737314437424</v>
      </c>
      <c r="W88" s="19">
        <f t="shared" si="4"/>
        <v>14.61021394444597</v>
      </c>
      <c r="X88" s="19">
        <f t="shared" si="4"/>
        <v>5.0783630292246569</v>
      </c>
      <c r="Y88" s="19">
        <f t="shared" si="4"/>
        <v>4.1762498486866004</v>
      </c>
      <c r="Z88" s="19">
        <f t="shared" si="4"/>
        <v>44.215530903328052</v>
      </c>
      <c r="AA88" s="19" t="str">
        <f t="shared" si="4"/>
        <v>--</v>
      </c>
      <c r="AB88" s="19">
        <f t="shared" si="4"/>
        <v>2.2747952684258417</v>
      </c>
      <c r="AC88" s="19">
        <f t="shared" si="4"/>
        <v>0</v>
      </c>
      <c r="AD88" s="19">
        <f t="shared" si="4"/>
        <v>6.6050198150594458E-2</v>
      </c>
      <c r="AE88" s="19" t="str">
        <f t="shared" si="4"/>
        <v>--</v>
      </c>
      <c r="AF88" s="19">
        <f t="shared" si="4"/>
        <v>1.4204545454545456</v>
      </c>
      <c r="AG88" s="19" t="str">
        <f t="shared" si="4"/>
        <v>--</v>
      </c>
      <c r="AH88" s="19">
        <f t="shared" si="4"/>
        <v>5.65161463733057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 t="str">
        <f t="shared" si="4"/>
        <v>--</v>
      </c>
      <c r="D89" s="19" t="str">
        <f t="shared" si="4"/>
        <v>--</v>
      </c>
      <c r="E89" s="19" t="str">
        <f t="shared" si="4"/>
        <v>--</v>
      </c>
      <c r="F89" s="19">
        <f t="shared" si="4"/>
        <v>24.086334745762713</v>
      </c>
      <c r="G89" s="19">
        <f t="shared" si="4"/>
        <v>21.812329784600145</v>
      </c>
      <c r="H89" s="19">
        <f t="shared" si="4"/>
        <v>3.5040431266846355</v>
      </c>
      <c r="I89" s="19">
        <f t="shared" si="4"/>
        <v>92.22972972972974</v>
      </c>
      <c r="J89" s="19">
        <f t="shared" si="4"/>
        <v>5.2190916852570979</v>
      </c>
      <c r="K89" s="19">
        <f t="shared" si="4"/>
        <v>3.2760930459140178</v>
      </c>
      <c r="L89" s="19">
        <f t="shared" si="4"/>
        <v>40.317460317460316</v>
      </c>
      <c r="M89" s="19">
        <f t="shared" si="4"/>
        <v>34.55372768638432</v>
      </c>
      <c r="N89" s="19" t="str">
        <f t="shared" si="4"/>
        <v>--</v>
      </c>
      <c r="O89" s="19" t="str">
        <f t="shared" si="4"/>
        <v>--</v>
      </c>
      <c r="P89" s="19">
        <f t="shared" si="4"/>
        <v>26.865671641791046</v>
      </c>
      <c r="Q89" s="19">
        <f t="shared" si="4"/>
        <v>33.380281690140848</v>
      </c>
      <c r="R89" s="19">
        <f t="shared" si="4"/>
        <v>28.239649949511946</v>
      </c>
      <c r="S89" s="19">
        <f t="shared" si="4"/>
        <v>33.568464730290458</v>
      </c>
      <c r="T89" s="19">
        <f t="shared" si="4"/>
        <v>6.5923862581244208</v>
      </c>
      <c r="U89" s="19">
        <f t="shared" si="4"/>
        <v>29.714191852825234</v>
      </c>
      <c r="V89" s="19">
        <f t="shared" si="4"/>
        <v>48.861560939973216</v>
      </c>
      <c r="W89" s="19">
        <f t="shared" si="4"/>
        <v>13.461114782991848</v>
      </c>
      <c r="X89" s="19">
        <f t="shared" si="4"/>
        <v>28.902798232695137</v>
      </c>
      <c r="Y89" s="19">
        <f t="shared" si="4"/>
        <v>127.79369627507164</v>
      </c>
      <c r="Z89" s="19">
        <f t="shared" si="4"/>
        <v>0.32305433186490451</v>
      </c>
      <c r="AA89" s="19">
        <f t="shared" si="4"/>
        <v>5.2841740982297356</v>
      </c>
      <c r="AB89" s="19">
        <f t="shared" si="4"/>
        <v>0</v>
      </c>
      <c r="AC89" s="19">
        <f t="shared" si="4"/>
        <v>12.669416617560399</v>
      </c>
      <c r="AD89" s="19">
        <f t="shared" si="4"/>
        <v>0.28831226436016855</v>
      </c>
      <c r="AE89" s="19">
        <f t="shared" si="4"/>
        <v>3.5067381538907405</v>
      </c>
      <c r="AF89" s="19">
        <f t="shared" si="4"/>
        <v>13.591926836959949</v>
      </c>
      <c r="AG89" s="19">
        <f t="shared" si="4"/>
        <v>71.874494581918157</v>
      </c>
      <c r="AH89" s="19">
        <f t="shared" ref="AH89:BM89" si="5">IF(AH17&gt;0,AH53/AH17*100,"--")</f>
        <v>22.570881020185197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 t="str">
        <f t="shared" ref="C90:AH97" si="6">IF(C18&gt;0,C54/C18*100,"--")</f>
        <v>--</v>
      </c>
      <c r="D90" s="19" t="str">
        <f t="shared" si="6"/>
        <v>--</v>
      </c>
      <c r="E90" s="19" t="str">
        <f t="shared" si="6"/>
        <v>--</v>
      </c>
      <c r="F90" s="19" t="str">
        <f t="shared" si="6"/>
        <v>--</v>
      </c>
      <c r="G90" s="19" t="str">
        <f t="shared" si="6"/>
        <v>--</v>
      </c>
      <c r="H90" s="19" t="str">
        <f t="shared" si="6"/>
        <v>--</v>
      </c>
      <c r="I90" s="19" t="str">
        <f t="shared" si="6"/>
        <v>--</v>
      </c>
      <c r="J90" s="19" t="str">
        <f t="shared" si="6"/>
        <v>--</v>
      </c>
      <c r="K90" s="19">
        <f t="shared" si="6"/>
        <v>5.6947608200455591</v>
      </c>
      <c r="L90" s="19" t="str">
        <f t="shared" si="6"/>
        <v>--</v>
      </c>
      <c r="M90" s="19">
        <f t="shared" si="6"/>
        <v>31.894576012223069</v>
      </c>
      <c r="N90" s="19" t="str">
        <f t="shared" si="6"/>
        <v>--</v>
      </c>
      <c r="O90" s="19" t="str">
        <f t="shared" si="6"/>
        <v>--</v>
      </c>
      <c r="P90" s="19" t="str">
        <f t="shared" si="6"/>
        <v>--</v>
      </c>
      <c r="Q90" s="19">
        <f t="shared" si="6"/>
        <v>6.7202028740490274</v>
      </c>
      <c r="R90" s="19" t="str">
        <f t="shared" si="6"/>
        <v>--</v>
      </c>
      <c r="S90" s="19" t="str">
        <f t="shared" si="6"/>
        <v>--</v>
      </c>
      <c r="T90" s="19" t="str">
        <f t="shared" si="6"/>
        <v>--</v>
      </c>
      <c r="U90" s="19" t="str">
        <f t="shared" si="6"/>
        <v>--</v>
      </c>
      <c r="V90" s="19" t="str">
        <f t="shared" si="6"/>
        <v>--</v>
      </c>
      <c r="W90" s="19" t="str">
        <f t="shared" si="6"/>
        <v>--</v>
      </c>
      <c r="X90" s="19" t="str">
        <f t="shared" si="6"/>
        <v>--</v>
      </c>
      <c r="Y90" s="19" t="str">
        <f t="shared" si="6"/>
        <v>--</v>
      </c>
      <c r="Z90" s="19" t="str">
        <f t="shared" si="6"/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19.342750072066881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 t="str">
        <f t="shared" si="6"/>
        <v>--</v>
      </c>
      <c r="D91" s="19" t="str">
        <f t="shared" si="6"/>
        <v>--</v>
      </c>
      <c r="E91" s="19">
        <f t="shared" si="6"/>
        <v>5.7667103538663165</v>
      </c>
      <c r="F91" s="19">
        <f t="shared" si="6"/>
        <v>27.6158940397351</v>
      </c>
      <c r="G91" s="19">
        <f t="shared" si="6"/>
        <v>6.648847310390912</v>
      </c>
      <c r="H91" s="19">
        <f t="shared" si="6"/>
        <v>14.565217391304348</v>
      </c>
      <c r="I91" s="19">
        <f t="shared" si="6"/>
        <v>14.683451254249746</v>
      </c>
      <c r="J91" s="19">
        <f t="shared" si="6"/>
        <v>4.7015778641664765</v>
      </c>
      <c r="K91" s="19">
        <f t="shared" si="6"/>
        <v>10.262128325508606</v>
      </c>
      <c r="L91" s="19">
        <f t="shared" si="6"/>
        <v>12.142857142857141</v>
      </c>
      <c r="M91" s="19">
        <f t="shared" si="6"/>
        <v>16.83236595597954</v>
      </c>
      <c r="N91" s="19">
        <f t="shared" si="6"/>
        <v>9.5011259310583771</v>
      </c>
      <c r="O91" s="19">
        <f t="shared" si="6"/>
        <v>8.3809523809523796</v>
      </c>
      <c r="P91" s="19">
        <f t="shared" si="6"/>
        <v>35.070349140177179</v>
      </c>
      <c r="Q91" s="19">
        <f t="shared" si="6"/>
        <v>40.053763440860209</v>
      </c>
      <c r="R91" s="19">
        <f t="shared" si="6"/>
        <v>14.87315875613748</v>
      </c>
      <c r="S91" s="19">
        <f t="shared" si="6"/>
        <v>38.872691933916428</v>
      </c>
      <c r="T91" s="19">
        <f t="shared" si="6"/>
        <v>15.789473684210526</v>
      </c>
      <c r="U91" s="19">
        <f t="shared" si="6"/>
        <v>13.52334037063101</v>
      </c>
      <c r="V91" s="19">
        <f t="shared" si="6"/>
        <v>20.315046170559476</v>
      </c>
      <c r="W91" s="19">
        <f t="shared" si="6"/>
        <v>24.797754664025096</v>
      </c>
      <c r="X91" s="19">
        <f t="shared" si="6"/>
        <v>42.685370741482963</v>
      </c>
      <c r="Y91" s="19">
        <f t="shared" si="6"/>
        <v>96.767676767676775</v>
      </c>
      <c r="Z91" s="19">
        <f t="shared" si="6"/>
        <v>6.4860426929392441</v>
      </c>
      <c r="AA91" s="19">
        <f t="shared" si="6"/>
        <v>10.553129548762735</v>
      </c>
      <c r="AB91" s="19">
        <f t="shared" si="6"/>
        <v>0</v>
      </c>
      <c r="AC91" s="19">
        <f t="shared" si="6"/>
        <v>7.096607096607098</v>
      </c>
      <c r="AD91" s="19">
        <f t="shared" si="6"/>
        <v>1.3881119605527585</v>
      </c>
      <c r="AE91" s="19">
        <f t="shared" si="6"/>
        <v>4.6068753063081989</v>
      </c>
      <c r="AF91" s="19">
        <f t="shared" si="6"/>
        <v>13.218456606365924</v>
      </c>
      <c r="AG91" s="19">
        <f t="shared" si="6"/>
        <v>14.392415972421722</v>
      </c>
      <c r="AH91" s="19">
        <f t="shared" si="6"/>
        <v>10.330447011186646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si="6"/>
        <v>13.863809604471925</v>
      </c>
      <c r="D92" s="19">
        <f t="shared" si="6"/>
        <v>10.719844074995271</v>
      </c>
      <c r="E92" s="19">
        <f t="shared" si="6"/>
        <v>7.1831554293039179</v>
      </c>
      <c r="F92" s="19">
        <f t="shared" si="6"/>
        <v>7.6204433046345468</v>
      </c>
      <c r="G92" s="19">
        <f t="shared" si="6"/>
        <v>7.7436000536121155</v>
      </c>
      <c r="H92" s="19">
        <f t="shared" si="6"/>
        <v>10.267925020091663</v>
      </c>
      <c r="I92" s="19">
        <f t="shared" si="6"/>
        <v>16.284669863881984</v>
      </c>
      <c r="J92" s="19">
        <f t="shared" si="6"/>
        <v>10.916957990779615</v>
      </c>
      <c r="K92" s="19">
        <f t="shared" si="6"/>
        <v>6.5991980393581704</v>
      </c>
      <c r="L92" s="19">
        <f t="shared" si="6"/>
        <v>4.976946410515672</v>
      </c>
      <c r="M92" s="19">
        <f t="shared" si="6"/>
        <v>18.961192267965178</v>
      </c>
      <c r="N92" s="19">
        <f t="shared" si="6"/>
        <v>6.6100165438411764</v>
      </c>
      <c r="O92" s="19">
        <f t="shared" si="6"/>
        <v>5.0235329841342145</v>
      </c>
      <c r="P92" s="19">
        <f t="shared" si="6"/>
        <v>15.115883333900557</v>
      </c>
      <c r="Q92" s="19">
        <f t="shared" si="6"/>
        <v>11.447127261136343</v>
      </c>
      <c r="R92" s="19">
        <f t="shared" si="6"/>
        <v>31.157126763585648</v>
      </c>
      <c r="S92" s="19">
        <f t="shared" si="6"/>
        <v>21.756489882366413</v>
      </c>
      <c r="T92" s="19">
        <f t="shared" si="6"/>
        <v>33.306697660903666</v>
      </c>
      <c r="U92" s="19">
        <f t="shared" si="6"/>
        <v>17.705751375876993</v>
      </c>
      <c r="V92" s="19">
        <f t="shared" si="6"/>
        <v>17.722180487964202</v>
      </c>
      <c r="W92" s="19">
        <f t="shared" si="6"/>
        <v>17.998215635353151</v>
      </c>
      <c r="X92" s="19">
        <f t="shared" si="6"/>
        <v>18.890225935964196</v>
      </c>
      <c r="Y92" s="19">
        <f t="shared" si="6"/>
        <v>24.828140703517587</v>
      </c>
      <c r="Z92" s="19">
        <f t="shared" si="6"/>
        <v>6.1910928843801702</v>
      </c>
      <c r="AA92" s="19">
        <f t="shared" si="6"/>
        <v>20.25355540621538</v>
      </c>
      <c r="AB92" s="19">
        <f t="shared" si="6"/>
        <v>24.249506975385291</v>
      </c>
      <c r="AC92" s="19">
        <f t="shared" si="6"/>
        <v>7.2140669553279118</v>
      </c>
      <c r="AD92" s="19">
        <f t="shared" si="6"/>
        <v>6.4787957394961291</v>
      </c>
      <c r="AE92" s="19">
        <f t="shared" si="6"/>
        <v>11.235550619112264</v>
      </c>
      <c r="AF92" s="19">
        <f t="shared" si="6"/>
        <v>8.2023375618496885</v>
      </c>
      <c r="AG92" s="19">
        <f t="shared" si="6"/>
        <v>4.8705646061147059</v>
      </c>
      <c r="AH92" s="19">
        <f t="shared" si="6"/>
        <v>11.449827866986249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 t="str">
        <f t="shared" si="6"/>
        <v>--</v>
      </c>
      <c r="D93" s="19">
        <f t="shared" si="6"/>
        <v>3.1072152809576767</v>
      </c>
      <c r="E93" s="19">
        <f t="shared" si="6"/>
        <v>1.4025245441795233</v>
      </c>
      <c r="F93" s="19">
        <f t="shared" si="6"/>
        <v>13.691796008869177</v>
      </c>
      <c r="G93" s="19">
        <f t="shared" si="6"/>
        <v>16.025641025641026</v>
      </c>
      <c r="H93" s="19">
        <f t="shared" si="6"/>
        <v>46.238330587589239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>
        <f t="shared" si="6"/>
        <v>8.6040135979822345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6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>
        <f t="shared" si="6"/>
        <v>16.998606883029773</v>
      </c>
      <c r="J94" s="19">
        <f t="shared" si="6"/>
        <v>4.9763622791739248</v>
      </c>
      <c r="K94" s="19">
        <f t="shared" si="6"/>
        <v>11.656441717791411</v>
      </c>
      <c r="L94" s="19">
        <f t="shared" si="6"/>
        <v>1.4287755393627661</v>
      </c>
      <c r="M94" s="19">
        <f t="shared" si="6"/>
        <v>10.948456144667238</v>
      </c>
      <c r="N94" s="19">
        <f t="shared" si="6"/>
        <v>9.2861288450377248</v>
      </c>
      <c r="O94" s="19">
        <f t="shared" si="6"/>
        <v>6.596663561690236</v>
      </c>
      <c r="P94" s="19">
        <f t="shared" si="6"/>
        <v>46.735143066764486</v>
      </c>
      <c r="Q94" s="19">
        <f t="shared" si="6"/>
        <v>24.541036717062639</v>
      </c>
      <c r="R94" s="19">
        <f t="shared" si="6"/>
        <v>12.984974209464003</v>
      </c>
      <c r="S94" s="19">
        <f t="shared" si="6"/>
        <v>40.08097165991903</v>
      </c>
      <c r="T94" s="19" t="str">
        <f t="shared" si="6"/>
        <v>--</v>
      </c>
      <c r="U94" s="19">
        <f t="shared" si="6"/>
        <v>89.999999999999986</v>
      </c>
      <c r="V94" s="19">
        <f t="shared" si="6"/>
        <v>102.70270270270272</v>
      </c>
      <c r="W94" s="19" t="str">
        <f t="shared" si="6"/>
        <v>--</v>
      </c>
      <c r="X94" s="19">
        <f t="shared" si="6"/>
        <v>66.964285714285722</v>
      </c>
      <c r="Y94" s="19">
        <f t="shared" si="6"/>
        <v>29.950083194675543</v>
      </c>
      <c r="Z94" s="19" t="str">
        <f t="shared" si="6"/>
        <v>--</v>
      </c>
      <c r="AA94" s="19">
        <f t="shared" si="6"/>
        <v>0</v>
      </c>
      <c r="AB94" s="19">
        <f t="shared" si="6"/>
        <v>11.517323775388292</v>
      </c>
      <c r="AC94" s="19" t="str">
        <f t="shared" si="6"/>
        <v>--</v>
      </c>
      <c r="AD94" s="19" t="str">
        <f t="shared" si="6"/>
        <v>--</v>
      </c>
      <c r="AE94" s="19" t="str">
        <f t="shared" si="6"/>
        <v>--</v>
      </c>
      <c r="AF94" s="19">
        <f t="shared" si="6"/>
        <v>0</v>
      </c>
      <c r="AG94" s="19" t="str">
        <f t="shared" si="6"/>
        <v>--</v>
      </c>
      <c r="AH94" s="19">
        <f t="shared" si="6"/>
        <v>14.365962411968164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si="6"/>
        <v>6.5642249738922871</v>
      </c>
      <c r="D95" s="19">
        <f t="shared" si="6"/>
        <v>7.0798229781143283</v>
      </c>
      <c r="E95" s="19">
        <f t="shared" si="6"/>
        <v>8.3105770981248863</v>
      </c>
      <c r="F95" s="19">
        <f t="shared" si="6"/>
        <v>7.0709337496341105</v>
      </c>
      <c r="G95" s="19">
        <f t="shared" si="6"/>
        <v>12.919907917562215</v>
      </c>
      <c r="H95" s="19">
        <f t="shared" si="6"/>
        <v>13.97069159403992</v>
      </c>
      <c r="I95" s="19">
        <f t="shared" si="6"/>
        <v>8.4470493995001981</v>
      </c>
      <c r="J95" s="19">
        <f t="shared" si="6"/>
        <v>6.3875859740297871</v>
      </c>
      <c r="K95" s="19">
        <f t="shared" si="6"/>
        <v>6.257148624100112</v>
      </c>
      <c r="L95" s="19">
        <f t="shared" si="6"/>
        <v>6.8095274578054061</v>
      </c>
      <c r="M95" s="19">
        <f t="shared" si="6"/>
        <v>5.2536803608888558</v>
      </c>
      <c r="N95" s="19">
        <f t="shared" si="6"/>
        <v>6.2628469089404311</v>
      </c>
      <c r="O95" s="19">
        <f t="shared" si="6"/>
        <v>11.652388376184913</v>
      </c>
      <c r="P95" s="19">
        <f t="shared" si="6"/>
        <v>11.710771013078872</v>
      </c>
      <c r="Q95" s="19">
        <f t="shared" si="6"/>
        <v>5.2966888154719918</v>
      </c>
      <c r="R95" s="19">
        <f t="shared" si="6"/>
        <v>5.0200555806535521</v>
      </c>
      <c r="S95" s="19">
        <f t="shared" si="6"/>
        <v>2.9954732586948829</v>
      </c>
      <c r="T95" s="19">
        <f t="shared" si="6"/>
        <v>5.7180618304596305</v>
      </c>
      <c r="U95" s="19">
        <f t="shared" si="6"/>
        <v>11.524845017651119</v>
      </c>
      <c r="V95" s="19">
        <f t="shared" si="6"/>
        <v>5.1956139036631956</v>
      </c>
      <c r="W95" s="19">
        <f t="shared" si="6"/>
        <v>3.975571378201586</v>
      </c>
      <c r="X95" s="19">
        <f t="shared" si="6"/>
        <v>3.8097673229353104</v>
      </c>
      <c r="Y95" s="19">
        <f t="shared" si="6"/>
        <v>6.0704981828707432</v>
      </c>
      <c r="Z95" s="19">
        <f t="shared" si="6"/>
        <v>8.2596685082872927</v>
      </c>
      <c r="AA95" s="19">
        <f t="shared" si="6"/>
        <v>11.611944523068212</v>
      </c>
      <c r="AB95" s="19">
        <f t="shared" si="6"/>
        <v>10.861201538916839</v>
      </c>
      <c r="AC95" s="19">
        <f t="shared" si="6"/>
        <v>18.190567853705488</v>
      </c>
      <c r="AD95" s="19">
        <f t="shared" si="6"/>
        <v>10.895581038116674</v>
      </c>
      <c r="AE95" s="19">
        <f t="shared" si="6"/>
        <v>5.4333970681963031</v>
      </c>
      <c r="AF95" s="19">
        <f t="shared" si="6"/>
        <v>7.8508532689160759</v>
      </c>
      <c r="AG95" s="19">
        <f t="shared" si="6"/>
        <v>8.6523736600306282</v>
      </c>
      <c r="AH95" s="19">
        <f t="shared" si="6"/>
        <v>6.6373377257487238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>
        <f t="shared" si="6"/>
        <v>7.5493887026445012</v>
      </c>
      <c r="D96" s="19">
        <f t="shared" si="6"/>
        <v>2.2396416573348263</v>
      </c>
      <c r="E96" s="19">
        <f t="shared" si="6"/>
        <v>32.20338983050847</v>
      </c>
      <c r="F96" s="19">
        <f t="shared" si="6"/>
        <v>7.2598618230443499</v>
      </c>
      <c r="G96" s="19">
        <f t="shared" si="6"/>
        <v>25.170651513527037</v>
      </c>
      <c r="H96" s="19">
        <f t="shared" si="6"/>
        <v>11.048594901021614</v>
      </c>
      <c r="I96" s="19">
        <f t="shared" si="6"/>
        <v>16.713480480537473</v>
      </c>
      <c r="J96" s="19">
        <f t="shared" si="6"/>
        <v>22.470932761170229</v>
      </c>
      <c r="K96" s="19">
        <f t="shared" si="6"/>
        <v>14.512882221297557</v>
      </c>
      <c r="L96" s="19">
        <f t="shared" si="6"/>
        <v>8.5946692587097768</v>
      </c>
      <c r="M96" s="19">
        <f t="shared" si="6"/>
        <v>9.5930175923941636</v>
      </c>
      <c r="N96" s="19">
        <f t="shared" si="6"/>
        <v>22.024539877300615</v>
      </c>
      <c r="O96" s="19">
        <f t="shared" si="6"/>
        <v>27.620680239084923</v>
      </c>
      <c r="P96" s="19">
        <f t="shared" si="6"/>
        <v>22.266694754581842</v>
      </c>
      <c r="Q96" s="19">
        <f t="shared" si="6"/>
        <v>31.631488876212206</v>
      </c>
      <c r="R96" s="19">
        <f t="shared" si="6"/>
        <v>27.329711659005429</v>
      </c>
      <c r="S96" s="19">
        <f t="shared" si="6"/>
        <v>14.837110481586402</v>
      </c>
      <c r="T96" s="19">
        <f t="shared" si="6"/>
        <v>35.019178860633616</v>
      </c>
      <c r="U96" s="19">
        <f t="shared" si="6"/>
        <v>10.700471639258355</v>
      </c>
      <c r="V96" s="19">
        <f t="shared" si="6"/>
        <v>18.505187380901969</v>
      </c>
      <c r="W96" s="19">
        <f t="shared" si="6"/>
        <v>10.446114234669752</v>
      </c>
      <c r="X96" s="19">
        <f t="shared" si="6"/>
        <v>20.283506722637952</v>
      </c>
      <c r="Y96" s="19">
        <f t="shared" si="6"/>
        <v>25.385956175298809</v>
      </c>
      <c r="Z96" s="19">
        <f t="shared" si="6"/>
        <v>2.2371364653243848</v>
      </c>
      <c r="AA96" s="19">
        <f t="shared" si="6"/>
        <v>10.94175960346964</v>
      </c>
      <c r="AB96" s="19">
        <f t="shared" si="6"/>
        <v>6.6163296647043763</v>
      </c>
      <c r="AC96" s="19">
        <f t="shared" si="6"/>
        <v>11.317951407096661</v>
      </c>
      <c r="AD96" s="19">
        <f t="shared" si="6"/>
        <v>3.5887890782583689</v>
      </c>
      <c r="AE96" s="19">
        <f t="shared" si="6"/>
        <v>2.0645212225281506</v>
      </c>
      <c r="AF96" s="19">
        <f t="shared" si="6"/>
        <v>4.661413804658836</v>
      </c>
      <c r="AG96" s="19">
        <f t="shared" si="6"/>
        <v>6.9810735339745591</v>
      </c>
      <c r="AH96" s="19">
        <f t="shared" si="6"/>
        <v>9.3996396389954935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 t="str">
        <f t="shared" si="6"/>
        <v>--</v>
      </c>
      <c r="D97" s="19" t="str">
        <f t="shared" si="6"/>
        <v>--</v>
      </c>
      <c r="E97" s="19">
        <f t="shared" si="6"/>
        <v>24.779361846571625</v>
      </c>
      <c r="F97" s="19" t="str">
        <f t="shared" si="6"/>
        <v>--</v>
      </c>
      <c r="G97" s="19">
        <f t="shared" si="6"/>
        <v>30.316742081447963</v>
      </c>
      <c r="H97" s="19">
        <f t="shared" si="6"/>
        <v>34.553321914720996</v>
      </c>
      <c r="I97" s="19">
        <f t="shared" si="6"/>
        <v>14.459667991582887</v>
      </c>
      <c r="J97" s="19">
        <f t="shared" si="6"/>
        <v>12.254035284091632</v>
      </c>
      <c r="K97" s="19">
        <f t="shared" si="6"/>
        <v>8.9243919812760755</v>
      </c>
      <c r="L97" s="19">
        <f t="shared" si="6"/>
        <v>37.859712230215834</v>
      </c>
      <c r="M97" s="19">
        <f t="shared" si="6"/>
        <v>24.510108864696733</v>
      </c>
      <c r="N97" s="19">
        <f t="shared" si="6"/>
        <v>27.313369886124001</v>
      </c>
      <c r="O97" s="19">
        <f t="shared" si="6"/>
        <v>24.484026010743566</v>
      </c>
      <c r="P97" s="19">
        <f t="shared" si="6"/>
        <v>9.9206349206349209</v>
      </c>
      <c r="Q97" s="19">
        <f t="shared" si="6"/>
        <v>2.8724832214765104</v>
      </c>
      <c r="R97" s="19">
        <f t="shared" si="6"/>
        <v>14.268292682926829</v>
      </c>
      <c r="S97" s="19">
        <f t="shared" si="6"/>
        <v>78.070175438596493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>
        <f t="shared" ref="AH97:BM97" si="7">IF(AH25&gt;0,AH61/AH25*100,"--")</f>
        <v>14.506519634630305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 t="str">
        <f t="shared" ref="C98:AH105" si="8">IF(C26&gt;0,C62/C26*100,"--")</f>
        <v>--</v>
      </c>
      <c r="D98" s="19">
        <f t="shared" si="8"/>
        <v>8.9794130530004388</v>
      </c>
      <c r="E98" s="19">
        <f t="shared" si="8"/>
        <v>52.607260726072603</v>
      </c>
      <c r="F98" s="19">
        <f t="shared" si="8"/>
        <v>13.645224171539963</v>
      </c>
      <c r="G98" s="19">
        <f t="shared" si="8"/>
        <v>10.345115734937744</v>
      </c>
      <c r="H98" s="19">
        <f t="shared" si="8"/>
        <v>6.119518893834643</v>
      </c>
      <c r="I98" s="19">
        <f t="shared" si="8"/>
        <v>8.1607062685897098</v>
      </c>
      <c r="J98" s="19">
        <f t="shared" si="8"/>
        <v>6.3209470769043499</v>
      </c>
      <c r="K98" s="19">
        <f t="shared" si="8"/>
        <v>10.595757879416889</v>
      </c>
      <c r="L98" s="19">
        <f t="shared" si="8"/>
        <v>11.842991398046959</v>
      </c>
      <c r="M98" s="19">
        <f t="shared" si="8"/>
        <v>12.518840778295424</v>
      </c>
      <c r="N98" s="19">
        <f t="shared" si="8"/>
        <v>15.012217252761387</v>
      </c>
      <c r="O98" s="19">
        <f t="shared" si="8"/>
        <v>13.215174927487872</v>
      </c>
      <c r="P98" s="19">
        <f t="shared" si="8"/>
        <v>18.135504056261592</v>
      </c>
      <c r="Q98" s="19">
        <f t="shared" si="8"/>
        <v>15.226078590986456</v>
      </c>
      <c r="R98" s="19">
        <f t="shared" si="8"/>
        <v>21.054768381308104</v>
      </c>
      <c r="S98" s="19">
        <f t="shared" si="8"/>
        <v>19.594712630291735</v>
      </c>
      <c r="T98" s="19">
        <f t="shared" si="8"/>
        <v>32.619857304794294</v>
      </c>
      <c r="U98" s="19">
        <f t="shared" si="8"/>
        <v>13.396932100901257</v>
      </c>
      <c r="V98" s="19">
        <f t="shared" si="8"/>
        <v>28.233301064859635</v>
      </c>
      <c r="W98" s="19">
        <f t="shared" si="8"/>
        <v>20.881863560732114</v>
      </c>
      <c r="X98" s="19">
        <f t="shared" si="8"/>
        <v>13.415678121560473</v>
      </c>
      <c r="Y98" s="19">
        <f t="shared" si="8"/>
        <v>15.381337878142309</v>
      </c>
      <c r="Z98" s="19">
        <f t="shared" si="8"/>
        <v>17.732929164007658</v>
      </c>
      <c r="AA98" s="19">
        <f t="shared" si="8"/>
        <v>19.864450540584151</v>
      </c>
      <c r="AB98" s="19">
        <f t="shared" si="8"/>
        <v>7.8318219291014026</v>
      </c>
      <c r="AC98" s="19">
        <f t="shared" si="8"/>
        <v>29.222222222222221</v>
      </c>
      <c r="AD98" s="19">
        <f t="shared" si="8"/>
        <v>29.51923076923077</v>
      </c>
      <c r="AE98" s="19">
        <f t="shared" si="8"/>
        <v>2.4479107366503476</v>
      </c>
      <c r="AF98" s="19">
        <f t="shared" si="8"/>
        <v>4.0394132596192431</v>
      </c>
      <c r="AG98" s="19">
        <f t="shared" si="8"/>
        <v>3.5344973230566672</v>
      </c>
      <c r="AH98" s="19">
        <f t="shared" si="8"/>
        <v>9.2423542591056123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si="8"/>
        <v>4.7064522556976751</v>
      </c>
      <c r="D99" s="19">
        <f t="shared" si="8"/>
        <v>5.3053010515158503</v>
      </c>
      <c r="E99" s="19">
        <f t="shared" si="8"/>
        <v>4.4740541554813742</v>
      </c>
      <c r="F99" s="19">
        <f t="shared" si="8"/>
        <v>4.1560026113390212</v>
      </c>
      <c r="G99" s="19">
        <f t="shared" si="8"/>
        <v>3.8157794514613963</v>
      </c>
      <c r="H99" s="19">
        <f t="shared" si="8"/>
        <v>4.8967624160890457</v>
      </c>
      <c r="I99" s="19">
        <f t="shared" si="8"/>
        <v>5.5915341089190527</v>
      </c>
      <c r="J99" s="19">
        <f t="shared" si="8"/>
        <v>5.1232568744717257</v>
      </c>
      <c r="K99" s="19">
        <f t="shared" si="8"/>
        <v>3.958186372862361</v>
      </c>
      <c r="L99" s="19">
        <f t="shared" si="8"/>
        <v>4.1279583957998787</v>
      </c>
      <c r="M99" s="19">
        <f t="shared" si="8"/>
        <v>3.6646039510928445</v>
      </c>
      <c r="N99" s="19">
        <f t="shared" si="8"/>
        <v>3.693253598230279</v>
      </c>
      <c r="O99" s="19">
        <f t="shared" si="8"/>
        <v>4.8900110585786134</v>
      </c>
      <c r="P99" s="19">
        <f t="shared" si="8"/>
        <v>5.6505609590463424</v>
      </c>
      <c r="Q99" s="19">
        <f t="shared" si="8"/>
        <v>6.0695166745124425</v>
      </c>
      <c r="R99" s="19">
        <f t="shared" si="8"/>
        <v>6.3600326966855052</v>
      </c>
      <c r="S99" s="19">
        <f t="shared" si="8"/>
        <v>7.1553161122470526</v>
      </c>
      <c r="T99" s="19">
        <f t="shared" si="8"/>
        <v>11.115546832507807</v>
      </c>
      <c r="U99" s="19">
        <f t="shared" si="8"/>
        <v>13.030607127336152</v>
      </c>
      <c r="V99" s="19">
        <f t="shared" si="8"/>
        <v>16.311021604074352</v>
      </c>
      <c r="W99" s="19">
        <f t="shared" si="8"/>
        <v>10.709601744733327</v>
      </c>
      <c r="X99" s="19">
        <f t="shared" si="8"/>
        <v>9.2916698596161371</v>
      </c>
      <c r="Y99" s="19">
        <f t="shared" si="8"/>
        <v>11.978428309570466</v>
      </c>
      <c r="Z99" s="19">
        <f t="shared" si="8"/>
        <v>5.8377862279017307</v>
      </c>
      <c r="AA99" s="19">
        <f t="shared" si="8"/>
        <v>5.1271820084674991</v>
      </c>
      <c r="AB99" s="19">
        <f t="shared" si="8"/>
        <v>5.825908628194143</v>
      </c>
      <c r="AC99" s="19">
        <f t="shared" si="8"/>
        <v>5.1805773356866816</v>
      </c>
      <c r="AD99" s="19">
        <f t="shared" si="8"/>
        <v>4.486553959771042</v>
      </c>
      <c r="AE99" s="19">
        <f t="shared" si="8"/>
        <v>4.1203879142404229</v>
      </c>
      <c r="AF99" s="19">
        <f t="shared" si="8"/>
        <v>5.4373542414724296</v>
      </c>
      <c r="AG99" s="19">
        <f t="shared" si="8"/>
        <v>4.4659644813665462</v>
      </c>
      <c r="AH99" s="19">
        <f t="shared" si="8"/>
        <v>5.2253638756675711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si="8"/>
        <v>2.7418000682334962</v>
      </c>
      <c r="D100" s="19">
        <f t="shared" si="8"/>
        <v>4.1322195657922087</v>
      </c>
      <c r="E100" s="19">
        <f t="shared" si="8"/>
        <v>3.1903662192020836</v>
      </c>
      <c r="F100" s="19">
        <f t="shared" si="8"/>
        <v>4.8725404510692742</v>
      </c>
      <c r="G100" s="19">
        <f t="shared" si="8"/>
        <v>4.4519856700618989</v>
      </c>
      <c r="H100" s="19">
        <f t="shared" si="8"/>
        <v>5.6209588752201922</v>
      </c>
      <c r="I100" s="19">
        <f t="shared" si="8"/>
        <v>7.1026322413315137</v>
      </c>
      <c r="J100" s="19">
        <f t="shared" si="8"/>
        <v>7.0160763346252359</v>
      </c>
      <c r="K100" s="19">
        <f t="shared" si="8"/>
        <v>5.7323200836368597</v>
      </c>
      <c r="L100" s="19">
        <f t="shared" si="8"/>
        <v>6.8166858141551057</v>
      </c>
      <c r="M100" s="19">
        <f t="shared" si="8"/>
        <v>5.1538084833386515</v>
      </c>
      <c r="N100" s="19">
        <f t="shared" si="8"/>
        <v>4.1059327371409635</v>
      </c>
      <c r="O100" s="19">
        <f t="shared" si="8"/>
        <v>5.6466892677020315</v>
      </c>
      <c r="P100" s="19">
        <f t="shared" si="8"/>
        <v>7.5132833160160821</v>
      </c>
      <c r="Q100" s="19">
        <f t="shared" si="8"/>
        <v>7.5705127050266743</v>
      </c>
      <c r="R100" s="19">
        <f t="shared" si="8"/>
        <v>6.2440894914398362</v>
      </c>
      <c r="S100" s="19">
        <f t="shared" si="8"/>
        <v>6.9793347404304669</v>
      </c>
      <c r="T100" s="19">
        <f t="shared" si="8"/>
        <v>7.0464661169086824</v>
      </c>
      <c r="U100" s="19">
        <f t="shared" si="8"/>
        <v>7.380410695455625</v>
      </c>
      <c r="V100" s="19">
        <f t="shared" si="8"/>
        <v>7.8366015494680656</v>
      </c>
      <c r="W100" s="19">
        <f t="shared" si="8"/>
        <v>5.5402965184588506</v>
      </c>
      <c r="X100" s="19">
        <f t="shared" si="8"/>
        <v>4.6427656465891962</v>
      </c>
      <c r="Y100" s="19">
        <f t="shared" si="8"/>
        <v>4.6238142298430507</v>
      </c>
      <c r="Z100" s="19">
        <f t="shared" si="8"/>
        <v>2.9148119241811994</v>
      </c>
      <c r="AA100" s="19">
        <f t="shared" si="8"/>
        <v>4.2557732860155326</v>
      </c>
      <c r="AB100" s="19">
        <f t="shared" si="8"/>
        <v>4.5659689204804907</v>
      </c>
      <c r="AC100" s="19">
        <f t="shared" si="8"/>
        <v>5.2304937955416779</v>
      </c>
      <c r="AD100" s="19">
        <f t="shared" si="8"/>
        <v>5.2772565067809198</v>
      </c>
      <c r="AE100" s="19">
        <f t="shared" si="8"/>
        <v>3.4112070608207596</v>
      </c>
      <c r="AF100" s="19">
        <f t="shared" si="8"/>
        <v>2.7942080462770957</v>
      </c>
      <c r="AG100" s="19">
        <f t="shared" si="8"/>
        <v>2.9256265424134567</v>
      </c>
      <c r="AH100" s="19">
        <f t="shared" si="8"/>
        <v>5.0508867458110762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si="8"/>
        <v>6.2616890090133559</v>
      </c>
      <c r="D101" s="19">
        <f t="shared" si="8"/>
        <v>5.4763959111154126</v>
      </c>
      <c r="E101" s="19">
        <f t="shared" si="8"/>
        <v>4.2809848677773452</v>
      </c>
      <c r="F101" s="19">
        <f t="shared" si="8"/>
        <v>5.6979887287525424</v>
      </c>
      <c r="G101" s="19">
        <f t="shared" si="8"/>
        <v>5.8051676641018357</v>
      </c>
      <c r="H101" s="19">
        <f t="shared" si="8"/>
        <v>9.8710451137349722</v>
      </c>
      <c r="I101" s="19">
        <f t="shared" si="8"/>
        <v>9.7214270296768905</v>
      </c>
      <c r="J101" s="19">
        <f t="shared" si="8"/>
        <v>8.2631892155576043</v>
      </c>
      <c r="K101" s="19">
        <f t="shared" si="8"/>
        <v>8.5498123314116139</v>
      </c>
      <c r="L101" s="19">
        <f t="shared" si="8"/>
        <v>5.8171479773785064</v>
      </c>
      <c r="M101" s="19">
        <f t="shared" si="8"/>
        <v>8.1160461470577143</v>
      </c>
      <c r="N101" s="19">
        <f t="shared" si="8"/>
        <v>9.5661121591493696</v>
      </c>
      <c r="O101" s="19">
        <f t="shared" si="8"/>
        <v>11.146845890998735</v>
      </c>
      <c r="P101" s="19">
        <f t="shared" si="8"/>
        <v>9.5710648650685286</v>
      </c>
      <c r="Q101" s="19">
        <f t="shared" si="8"/>
        <v>7.7082292805622652</v>
      </c>
      <c r="R101" s="19">
        <f t="shared" si="8"/>
        <v>9.6712968914228696</v>
      </c>
      <c r="S101" s="19">
        <f t="shared" si="8"/>
        <v>10.161155190311998</v>
      </c>
      <c r="T101" s="19">
        <f t="shared" si="8"/>
        <v>11.941005122270369</v>
      </c>
      <c r="U101" s="19">
        <f t="shared" si="8"/>
        <v>11.236022993767843</v>
      </c>
      <c r="V101" s="19">
        <f t="shared" si="8"/>
        <v>29.29253924736026</v>
      </c>
      <c r="W101" s="19">
        <f t="shared" si="8"/>
        <v>26.466883679845584</v>
      </c>
      <c r="X101" s="19">
        <f t="shared" si="8"/>
        <v>22.04526180323688</v>
      </c>
      <c r="Y101" s="19">
        <f t="shared" si="8"/>
        <v>20.921800919133261</v>
      </c>
      <c r="Z101" s="19">
        <f t="shared" si="8"/>
        <v>5.940981015396507</v>
      </c>
      <c r="AA101" s="19">
        <f t="shared" si="8"/>
        <v>8.7652755265994244</v>
      </c>
      <c r="AB101" s="19">
        <f t="shared" si="8"/>
        <v>4.2021848163331148</v>
      </c>
      <c r="AC101" s="19">
        <f t="shared" si="8"/>
        <v>6.7427471745685654</v>
      </c>
      <c r="AD101" s="19">
        <f t="shared" si="8"/>
        <v>5.3198112348728035</v>
      </c>
      <c r="AE101" s="19">
        <f t="shared" si="8"/>
        <v>5.6418777880452362</v>
      </c>
      <c r="AF101" s="19">
        <f t="shared" si="8"/>
        <v>6.182913075069921</v>
      </c>
      <c r="AG101" s="19">
        <f t="shared" si="8"/>
        <v>1.5405878018846142</v>
      </c>
      <c r="AH101" s="19">
        <f t="shared" si="8"/>
        <v>8.0476160827252148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si="8"/>
        <v>5.0866838957018397</v>
      </c>
      <c r="D102" s="19">
        <f t="shared" si="8"/>
        <v>4.3202531533290864</v>
      </c>
      <c r="E102" s="19">
        <f t="shared" si="8"/>
        <v>4.187382086754952</v>
      </c>
      <c r="F102" s="19">
        <f t="shared" si="8"/>
        <v>4.8070560740072992</v>
      </c>
      <c r="G102" s="19">
        <f t="shared" si="8"/>
        <v>5.3478318957558741</v>
      </c>
      <c r="H102" s="19">
        <f t="shared" si="8"/>
        <v>6.5292093799000126</v>
      </c>
      <c r="I102" s="19">
        <f t="shared" si="8"/>
        <v>6.9251408621206236</v>
      </c>
      <c r="J102" s="19">
        <f t="shared" si="8"/>
        <v>8.7696770049148007</v>
      </c>
      <c r="K102" s="19">
        <f t="shared" si="8"/>
        <v>7.4558516970074731</v>
      </c>
      <c r="L102" s="19">
        <f t="shared" si="8"/>
        <v>7.6907233668350203</v>
      </c>
      <c r="M102" s="19">
        <f t="shared" si="8"/>
        <v>7.3847770052828405</v>
      </c>
      <c r="N102" s="19">
        <f t="shared" si="8"/>
        <v>6.6353301137114444</v>
      </c>
      <c r="O102" s="19">
        <f t="shared" si="8"/>
        <v>6.7907807364679069</v>
      </c>
      <c r="P102" s="19">
        <f t="shared" si="8"/>
        <v>9.7536248226064171</v>
      </c>
      <c r="Q102" s="19">
        <f t="shared" si="8"/>
        <v>12.052789339976435</v>
      </c>
      <c r="R102" s="19">
        <f t="shared" si="8"/>
        <v>10.243252762570378</v>
      </c>
      <c r="S102" s="19">
        <f t="shared" si="8"/>
        <v>11.912949910519195</v>
      </c>
      <c r="T102" s="19">
        <f t="shared" si="8"/>
        <v>12.513918952192302</v>
      </c>
      <c r="U102" s="19">
        <f t="shared" si="8"/>
        <v>16.001008709379143</v>
      </c>
      <c r="V102" s="19">
        <f t="shared" si="8"/>
        <v>16.481469370976935</v>
      </c>
      <c r="W102" s="19">
        <f t="shared" si="8"/>
        <v>11.032841907243448</v>
      </c>
      <c r="X102" s="19">
        <f t="shared" si="8"/>
        <v>12.080841123278994</v>
      </c>
      <c r="Y102" s="19">
        <f t="shared" si="8"/>
        <v>12.622543023390081</v>
      </c>
      <c r="Z102" s="19">
        <f t="shared" si="8"/>
        <v>8.0753603948417894</v>
      </c>
      <c r="AA102" s="19">
        <f t="shared" si="8"/>
        <v>6.9274550828514467</v>
      </c>
      <c r="AB102" s="19">
        <f t="shared" si="8"/>
        <v>12.986461882689779</v>
      </c>
      <c r="AC102" s="19">
        <f t="shared" si="8"/>
        <v>6.4083851185386509</v>
      </c>
      <c r="AD102" s="19">
        <f t="shared" si="8"/>
        <v>4.5468894254831875</v>
      </c>
      <c r="AE102" s="19">
        <f t="shared" si="8"/>
        <v>5.3318255402380847</v>
      </c>
      <c r="AF102" s="19">
        <f t="shared" si="8"/>
        <v>3.949681608039715</v>
      </c>
      <c r="AG102" s="19">
        <f t="shared" si="8"/>
        <v>3.2512630798824897</v>
      </c>
      <c r="AH102" s="19">
        <f t="shared" si="8"/>
        <v>6.9292121789700527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si="8"/>
        <v>6.2178828365878722</v>
      </c>
      <c r="D103" s="19" t="str">
        <f t="shared" si="8"/>
        <v>--</v>
      </c>
      <c r="E103" s="19">
        <f t="shared" si="8"/>
        <v>3.059923501912452</v>
      </c>
      <c r="F103" s="19">
        <f t="shared" si="8"/>
        <v>9.3245432705737716</v>
      </c>
      <c r="G103" s="19">
        <f t="shared" si="8"/>
        <v>10.89787525702536</v>
      </c>
      <c r="H103" s="19">
        <f t="shared" si="8"/>
        <v>10.6288532675709</v>
      </c>
      <c r="I103" s="19">
        <f t="shared" si="8"/>
        <v>5.5747487437185921</v>
      </c>
      <c r="J103" s="19">
        <f t="shared" si="8"/>
        <v>8.2373537270800714</v>
      </c>
      <c r="K103" s="19">
        <f t="shared" si="8"/>
        <v>6.6842925903328574</v>
      </c>
      <c r="L103" s="19">
        <f t="shared" si="8"/>
        <v>7.0004001703951362</v>
      </c>
      <c r="M103" s="19">
        <f t="shared" si="8"/>
        <v>8.1511335012594479</v>
      </c>
      <c r="N103" s="19">
        <f t="shared" si="8"/>
        <v>18.751822688830565</v>
      </c>
      <c r="O103" s="19">
        <f t="shared" si="8"/>
        <v>10.442690116918158</v>
      </c>
      <c r="P103" s="19">
        <f t="shared" si="8"/>
        <v>8.7292605735110751</v>
      </c>
      <c r="Q103" s="19">
        <f t="shared" si="8"/>
        <v>22.588925559222588</v>
      </c>
      <c r="R103" s="19">
        <f t="shared" si="8"/>
        <v>11.819543242231376</v>
      </c>
      <c r="S103" s="19">
        <f t="shared" si="8"/>
        <v>18.548256285482562</v>
      </c>
      <c r="T103" s="19">
        <f t="shared" si="8"/>
        <v>21.941576982209529</v>
      </c>
      <c r="U103" s="19">
        <f t="shared" si="8"/>
        <v>17.037861915367483</v>
      </c>
      <c r="V103" s="19">
        <f t="shared" si="8"/>
        <v>28.070175438596497</v>
      </c>
      <c r="W103" s="19">
        <f t="shared" si="8"/>
        <v>48.878923766816143</v>
      </c>
      <c r="X103" s="19">
        <f t="shared" si="8"/>
        <v>16.847118481463717</v>
      </c>
      <c r="Y103" s="19">
        <f t="shared" si="8"/>
        <v>26.781571097116341</v>
      </c>
      <c r="Z103" s="19">
        <f t="shared" si="8"/>
        <v>0.66603235014272111</v>
      </c>
      <c r="AA103" s="19">
        <f t="shared" si="8"/>
        <v>8.2513028372900994</v>
      </c>
      <c r="AB103" s="19">
        <f t="shared" si="8"/>
        <v>4.541977433543698</v>
      </c>
      <c r="AC103" s="19">
        <f t="shared" si="8"/>
        <v>15.319917762133203</v>
      </c>
      <c r="AD103" s="19">
        <f t="shared" si="8"/>
        <v>15.645514223194748</v>
      </c>
      <c r="AE103" s="19">
        <f t="shared" si="8"/>
        <v>7.9979808743935639</v>
      </c>
      <c r="AF103" s="19">
        <f t="shared" si="8"/>
        <v>9.0976575387660858</v>
      </c>
      <c r="AG103" s="19">
        <f t="shared" si="8"/>
        <v>10.006813149378299</v>
      </c>
      <c r="AH103" s="19">
        <f t="shared" si="8"/>
        <v>11.080177859932487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si="8"/>
        <v>7.8531796841655996</v>
      </c>
      <c r="D104" s="19">
        <f t="shared" si="8"/>
        <v>5.8656716417910451</v>
      </c>
      <c r="E104" s="19">
        <f t="shared" si="8"/>
        <v>5.7557234519154115</v>
      </c>
      <c r="F104" s="19">
        <f t="shared" si="8"/>
        <v>8.4477771224759159</v>
      </c>
      <c r="G104" s="19">
        <f t="shared" si="8"/>
        <v>14.492008293742145</v>
      </c>
      <c r="H104" s="19">
        <f t="shared" si="8"/>
        <v>10.371441663325506</v>
      </c>
      <c r="I104" s="19">
        <f t="shared" si="8"/>
        <v>26.26469716431183</v>
      </c>
      <c r="J104" s="19">
        <f t="shared" si="8"/>
        <v>10.814801816819754</v>
      </c>
      <c r="K104" s="19">
        <f t="shared" si="8"/>
        <v>7.9771987846521997</v>
      </c>
      <c r="L104" s="19">
        <f t="shared" si="8"/>
        <v>8.4576722959349269</v>
      </c>
      <c r="M104" s="19">
        <f t="shared" si="8"/>
        <v>6.4884839930711493</v>
      </c>
      <c r="N104" s="19">
        <f t="shared" si="8"/>
        <v>11.264815047246776</v>
      </c>
      <c r="O104" s="19">
        <f t="shared" si="8"/>
        <v>15.045548045841899</v>
      </c>
      <c r="P104" s="19">
        <f t="shared" si="8"/>
        <v>13.82627495014161</v>
      </c>
      <c r="Q104" s="19">
        <f t="shared" si="8"/>
        <v>11.252025858692965</v>
      </c>
      <c r="R104" s="19">
        <f t="shared" si="8"/>
        <v>13.953756337379014</v>
      </c>
      <c r="S104" s="19">
        <f t="shared" si="8"/>
        <v>21.107230360214775</v>
      </c>
      <c r="T104" s="19">
        <f t="shared" si="8"/>
        <v>29.881150626183363</v>
      </c>
      <c r="U104" s="19">
        <f t="shared" si="8"/>
        <v>17.285119040302856</v>
      </c>
      <c r="V104" s="19">
        <f t="shared" si="8"/>
        <v>26.454392208278705</v>
      </c>
      <c r="W104" s="19">
        <f t="shared" si="8"/>
        <v>22.604236871345563</v>
      </c>
      <c r="X104" s="19">
        <f t="shared" si="8"/>
        <v>19.526330266945799</v>
      </c>
      <c r="Y104" s="19">
        <f t="shared" si="8"/>
        <v>18.961255653998883</v>
      </c>
      <c r="Z104" s="19">
        <f t="shared" si="8"/>
        <v>9.3073473611590174</v>
      </c>
      <c r="AA104" s="19">
        <f t="shared" si="8"/>
        <v>7.7069545605797307</v>
      </c>
      <c r="AB104" s="19">
        <f t="shared" si="8"/>
        <v>11.087029483875737</v>
      </c>
      <c r="AC104" s="19">
        <f t="shared" si="8"/>
        <v>5.2723074385617696</v>
      </c>
      <c r="AD104" s="19">
        <f t="shared" si="8"/>
        <v>3.0294557066838501</v>
      </c>
      <c r="AE104" s="19">
        <f t="shared" si="8"/>
        <v>2.8247867120645247</v>
      </c>
      <c r="AF104" s="19">
        <f t="shared" si="8"/>
        <v>2.2479920794630721</v>
      </c>
      <c r="AG104" s="19">
        <f t="shared" si="8"/>
        <v>3.8576475603196809</v>
      </c>
      <c r="AH104" s="19">
        <f t="shared" si="8"/>
        <v>6.2719494886626412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si="8"/>
        <v>3.5161065551803614</v>
      </c>
      <c r="D105" s="19" t="str">
        <f t="shared" si="8"/>
        <v>--</v>
      </c>
      <c r="E105" s="19">
        <f t="shared" si="8"/>
        <v>4.1772790062212009</v>
      </c>
      <c r="F105" s="19">
        <f t="shared" si="8"/>
        <v>4.4106894355732704</v>
      </c>
      <c r="G105" s="19">
        <f t="shared" si="8"/>
        <v>11.904761904761905</v>
      </c>
      <c r="H105" s="19">
        <f t="shared" si="8"/>
        <v>19.553409776704889</v>
      </c>
      <c r="I105" s="19">
        <f t="shared" si="8"/>
        <v>15.513302875571084</v>
      </c>
      <c r="J105" s="19">
        <f t="shared" si="8"/>
        <v>8.108010073478356</v>
      </c>
      <c r="K105" s="19">
        <f t="shared" si="8"/>
        <v>9.1719378953421504</v>
      </c>
      <c r="L105" s="19">
        <f t="shared" si="8"/>
        <v>7.706597950500389</v>
      </c>
      <c r="M105" s="19">
        <f t="shared" si="8"/>
        <v>10.206309354873921</v>
      </c>
      <c r="N105" s="19">
        <f t="shared" si="8"/>
        <v>31.147540983606557</v>
      </c>
      <c r="O105" s="19">
        <f t="shared" si="8"/>
        <v>10.994550408719347</v>
      </c>
      <c r="P105" s="19">
        <f t="shared" si="8"/>
        <v>15.887850467289722</v>
      </c>
      <c r="Q105" s="19">
        <f t="shared" si="8"/>
        <v>14.200175785541639</v>
      </c>
      <c r="R105" s="19">
        <f t="shared" si="8"/>
        <v>19.534948482316903</v>
      </c>
      <c r="S105" s="19">
        <f t="shared" si="8"/>
        <v>16.884625311881614</v>
      </c>
      <c r="T105" s="19">
        <f t="shared" si="8"/>
        <v>29.622099447513804</v>
      </c>
      <c r="U105" s="19">
        <f t="shared" si="8"/>
        <v>23.768775603095136</v>
      </c>
      <c r="V105" s="19">
        <f t="shared" si="8"/>
        <v>50.112866817155762</v>
      </c>
      <c r="W105" s="19">
        <f t="shared" si="8"/>
        <v>41.221318085184372</v>
      </c>
      <c r="X105" s="19">
        <f t="shared" si="8"/>
        <v>25.347500668270516</v>
      </c>
      <c r="Y105" s="19">
        <f t="shared" si="8"/>
        <v>32.817620975515709</v>
      </c>
      <c r="Z105" s="19">
        <f t="shared" si="8"/>
        <v>3.2948906129866491</v>
      </c>
      <c r="AA105" s="19">
        <f t="shared" si="8"/>
        <v>11.930956921421934</v>
      </c>
      <c r="AB105" s="19">
        <f t="shared" si="8"/>
        <v>3.167994207096307</v>
      </c>
      <c r="AC105" s="19">
        <f t="shared" si="8"/>
        <v>5.9772863120143445</v>
      </c>
      <c r="AD105" s="19">
        <f t="shared" si="8"/>
        <v>7.7214846924952587</v>
      </c>
      <c r="AE105" s="19">
        <f t="shared" si="8"/>
        <v>1.7899199246349509</v>
      </c>
      <c r="AF105" s="19">
        <f t="shared" si="8"/>
        <v>3.808402041617589</v>
      </c>
      <c r="AG105" s="19">
        <f t="shared" si="8"/>
        <v>0.30887612441747048</v>
      </c>
      <c r="AH105" s="19">
        <f t="shared" ref="AH105:BM105" si="9">IF(AH33&gt;0,AH69/AH33*100,"--")</f>
        <v>6.9365466448527995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ref="C106:AH113" si="10">IF(C34&gt;0,C70/C34*100,"--")</f>
        <v>8.4630757075800513</v>
      </c>
      <c r="D106" s="19">
        <f t="shared" si="10"/>
        <v>4.2944667447711602</v>
      </c>
      <c r="E106" s="19">
        <f t="shared" si="10"/>
        <v>3.231107680837547</v>
      </c>
      <c r="F106" s="19">
        <f t="shared" si="10"/>
        <v>5.3073408336566237</v>
      </c>
      <c r="G106" s="19">
        <f t="shared" si="10"/>
        <v>5.9061161351737281</v>
      </c>
      <c r="H106" s="19">
        <f t="shared" si="10"/>
        <v>11.72073849674689</v>
      </c>
      <c r="I106" s="19">
        <f t="shared" si="10"/>
        <v>12.387235488303929</v>
      </c>
      <c r="J106" s="19">
        <f t="shared" si="10"/>
        <v>11.341374564883024</v>
      </c>
      <c r="K106" s="19">
        <f t="shared" si="10"/>
        <v>6.9296944883024265</v>
      </c>
      <c r="L106" s="19">
        <f t="shared" si="10"/>
        <v>9.5163553127076721</v>
      </c>
      <c r="M106" s="19">
        <f t="shared" si="10"/>
        <v>17.319927190777499</v>
      </c>
      <c r="N106" s="19">
        <f t="shared" si="10"/>
        <v>12.331818783360534</v>
      </c>
      <c r="O106" s="19">
        <f t="shared" si="10"/>
        <v>10.244572878488864</v>
      </c>
      <c r="P106" s="19">
        <f t="shared" si="10"/>
        <v>36.124894106256804</v>
      </c>
      <c r="Q106" s="19">
        <f t="shared" si="10"/>
        <v>18.254231662794556</v>
      </c>
      <c r="R106" s="19">
        <f t="shared" si="10"/>
        <v>22.354775828460038</v>
      </c>
      <c r="S106" s="19">
        <f t="shared" si="10"/>
        <v>15.998284366287798</v>
      </c>
      <c r="T106" s="19">
        <f t="shared" si="10"/>
        <v>17.018492672714583</v>
      </c>
      <c r="U106" s="19">
        <f t="shared" si="10"/>
        <v>29.156609888973172</v>
      </c>
      <c r="V106" s="19">
        <f t="shared" si="10"/>
        <v>19.617474916387959</v>
      </c>
      <c r="W106" s="19">
        <f t="shared" si="10"/>
        <v>13.814432989690722</v>
      </c>
      <c r="X106" s="19">
        <f t="shared" si="10"/>
        <v>34.735467015022856</v>
      </c>
      <c r="Y106" s="19">
        <f t="shared" si="10"/>
        <v>25.357944624594658</v>
      </c>
      <c r="Z106" s="19">
        <f t="shared" si="10"/>
        <v>21.407846600227071</v>
      </c>
      <c r="AA106" s="19">
        <f t="shared" si="10"/>
        <v>6.6608996539792384</v>
      </c>
      <c r="AB106" s="19">
        <f t="shared" si="10"/>
        <v>5.8697645979822672</v>
      </c>
      <c r="AC106" s="19">
        <f t="shared" si="10"/>
        <v>12.424509310518371</v>
      </c>
      <c r="AD106" s="19">
        <f t="shared" si="10"/>
        <v>15.456137986794232</v>
      </c>
      <c r="AE106" s="19">
        <f t="shared" si="10"/>
        <v>6.1794559480308564</v>
      </c>
      <c r="AF106" s="19">
        <f t="shared" si="10"/>
        <v>14.548022598870059</v>
      </c>
      <c r="AG106" s="19">
        <f t="shared" si="10"/>
        <v>1.2690951821386602</v>
      </c>
      <c r="AH106" s="19">
        <f t="shared" si="10"/>
        <v>10.198770734727495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 t="str">
        <f t="shared" si="10"/>
        <v>--</v>
      </c>
      <c r="D107" s="19">
        <f t="shared" si="10"/>
        <v>6.5149136577708004</v>
      </c>
      <c r="E107" s="19" t="str">
        <f t="shared" si="10"/>
        <v>--</v>
      </c>
      <c r="F107" s="19">
        <f t="shared" si="10"/>
        <v>6.2449250756625077</v>
      </c>
      <c r="G107" s="19">
        <f t="shared" si="10"/>
        <v>12.548173269616155</v>
      </c>
      <c r="H107" s="19">
        <f t="shared" si="10"/>
        <v>12.464013547840812</v>
      </c>
      <c r="I107" s="19">
        <f t="shared" si="10"/>
        <v>22.075872359963267</v>
      </c>
      <c r="J107" s="19">
        <f t="shared" si="10"/>
        <v>10.646768485751537</v>
      </c>
      <c r="K107" s="19">
        <f t="shared" si="10"/>
        <v>8.5107028996508305</v>
      </c>
      <c r="L107" s="19">
        <f t="shared" si="10"/>
        <v>25.188233234109614</v>
      </c>
      <c r="M107" s="19">
        <f t="shared" si="10"/>
        <v>15.524093708335979</v>
      </c>
      <c r="N107" s="19">
        <f t="shared" si="10"/>
        <v>25.600193026903117</v>
      </c>
      <c r="O107" s="19">
        <f t="shared" si="10"/>
        <v>8.5108520900321558</v>
      </c>
      <c r="P107" s="19">
        <f t="shared" si="10"/>
        <v>10.606560986349626</v>
      </c>
      <c r="Q107" s="19">
        <f t="shared" si="10"/>
        <v>15.396486229819562</v>
      </c>
      <c r="R107" s="19">
        <f t="shared" si="10"/>
        <v>18.76437222137054</v>
      </c>
      <c r="S107" s="19">
        <f t="shared" si="10"/>
        <v>13.392994908193185</v>
      </c>
      <c r="T107" s="19">
        <f t="shared" si="10"/>
        <v>13.621379797504119</v>
      </c>
      <c r="U107" s="19">
        <f t="shared" si="10"/>
        <v>19.148936170212771</v>
      </c>
      <c r="V107" s="19">
        <f t="shared" si="10"/>
        <v>32.897794536765026</v>
      </c>
      <c r="W107" s="19">
        <f t="shared" si="10"/>
        <v>8.9673874662787263</v>
      </c>
      <c r="X107" s="19">
        <f t="shared" si="10"/>
        <v>19.857632480885844</v>
      </c>
      <c r="Y107" s="19">
        <f t="shared" si="10"/>
        <v>18.17603744070405</v>
      </c>
      <c r="Z107" s="19">
        <f t="shared" si="10"/>
        <v>9.5086294921923642</v>
      </c>
      <c r="AA107" s="19">
        <f t="shared" si="10"/>
        <v>9.6254263087920755</v>
      </c>
      <c r="AB107" s="19">
        <f t="shared" si="10"/>
        <v>17.711059082770973</v>
      </c>
      <c r="AC107" s="19">
        <f t="shared" si="10"/>
        <v>15.744157441574416</v>
      </c>
      <c r="AD107" s="19">
        <f t="shared" si="10"/>
        <v>9.2019543973941396</v>
      </c>
      <c r="AE107" s="19">
        <f t="shared" si="10"/>
        <v>1.7461964038727529</v>
      </c>
      <c r="AF107" s="19">
        <f t="shared" si="10"/>
        <v>6.3397839249673513</v>
      </c>
      <c r="AG107" s="19">
        <f t="shared" si="10"/>
        <v>3.5555555555555549E-2</v>
      </c>
      <c r="AH107" s="19">
        <f t="shared" si="10"/>
        <v>13.106637944154532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>
        <f t="shared" si="10"/>
        <v>1.7738486488038001</v>
      </c>
      <c r="D108" s="19" t="str">
        <f t="shared" si="10"/>
        <v>--</v>
      </c>
      <c r="E108" s="19">
        <f t="shared" si="10"/>
        <v>3.0216647662485752</v>
      </c>
      <c r="F108" s="19" t="str">
        <f t="shared" si="10"/>
        <v>--</v>
      </c>
      <c r="G108" s="19">
        <f t="shared" si="10"/>
        <v>14.701704545454545</v>
      </c>
      <c r="H108" s="19">
        <f t="shared" si="10"/>
        <v>6.4511916421808673</v>
      </c>
      <c r="I108" s="19">
        <f t="shared" si="10"/>
        <v>13.988948730502903</v>
      </c>
      <c r="J108" s="19">
        <f t="shared" si="10"/>
        <v>9.0813512111199106</v>
      </c>
      <c r="K108" s="19">
        <f t="shared" si="10"/>
        <v>6.7986454805939038</v>
      </c>
      <c r="L108" s="19">
        <f t="shared" si="10"/>
        <v>10.572687224669606</v>
      </c>
      <c r="M108" s="19">
        <f t="shared" si="10"/>
        <v>8.106582819365503</v>
      </c>
      <c r="N108" s="19">
        <f t="shared" si="10"/>
        <v>14.863051543136791</v>
      </c>
      <c r="O108" s="19">
        <f t="shared" si="10"/>
        <v>17.315943023854469</v>
      </c>
      <c r="P108" s="19">
        <f t="shared" si="10"/>
        <v>14.821944177093361</v>
      </c>
      <c r="Q108" s="19">
        <f t="shared" si="10"/>
        <v>49.40711462450593</v>
      </c>
      <c r="R108" s="19">
        <f t="shared" si="10"/>
        <v>28.531746031746032</v>
      </c>
      <c r="S108" s="19">
        <f t="shared" si="10"/>
        <v>20.898980537534754</v>
      </c>
      <c r="T108" s="19">
        <f t="shared" si="10"/>
        <v>122.48756218905474</v>
      </c>
      <c r="U108" s="19">
        <f t="shared" si="10"/>
        <v>49.346104254927241</v>
      </c>
      <c r="V108" s="19">
        <f t="shared" si="10"/>
        <v>37.078322088589026</v>
      </c>
      <c r="W108" s="19">
        <f t="shared" si="10"/>
        <v>38.79123049575351</v>
      </c>
      <c r="X108" s="19">
        <f t="shared" si="10"/>
        <v>51.628603519281171</v>
      </c>
      <c r="Y108" s="19">
        <f t="shared" si="10"/>
        <v>88.834793898085024</v>
      </c>
      <c r="Z108" s="19">
        <f t="shared" si="10"/>
        <v>3.8811637906963758</v>
      </c>
      <c r="AA108" s="19">
        <f t="shared" si="10"/>
        <v>3.5236625514403292</v>
      </c>
      <c r="AB108" s="19">
        <f t="shared" si="10"/>
        <v>4.2252299149748396</v>
      </c>
      <c r="AC108" s="19">
        <f t="shared" si="10"/>
        <v>7.2190585500080919</v>
      </c>
      <c r="AD108" s="19">
        <f t="shared" si="10"/>
        <v>7.0345972579263059</v>
      </c>
      <c r="AE108" s="19">
        <f t="shared" si="10"/>
        <v>7.1765532470139517</v>
      </c>
      <c r="AF108" s="19">
        <f t="shared" si="10"/>
        <v>1.871276327934883</v>
      </c>
      <c r="AG108" s="19">
        <f t="shared" si="10"/>
        <v>22.058640824947197</v>
      </c>
      <c r="AH108" s="19">
        <f t="shared" si="10"/>
        <v>10.269489372926683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si="10"/>
        <v>5.2107881348592171</v>
      </c>
      <c r="D109" s="19">
        <f t="shared" si="10"/>
        <v>3.5814581095367481</v>
      </c>
      <c r="E109" s="19">
        <f t="shared" si="10"/>
        <v>2.1221880277231193</v>
      </c>
      <c r="F109" s="19">
        <f t="shared" si="10"/>
        <v>2.8001720259071452</v>
      </c>
      <c r="G109" s="19">
        <f t="shared" si="10"/>
        <v>3.6721382770305775</v>
      </c>
      <c r="H109" s="19">
        <f t="shared" si="10"/>
        <v>4.4580815992265643</v>
      </c>
      <c r="I109" s="19">
        <f t="shared" si="10"/>
        <v>5.663338541244185</v>
      </c>
      <c r="J109" s="19">
        <f t="shared" si="10"/>
        <v>4.8557370821255432</v>
      </c>
      <c r="K109" s="19">
        <f t="shared" si="10"/>
        <v>3.140508115592215</v>
      </c>
      <c r="L109" s="19">
        <f t="shared" si="10"/>
        <v>3.1818520006547328</v>
      </c>
      <c r="M109" s="19">
        <f t="shared" si="10"/>
        <v>5.9464781007952316</v>
      </c>
      <c r="N109" s="19">
        <f t="shared" si="10"/>
        <v>3.2708640840128727</v>
      </c>
      <c r="O109" s="19">
        <f t="shared" si="10"/>
        <v>3.3847939640162505</v>
      </c>
      <c r="P109" s="19">
        <f t="shared" si="10"/>
        <v>8.9201747308088244</v>
      </c>
      <c r="Q109" s="19">
        <f t="shared" si="10"/>
        <v>8.3712512051962999</v>
      </c>
      <c r="R109" s="19">
        <f t="shared" si="10"/>
        <v>12.85211121700576</v>
      </c>
      <c r="S109" s="19">
        <f t="shared" si="10"/>
        <v>5.8540488580281718</v>
      </c>
      <c r="T109" s="19">
        <f t="shared" si="10"/>
        <v>16.89779691120599</v>
      </c>
      <c r="U109" s="19">
        <f t="shared" si="10"/>
        <v>7.6956562467282703</v>
      </c>
      <c r="V109" s="19">
        <f t="shared" si="10"/>
        <v>12.731506377852824</v>
      </c>
      <c r="W109" s="19">
        <f t="shared" si="10"/>
        <v>6.9108747015047935</v>
      </c>
      <c r="X109" s="19">
        <f t="shared" si="10"/>
        <v>8.0372330372330367</v>
      </c>
      <c r="Y109" s="19">
        <f t="shared" si="10"/>
        <v>7.0609652576781849</v>
      </c>
      <c r="Z109" s="19">
        <f t="shared" si="10"/>
        <v>7.3058312359482427</v>
      </c>
      <c r="AA109" s="19">
        <f t="shared" si="10"/>
        <v>8.091508741918144</v>
      </c>
      <c r="AB109" s="19">
        <f t="shared" si="10"/>
        <v>10.998659747757655</v>
      </c>
      <c r="AC109" s="19">
        <f t="shared" si="10"/>
        <v>4.8206400261680207</v>
      </c>
      <c r="AD109" s="19">
        <f t="shared" si="10"/>
        <v>4.1153120667843366</v>
      </c>
      <c r="AE109" s="19">
        <f t="shared" si="10"/>
        <v>1.6640802495721592</v>
      </c>
      <c r="AF109" s="19">
        <f t="shared" si="10"/>
        <v>1.218568089446024</v>
      </c>
      <c r="AG109" s="19">
        <f t="shared" si="10"/>
        <v>0</v>
      </c>
      <c r="AH109" s="19">
        <f t="shared" si="10"/>
        <v>3.9001145645027795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si="10"/>
        <v>11.220038281045053</v>
      </c>
      <c r="D110" s="19">
        <f t="shared" si="10"/>
        <v>14.145647953033414</v>
      </c>
      <c r="E110" s="19">
        <f t="shared" si="10"/>
        <v>14.045142065504354</v>
      </c>
      <c r="F110" s="19">
        <f t="shared" si="10"/>
        <v>15.146889050917487</v>
      </c>
      <c r="G110" s="19">
        <f t="shared" si="10"/>
        <v>20.113987176442652</v>
      </c>
      <c r="H110" s="19">
        <f t="shared" si="10"/>
        <v>18.677346676434407</v>
      </c>
      <c r="I110" s="19">
        <f t="shared" si="10"/>
        <v>14.048375274859518</v>
      </c>
      <c r="J110" s="19">
        <f t="shared" si="10"/>
        <v>18.80069455314533</v>
      </c>
      <c r="K110" s="19">
        <f t="shared" si="10"/>
        <v>19.007601697275511</v>
      </c>
      <c r="L110" s="19">
        <f t="shared" si="10"/>
        <v>20.301758203905294</v>
      </c>
      <c r="M110" s="19">
        <f t="shared" si="10"/>
        <v>18.629862464655343</v>
      </c>
      <c r="N110" s="19">
        <f t="shared" si="10"/>
        <v>23.151627020750841</v>
      </c>
      <c r="O110" s="19">
        <f t="shared" si="10"/>
        <v>20.136967282754572</v>
      </c>
      <c r="P110" s="19">
        <f t="shared" si="10"/>
        <v>21.12640547392628</v>
      </c>
      <c r="Q110" s="19">
        <f t="shared" si="10"/>
        <v>28.84192176937821</v>
      </c>
      <c r="R110" s="19">
        <f t="shared" si="10"/>
        <v>17.998831193790423</v>
      </c>
      <c r="S110" s="19">
        <f t="shared" si="10"/>
        <v>10.361512316663489</v>
      </c>
      <c r="T110" s="19">
        <f t="shared" si="10"/>
        <v>16.536428708937851</v>
      </c>
      <c r="U110" s="19">
        <f t="shared" si="10"/>
        <v>23.875846080851392</v>
      </c>
      <c r="V110" s="19">
        <f t="shared" si="10"/>
        <v>17.141512307223746</v>
      </c>
      <c r="W110" s="19">
        <f t="shared" si="10"/>
        <v>18.600087354257916</v>
      </c>
      <c r="X110" s="19">
        <f t="shared" si="10"/>
        <v>27.554608522639594</v>
      </c>
      <c r="Y110" s="19">
        <f t="shared" si="10"/>
        <v>41.268621207130046</v>
      </c>
      <c r="Z110" s="19">
        <f t="shared" si="10"/>
        <v>35.093177825669628</v>
      </c>
      <c r="AA110" s="19">
        <f t="shared" si="10"/>
        <v>17.665590923953996</v>
      </c>
      <c r="AB110" s="19">
        <f t="shared" si="10"/>
        <v>12.311429355098785</v>
      </c>
      <c r="AC110" s="19">
        <f t="shared" si="10"/>
        <v>14.10386965376782</v>
      </c>
      <c r="AD110" s="19">
        <f t="shared" si="10"/>
        <v>22.181266434171956</v>
      </c>
      <c r="AE110" s="19">
        <f t="shared" si="10"/>
        <v>15.624987602994322</v>
      </c>
      <c r="AF110" s="19">
        <f t="shared" si="10"/>
        <v>20.456286427976686</v>
      </c>
      <c r="AG110" s="19">
        <f t="shared" si="10"/>
        <v>23.67911441952452</v>
      </c>
      <c r="AH110" s="19">
        <f t="shared" si="10"/>
        <v>19.606998478401046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10"/>
        <v>--</v>
      </c>
      <c r="D111" s="19" t="str">
        <f t="shared" si="10"/>
        <v>--</v>
      </c>
      <c r="E111" s="19" t="str">
        <f t="shared" si="10"/>
        <v>--</v>
      </c>
      <c r="F111" s="19" t="str">
        <f t="shared" si="10"/>
        <v>--</v>
      </c>
      <c r="G111" s="19" t="str">
        <f t="shared" si="10"/>
        <v>--</v>
      </c>
      <c r="H111" s="19" t="str">
        <f t="shared" si="10"/>
        <v>--</v>
      </c>
      <c r="I111" s="19" t="str">
        <f t="shared" si="10"/>
        <v>--</v>
      </c>
      <c r="J111" s="19" t="str">
        <f t="shared" si="10"/>
        <v>--</v>
      </c>
      <c r="K111" s="19" t="str">
        <f t="shared" si="10"/>
        <v>--</v>
      </c>
      <c r="L111" s="19" t="str">
        <f t="shared" si="10"/>
        <v>--</v>
      </c>
      <c r="M111" s="19" t="str">
        <f t="shared" si="10"/>
        <v>--</v>
      </c>
      <c r="N111" s="19" t="str">
        <f t="shared" si="10"/>
        <v>--</v>
      </c>
      <c r="O111" s="19" t="str">
        <f t="shared" si="10"/>
        <v>--</v>
      </c>
      <c r="P111" s="19" t="str">
        <f t="shared" si="10"/>
        <v>--</v>
      </c>
      <c r="Q111" s="19" t="str">
        <f t="shared" si="10"/>
        <v>--</v>
      </c>
      <c r="R111" s="19" t="str">
        <f t="shared" si="10"/>
        <v>--</v>
      </c>
      <c r="S111" s="19" t="str">
        <f t="shared" si="10"/>
        <v>--</v>
      </c>
      <c r="T111" s="19" t="str">
        <f t="shared" si="10"/>
        <v>--</v>
      </c>
      <c r="U111" s="19" t="str">
        <f t="shared" si="10"/>
        <v>--</v>
      </c>
      <c r="V111" s="19" t="str">
        <f t="shared" si="10"/>
        <v>--</v>
      </c>
      <c r="W111" s="19" t="str">
        <f t="shared" si="10"/>
        <v>--</v>
      </c>
      <c r="X111" s="19" t="str">
        <f t="shared" si="10"/>
        <v>--</v>
      </c>
      <c r="Y111" s="19">
        <f t="shared" si="10"/>
        <v>42.279176635004852</v>
      </c>
      <c r="Z111" s="19">
        <f t="shared" si="10"/>
        <v>9.6460438405199014</v>
      </c>
      <c r="AA111" s="19">
        <f t="shared" si="10"/>
        <v>9.602195433084951</v>
      </c>
      <c r="AB111" s="19">
        <f t="shared" si="10"/>
        <v>11.689537259081623</v>
      </c>
      <c r="AC111" s="19">
        <f t="shared" si="10"/>
        <v>13.46127915861387</v>
      </c>
      <c r="AD111" s="19">
        <f t="shared" si="10"/>
        <v>16.996851385390428</v>
      </c>
      <c r="AE111" s="19">
        <f t="shared" si="10"/>
        <v>12.674720881170046</v>
      </c>
      <c r="AF111" s="19">
        <f t="shared" si="10"/>
        <v>6.139428735725132</v>
      </c>
      <c r="AG111" s="19">
        <f t="shared" si="10"/>
        <v>8.5236724369735128</v>
      </c>
      <c r="AH111" s="19">
        <f t="shared" si="10"/>
        <v>12.274653118222064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10"/>
        <v>--</v>
      </c>
      <c r="D112" s="19" t="str">
        <f t="shared" si="10"/>
        <v>--</v>
      </c>
      <c r="E112" s="19">
        <f t="shared" si="10"/>
        <v>17.121354656632175</v>
      </c>
      <c r="F112" s="19" t="str">
        <f t="shared" si="10"/>
        <v>--</v>
      </c>
      <c r="G112" s="19" t="str">
        <f t="shared" si="10"/>
        <v>--</v>
      </c>
      <c r="H112" s="19">
        <f t="shared" si="10"/>
        <v>19.142957499121881</v>
      </c>
      <c r="I112" s="19">
        <f t="shared" si="10"/>
        <v>23.868816765326255</v>
      </c>
      <c r="J112" s="19">
        <f t="shared" si="10"/>
        <v>30.816640986132516</v>
      </c>
      <c r="K112" s="19">
        <f t="shared" si="10"/>
        <v>25</v>
      </c>
      <c r="L112" s="19">
        <f t="shared" si="10"/>
        <v>40.25</v>
      </c>
      <c r="M112" s="19" t="str">
        <f t="shared" si="10"/>
        <v>--</v>
      </c>
      <c r="N112" s="19">
        <f t="shared" si="10"/>
        <v>4.3892750744786486</v>
      </c>
      <c r="O112" s="19">
        <f t="shared" si="10"/>
        <v>38.895281933256612</v>
      </c>
      <c r="P112" s="19" t="str">
        <f t="shared" si="10"/>
        <v>--</v>
      </c>
      <c r="Q112" s="19" t="str">
        <f t="shared" si="10"/>
        <v>--</v>
      </c>
      <c r="R112" s="19">
        <f t="shared" si="10"/>
        <v>19.272983586748563</v>
      </c>
      <c r="S112" s="19">
        <f t="shared" si="10"/>
        <v>15.311450951137637</v>
      </c>
      <c r="T112" s="19">
        <f t="shared" si="10"/>
        <v>9.4359187059311491</v>
      </c>
      <c r="U112" s="19" t="str">
        <f t="shared" si="10"/>
        <v>--</v>
      </c>
      <c r="V112" s="19" t="str">
        <f t="shared" si="10"/>
        <v>--</v>
      </c>
      <c r="W112" s="19">
        <f t="shared" si="10"/>
        <v>14.500000000000002</v>
      </c>
      <c r="X112" s="19">
        <f t="shared" si="10"/>
        <v>24.222222222222225</v>
      </c>
      <c r="Y112" s="19" t="str">
        <f t="shared" si="10"/>
        <v>--</v>
      </c>
      <c r="Z112" s="19" t="str">
        <f t="shared" si="10"/>
        <v>--</v>
      </c>
      <c r="AA112" s="19" t="str">
        <f t="shared" si="10"/>
        <v>--</v>
      </c>
      <c r="AB112" s="19" t="str">
        <f t="shared" si="10"/>
        <v>--</v>
      </c>
      <c r="AC112" s="19" t="str">
        <f t="shared" si="10"/>
        <v>--</v>
      </c>
      <c r="AD112" s="19" t="str">
        <f t="shared" si="10"/>
        <v>--</v>
      </c>
      <c r="AE112" s="19" t="str">
        <f t="shared" si="10"/>
        <v>--</v>
      </c>
      <c r="AF112" s="19" t="str">
        <f t="shared" si="10"/>
        <v>--</v>
      </c>
      <c r="AG112" s="19" t="str">
        <f t="shared" si="10"/>
        <v>--</v>
      </c>
      <c r="AH112" s="19">
        <f t="shared" si="10"/>
        <v>18.173595282029016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si="10"/>
        <v>6.5540180947312399</v>
      </c>
      <c r="D113" s="19">
        <f t="shared" si="10"/>
        <v>9.9868912256703979</v>
      </c>
      <c r="E113" s="19">
        <f t="shared" si="10"/>
        <v>6.9570838927843255</v>
      </c>
      <c r="F113" s="19">
        <f t="shared" si="10"/>
        <v>13.039520294472698</v>
      </c>
      <c r="G113" s="19">
        <f t="shared" si="10"/>
        <v>11.585985749282314</v>
      </c>
      <c r="H113" s="19">
        <f t="shared" si="10"/>
        <v>15.463419496821587</v>
      </c>
      <c r="I113" s="19">
        <f t="shared" si="10"/>
        <v>10.077217688933334</v>
      </c>
      <c r="J113" s="19">
        <f t="shared" si="10"/>
        <v>11.182393586726418</v>
      </c>
      <c r="K113" s="19">
        <f t="shared" si="10"/>
        <v>8.2906704438595806</v>
      </c>
      <c r="L113" s="19">
        <f t="shared" si="10"/>
        <v>10.330678112845909</v>
      </c>
      <c r="M113" s="19">
        <f t="shared" si="10"/>
        <v>12.484479798489865</v>
      </c>
      <c r="N113" s="19">
        <f t="shared" si="10"/>
        <v>17.253414731908855</v>
      </c>
      <c r="O113" s="19">
        <f t="shared" si="10"/>
        <v>19.390882828183916</v>
      </c>
      <c r="P113" s="19">
        <f t="shared" si="10"/>
        <v>19.772136222910223</v>
      </c>
      <c r="Q113" s="19">
        <f t="shared" si="10"/>
        <v>23.395996020140501</v>
      </c>
      <c r="R113" s="19">
        <f t="shared" si="10"/>
        <v>17.228381997640142</v>
      </c>
      <c r="S113" s="19">
        <f t="shared" si="10"/>
        <v>26.888711529851467</v>
      </c>
      <c r="T113" s="19">
        <f t="shared" si="10"/>
        <v>24.780172048478683</v>
      </c>
      <c r="U113" s="19">
        <f t="shared" si="10"/>
        <v>32.013912155586397</v>
      </c>
      <c r="V113" s="19">
        <f t="shared" si="10"/>
        <v>27.51886613832464</v>
      </c>
      <c r="W113" s="19">
        <f t="shared" si="10"/>
        <v>36.530755359647358</v>
      </c>
      <c r="X113" s="19">
        <f t="shared" si="10"/>
        <v>46.368113265620195</v>
      </c>
      <c r="Y113" s="19" t="str">
        <f t="shared" si="10"/>
        <v>--</v>
      </c>
      <c r="Z113" s="19" t="str">
        <f t="shared" si="10"/>
        <v>--</v>
      </c>
      <c r="AA113" s="19" t="str">
        <f t="shared" si="10"/>
        <v>--</v>
      </c>
      <c r="AB113" s="19" t="str">
        <f t="shared" si="10"/>
        <v>--</v>
      </c>
      <c r="AC113" s="19" t="str">
        <f t="shared" si="10"/>
        <v>--</v>
      </c>
      <c r="AD113" s="19" t="str">
        <f t="shared" si="10"/>
        <v>--</v>
      </c>
      <c r="AE113" s="19" t="str">
        <f t="shared" si="10"/>
        <v>--</v>
      </c>
      <c r="AF113" s="19" t="str">
        <f t="shared" si="10"/>
        <v>--</v>
      </c>
      <c r="AG113" s="19" t="str">
        <f t="shared" si="10"/>
        <v>--</v>
      </c>
      <c r="AH113" s="19">
        <f t="shared" ref="AH113:BM113" si="11">IF(AH41&gt;0,AH77/AH41*100,"--")</f>
        <v>13.807595406698713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ref="C114:AH114" si="12">IF(C42&gt;0,C78/C42*100,"--")</f>
        <v>4.7065437052491417</v>
      </c>
      <c r="D114" s="19">
        <f t="shared" si="12"/>
        <v>4.5403562711673899</v>
      </c>
      <c r="E114" s="19">
        <f t="shared" si="12"/>
        <v>3.7739361088253252</v>
      </c>
      <c r="F114" s="19">
        <f t="shared" si="12"/>
        <v>4.4821679190603021</v>
      </c>
      <c r="G114" s="19">
        <f t="shared" si="12"/>
        <v>4.6486638919833521</v>
      </c>
      <c r="H114" s="19">
        <f t="shared" si="12"/>
        <v>6.4842584675755361</v>
      </c>
      <c r="I114" s="19">
        <f t="shared" si="12"/>
        <v>7.5987726515877068</v>
      </c>
      <c r="J114" s="19">
        <f t="shared" si="12"/>
        <v>8.041220753717198</v>
      </c>
      <c r="K114" s="19">
        <f t="shared" si="12"/>
        <v>6.5341468933473701</v>
      </c>
      <c r="L114" s="19">
        <f t="shared" si="12"/>
        <v>6.5043960367358666</v>
      </c>
      <c r="M114" s="19">
        <f t="shared" si="12"/>
        <v>5.9443528601280713</v>
      </c>
      <c r="N114" s="19">
        <f t="shared" si="12"/>
        <v>5.3190611226761675</v>
      </c>
      <c r="O114" s="19">
        <f t="shared" si="12"/>
        <v>7.5619836787156727</v>
      </c>
      <c r="P114" s="19">
        <f t="shared" si="12"/>
        <v>8.2237352733766897</v>
      </c>
      <c r="Q114" s="19">
        <f t="shared" si="12"/>
        <v>8.6268912554804231</v>
      </c>
      <c r="R114" s="19">
        <f t="shared" si="12"/>
        <v>7.8691318238975958</v>
      </c>
      <c r="S114" s="19">
        <f t="shared" si="12"/>
        <v>8.4344166838117314</v>
      </c>
      <c r="T114" s="19">
        <f t="shared" si="12"/>
        <v>10.516819040058316</v>
      </c>
      <c r="U114" s="19">
        <f t="shared" si="12"/>
        <v>11.434841936992772</v>
      </c>
      <c r="V114" s="19">
        <f t="shared" si="12"/>
        <v>13.516805590031536</v>
      </c>
      <c r="W114" s="19">
        <f t="shared" si="12"/>
        <v>10.464605549918335</v>
      </c>
      <c r="X114" s="19">
        <f t="shared" si="12"/>
        <v>10.31569509100423</v>
      </c>
      <c r="Y114" s="19">
        <f t="shared" si="12"/>
        <v>11.47948047433402</v>
      </c>
      <c r="Z114" s="19">
        <f t="shared" si="12"/>
        <v>5.8826766052979194</v>
      </c>
      <c r="AA114" s="19">
        <f t="shared" si="12"/>
        <v>6.6467865721105985</v>
      </c>
      <c r="AB114" s="19">
        <f t="shared" si="12"/>
        <v>7.238799757442413</v>
      </c>
      <c r="AC114" s="19">
        <f t="shared" si="12"/>
        <v>5.9230930584480781</v>
      </c>
      <c r="AD114" s="19">
        <f t="shared" si="12"/>
        <v>5.0538988177273865</v>
      </c>
      <c r="AE114" s="19">
        <f t="shared" si="12"/>
        <v>4.091905320326731</v>
      </c>
      <c r="AF114" s="19">
        <f t="shared" si="12"/>
        <v>3.6358269593034689</v>
      </c>
      <c r="AG114" s="19">
        <f t="shared" si="12"/>
        <v>3.5623873649467619</v>
      </c>
      <c r="AH114" s="19">
        <f t="shared" si="12"/>
        <v>6.4683147379985373</v>
      </c>
      <c r="AI114" s="4"/>
      <c r="AJ114" s="5"/>
      <c r="AK114" s="6"/>
      <c r="AL114" s="7"/>
      <c r="AM114" s="7"/>
    </row>
    <row r="115" spans="1:39" ht="12" customHeight="1" x14ac:dyDescent="0.2">
      <c r="A115" s="16"/>
      <c r="B115" s="17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5"/>
      <c r="AK115" s="6"/>
      <c r="AL115" s="7"/>
      <c r="AM115" s="7"/>
    </row>
    <row r="116" spans="1:39" ht="12" customHeight="1" thickBot="1" x14ac:dyDescent="0.25">
      <c r="A116" s="1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"/>
      <c r="AJ116" s="5"/>
      <c r="AK116" s="6"/>
      <c r="AL116" s="6"/>
    </row>
    <row r="117" spans="1:39" ht="12" customHeight="1" thickTop="1" x14ac:dyDescent="0.2">
      <c r="A117" s="20" t="s">
        <v>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"/>
      <c r="AK117" s="6"/>
      <c r="AL117" s="6"/>
    </row>
    <row r="118" spans="1:39" ht="12" customHeight="1" x14ac:dyDescent="0.2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3"/>
      <c r="AK118" s="23"/>
      <c r="AL118" s="23"/>
      <c r="AM118" s="22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123" s="21"/>
      <c r="B123" s="24"/>
      <c r="AJ123" s="6"/>
      <c r="AK123" s="6"/>
      <c r="AL123" s="6"/>
    </row>
    <row r="124" spans="1:39" ht="12" customHeight="1" x14ac:dyDescent="0.2"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5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4"/>
      <c r="AJ188" s="6"/>
      <c r="AK188" s="6"/>
      <c r="AL188" s="6"/>
    </row>
    <row r="189" spans="1:38" ht="12" customHeight="1" x14ac:dyDescent="0.2">
      <c r="A189" s="21"/>
      <c r="B189" s="26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1"/>
      <c r="B201" s="24"/>
      <c r="AJ201" s="6"/>
      <c r="AK201" s="6"/>
      <c r="AL201" s="6"/>
    </row>
    <row r="202" spans="1:38" ht="12" customHeight="1" x14ac:dyDescent="0.2">
      <c r="A202" s="27"/>
      <c r="B202" s="25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1"/>
      <c r="B206" s="24"/>
      <c r="AJ206" s="6"/>
      <c r="AK206" s="6"/>
      <c r="AL206" s="6"/>
    </row>
    <row r="207" spans="1:38" ht="12" customHeight="1" x14ac:dyDescent="0.2">
      <c r="A207" s="27"/>
      <c r="B207" s="25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1"/>
      <c r="B210" s="24"/>
      <c r="AJ210" s="6"/>
      <c r="AK210" s="6"/>
      <c r="AL210" s="6"/>
    </row>
    <row r="211" spans="1:38" ht="12" customHeight="1" x14ac:dyDescent="0.2">
      <c r="A211" s="27"/>
      <c r="B211" s="25"/>
      <c r="AJ211" s="6"/>
      <c r="AK211" s="6"/>
      <c r="AL211" s="6"/>
    </row>
    <row r="212" spans="1:38" ht="12" customHeight="1" x14ac:dyDescent="0.2">
      <c r="A212" s="21"/>
      <c r="B212" s="24"/>
      <c r="AJ212" s="6"/>
      <c r="AK212" s="6"/>
      <c r="AL212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C4540DCB-4E78-4E65-9547-FD5543C4C5A8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1B019-7D13-4CCC-9C11-ED8A5F192E5E}">
  <dimension ref="A1:AM211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28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27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5.3025000000000003E-2</v>
      </c>
      <c r="D10" s="18">
        <v>3.2049000000000001E-2</v>
      </c>
      <c r="E10" s="18">
        <v>2.9922000000000001E-2</v>
      </c>
      <c r="F10" s="18">
        <v>0.526752</v>
      </c>
      <c r="G10" s="18">
        <v>0.160608</v>
      </c>
      <c r="H10" s="18">
        <v>0.22398599999999999</v>
      </c>
      <c r="I10" s="18">
        <v>0.111011</v>
      </c>
      <c r="J10" s="18">
        <v>0.319384</v>
      </c>
      <c r="K10" s="18">
        <v>0.420825</v>
      </c>
      <c r="L10" s="18">
        <v>0.38910899999999998</v>
      </c>
      <c r="M10" s="18">
        <v>0.374249</v>
      </c>
      <c r="N10" s="18">
        <v>0.69422600000000001</v>
      </c>
      <c r="O10" s="18">
        <v>1.0836440000000001</v>
      </c>
      <c r="P10" s="18">
        <v>2.0453619999999999</v>
      </c>
      <c r="Q10" s="18">
        <v>1.1076360000000001</v>
      </c>
      <c r="R10" s="18">
        <v>1.981617</v>
      </c>
      <c r="S10" s="18">
        <v>2.5607980000000001</v>
      </c>
      <c r="T10" s="18">
        <v>3.6488209999999999</v>
      </c>
      <c r="U10" s="18">
        <v>4.7912460000000001</v>
      </c>
      <c r="V10" s="18">
        <v>3.3771659999999999</v>
      </c>
      <c r="W10" s="18">
        <v>6.7588109999999997</v>
      </c>
      <c r="X10" s="18">
        <v>9.5358520000000002</v>
      </c>
      <c r="Y10" s="18">
        <v>13.953341999999999</v>
      </c>
      <c r="Z10" s="18">
        <v>14.750692000000001</v>
      </c>
      <c r="AA10" s="18">
        <v>15.287893</v>
      </c>
      <c r="AB10" s="18">
        <v>15.128532</v>
      </c>
      <c r="AC10" s="18">
        <v>12.05524</v>
      </c>
      <c r="AD10" s="18">
        <v>12.040419</v>
      </c>
      <c r="AE10" s="18">
        <v>13.268905</v>
      </c>
      <c r="AF10" s="18">
        <v>16.001546000000001</v>
      </c>
      <c r="AG10" s="18">
        <v>9.089575</v>
      </c>
      <c r="AH10" s="18">
        <f>SUM(C10:AG10)</f>
        <v>161.80224299999998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2.6325949999999998</v>
      </c>
      <c r="D11" s="18">
        <v>2.9300269999999999</v>
      </c>
      <c r="E11" s="18">
        <v>2.392887</v>
      </c>
      <c r="F11" s="18">
        <v>2.6785389999999998</v>
      </c>
      <c r="G11" s="18">
        <v>2.9387249999999998</v>
      </c>
      <c r="H11" s="18">
        <v>2.9770379999999999</v>
      </c>
      <c r="I11" s="18">
        <v>4.4106300000000003</v>
      </c>
      <c r="J11" s="18">
        <v>3.7460550000000001</v>
      </c>
      <c r="K11" s="18">
        <v>3.2674530000000002</v>
      </c>
      <c r="L11" s="18">
        <v>4.1434839999999999</v>
      </c>
      <c r="M11" s="18">
        <v>6.258559</v>
      </c>
      <c r="N11" s="18">
        <v>5.5850049999999998</v>
      </c>
      <c r="O11" s="18">
        <v>4.27494</v>
      </c>
      <c r="P11" s="18">
        <v>4.5749440000000003</v>
      </c>
      <c r="Q11" s="18">
        <v>3.425754</v>
      </c>
      <c r="R11" s="18">
        <v>4.3273669999999997</v>
      </c>
      <c r="S11" s="18">
        <v>3.8829729999999998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64.446975000000009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3.300732</v>
      </c>
      <c r="D12" s="18">
        <v>4.3858439999999996</v>
      </c>
      <c r="E12" s="18">
        <v>5.719258</v>
      </c>
      <c r="F12" s="18">
        <v>8.694815000000002</v>
      </c>
      <c r="G12" s="18">
        <v>11.640239999999999</v>
      </c>
      <c r="H12" s="18">
        <v>9.9831340000000015</v>
      </c>
      <c r="I12" s="18">
        <v>12.364013000000002</v>
      </c>
      <c r="J12" s="18">
        <v>14.351507</v>
      </c>
      <c r="K12" s="18">
        <v>13.960499000000002</v>
      </c>
      <c r="L12" s="18">
        <v>13.633975000000001</v>
      </c>
      <c r="M12" s="18">
        <v>15.519123</v>
      </c>
      <c r="N12" s="18">
        <v>29.274156999999999</v>
      </c>
      <c r="O12" s="18">
        <v>23.403329999999997</v>
      </c>
      <c r="P12" s="18">
        <v>31.508627999999998</v>
      </c>
      <c r="Q12" s="18">
        <v>40.223027000000002</v>
      </c>
      <c r="R12" s="18">
        <v>39.877624999999995</v>
      </c>
      <c r="S12" s="18">
        <v>30.106273000000002</v>
      </c>
      <c r="T12" s="18">
        <v>45.107548999999999</v>
      </c>
      <c r="U12" s="18">
        <v>46.638857999999999</v>
      </c>
      <c r="V12" s="18">
        <v>44.984466000000005</v>
      </c>
      <c r="W12" s="18">
        <v>75.912874000000016</v>
      </c>
      <c r="X12" s="18">
        <v>71.259383999999997</v>
      </c>
      <c r="Y12" s="18">
        <v>94.509907000000027</v>
      </c>
      <c r="Z12" s="18">
        <v>77.251690000000011</v>
      </c>
      <c r="AA12" s="18">
        <v>105.897485</v>
      </c>
      <c r="AB12" s="18">
        <v>113.86156699999999</v>
      </c>
      <c r="AC12" s="18">
        <v>87.645482999999999</v>
      </c>
      <c r="AD12" s="18">
        <v>72.048431999999991</v>
      </c>
      <c r="AE12" s="18">
        <v>77.015066000000004</v>
      </c>
      <c r="AF12" s="18">
        <v>95.417854000000005</v>
      </c>
      <c r="AG12" s="18">
        <v>49.200494999999997</v>
      </c>
      <c r="AH12" s="18">
        <f t="shared" si="0"/>
        <v>1364.6972900000001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2.1835290000000001</v>
      </c>
      <c r="D13" s="18">
        <v>2.5647700000000002</v>
      </c>
      <c r="E13" s="18">
        <v>2.9189920000000003</v>
      </c>
      <c r="F13" s="18">
        <v>4.0073420000000004</v>
      </c>
      <c r="G13" s="18">
        <v>4.8181820000000002</v>
      </c>
      <c r="H13" s="18">
        <v>3.4072990000000001</v>
      </c>
      <c r="I13" s="18">
        <v>4.7833110000000003</v>
      </c>
      <c r="J13" s="18">
        <v>5.4663069999999996</v>
      </c>
      <c r="K13" s="18">
        <v>4.6893519999999995</v>
      </c>
      <c r="L13" s="18">
        <v>4.2774490000000007</v>
      </c>
      <c r="M13" s="18">
        <v>5.9953369999999993</v>
      </c>
      <c r="N13" s="18">
        <v>5.7812999999999999</v>
      </c>
      <c r="O13" s="18">
        <v>5.7862709999999993</v>
      </c>
      <c r="P13" s="18">
        <v>7.0768899999999997</v>
      </c>
      <c r="Q13" s="18">
        <v>6.4665850000000002</v>
      </c>
      <c r="R13" s="18">
        <v>8.3221409999999985</v>
      </c>
      <c r="S13" s="18">
        <v>6.8396460000000001</v>
      </c>
      <c r="T13" s="18">
        <v>11.893281</v>
      </c>
      <c r="U13" s="18">
        <v>17.702280999999999</v>
      </c>
      <c r="V13" s="18">
        <v>9.5952130000000011</v>
      </c>
      <c r="W13" s="18">
        <v>14.656096000000002</v>
      </c>
      <c r="X13" s="18">
        <v>11.431737</v>
      </c>
      <c r="Y13" s="18">
        <v>11.291008</v>
      </c>
      <c r="Z13" s="18">
        <v>10.717356000000001</v>
      </c>
      <c r="AA13" s="18">
        <v>13.877500999999999</v>
      </c>
      <c r="AB13" s="18">
        <v>13.040564</v>
      </c>
      <c r="AC13" s="18">
        <v>8.1516020000000005</v>
      </c>
      <c r="AD13" s="18">
        <v>8.9138359999999999</v>
      </c>
      <c r="AE13" s="18">
        <v>10.169253999999999</v>
      </c>
      <c r="AF13" s="18">
        <v>8.6354699999999998</v>
      </c>
      <c r="AG13" s="18">
        <v>6.6048220000000004</v>
      </c>
      <c r="AH13" s="18">
        <f t="shared" si="0"/>
        <v>242.06472399999998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2.2584E-2</v>
      </c>
      <c r="D14" s="18">
        <v>0.147621</v>
      </c>
      <c r="E14" s="18">
        <v>0.24657799999999999</v>
      </c>
      <c r="F14" s="18">
        <v>0.72035300000000002</v>
      </c>
      <c r="G14" s="18">
        <v>9.2119999999999994E-2</v>
      </c>
      <c r="H14" s="18">
        <v>0.671821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1.9010769999999999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2.4581</v>
      </c>
      <c r="J15" s="18">
        <v>1.284292</v>
      </c>
      <c r="K15" s="18">
        <v>2.870126</v>
      </c>
      <c r="L15" s="18">
        <v>6.6065019999999999</v>
      </c>
      <c r="M15" s="18">
        <v>6.1940660000000003</v>
      </c>
      <c r="N15" s="18">
        <v>11.622332</v>
      </c>
      <c r="O15" s="18">
        <v>14.035517</v>
      </c>
      <c r="P15" s="18">
        <v>18.418638999999999</v>
      </c>
      <c r="Q15" s="18">
        <v>24.963989999999999</v>
      </c>
      <c r="R15" s="18">
        <v>26.757408000000002</v>
      </c>
      <c r="S15" s="18">
        <v>33.513264999999997</v>
      </c>
      <c r="T15" s="18">
        <v>36.434069999999998</v>
      </c>
      <c r="U15" s="18">
        <v>34.154145</v>
      </c>
      <c r="V15" s="18">
        <v>29.174325</v>
      </c>
      <c r="W15" s="18">
        <v>26.811396999999999</v>
      </c>
      <c r="X15" s="18">
        <v>32.28389</v>
      </c>
      <c r="Y15" s="18">
        <v>30.150379999999998</v>
      </c>
      <c r="Z15" s="18">
        <v>27.609332999999999</v>
      </c>
      <c r="AA15" s="18">
        <v>27.913288999999999</v>
      </c>
      <c r="AB15" s="18">
        <v>26.625402000000001</v>
      </c>
      <c r="AC15" s="18">
        <v>21.527128999999999</v>
      </c>
      <c r="AD15" s="18">
        <v>24.912770999999999</v>
      </c>
      <c r="AE15" s="18">
        <v>29.180713000000001</v>
      </c>
      <c r="AF15" s="18">
        <v>34.727055</v>
      </c>
      <c r="AG15" s="18">
        <v>29.650410999999998</v>
      </c>
      <c r="AH15" s="18">
        <f t="shared" si="0"/>
        <v>559.87854700000003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11.368317999999999</v>
      </c>
      <c r="D16" s="18">
        <v>31.149518999999998</v>
      </c>
      <c r="E16" s="18">
        <v>42.639015999999998</v>
      </c>
      <c r="F16" s="18">
        <v>48.447858999999994</v>
      </c>
      <c r="G16" s="18">
        <v>55.256124</v>
      </c>
      <c r="H16" s="18">
        <v>61.329677999999994</v>
      </c>
      <c r="I16" s="18">
        <v>60.255971000000002</v>
      </c>
      <c r="J16" s="18">
        <v>68.928083000000001</v>
      </c>
      <c r="K16" s="18">
        <v>75.370429000000001</v>
      </c>
      <c r="L16" s="18">
        <v>93.326892000000001</v>
      </c>
      <c r="M16" s="18">
        <v>96.784688000000003</v>
      </c>
      <c r="N16" s="18">
        <v>91.93133499999999</v>
      </c>
      <c r="O16" s="18">
        <v>90.983196000000007</v>
      </c>
      <c r="P16" s="18">
        <v>95.978346000000002</v>
      </c>
      <c r="Q16" s="18">
        <v>131.35089199999999</v>
      </c>
      <c r="R16" s="18">
        <v>153.23694600000002</v>
      </c>
      <c r="S16" s="18">
        <v>175.81975299999999</v>
      </c>
      <c r="T16" s="18">
        <v>201.01653499999998</v>
      </c>
      <c r="U16" s="18">
        <v>200.688109</v>
      </c>
      <c r="V16" s="18">
        <v>173.24497700000001</v>
      </c>
      <c r="W16" s="18">
        <v>211.72343300000003</v>
      </c>
      <c r="X16" s="18">
        <v>232.608744</v>
      </c>
      <c r="Y16" s="18">
        <v>224.203406</v>
      </c>
      <c r="Z16" s="18">
        <v>225.40707499999996</v>
      </c>
      <c r="AA16" s="18">
        <v>214.82103799999999</v>
      </c>
      <c r="AB16" s="18">
        <v>251.34964000000002</v>
      </c>
      <c r="AC16" s="18">
        <v>220.41071900000003</v>
      </c>
      <c r="AD16" s="18">
        <v>175.35650999999999</v>
      </c>
      <c r="AE16" s="18">
        <v>155.59779400000002</v>
      </c>
      <c r="AF16" s="18">
        <v>139.248051</v>
      </c>
      <c r="AG16" s="18">
        <v>132.81509700000001</v>
      </c>
      <c r="AH16" s="18">
        <f t="shared" si="0"/>
        <v>4142.6481730000005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3.1395849999999998</v>
      </c>
      <c r="D17" s="18">
        <v>3.7980070000000001</v>
      </c>
      <c r="E17" s="18">
        <v>3.5258590000000001</v>
      </c>
      <c r="F17" s="18">
        <v>3.1315270000000002</v>
      </c>
      <c r="G17" s="18">
        <v>2.9396390000000001</v>
      </c>
      <c r="H17" s="18">
        <v>2.6840700000000002</v>
      </c>
      <c r="I17" s="18">
        <v>4.5600199999999997</v>
      </c>
      <c r="J17" s="18">
        <v>7.1549930000000002</v>
      </c>
      <c r="K17" s="18">
        <v>5.3003</v>
      </c>
      <c r="L17" s="18">
        <v>8.1189739999999997</v>
      </c>
      <c r="M17" s="18">
        <v>17.203824999999998</v>
      </c>
      <c r="N17" s="18">
        <v>38.481820999999997</v>
      </c>
      <c r="O17" s="18">
        <v>46.032142999999998</v>
      </c>
      <c r="P17" s="18">
        <v>50.69482</v>
      </c>
      <c r="Q17" s="18">
        <v>74.706776000000005</v>
      </c>
      <c r="R17" s="18">
        <v>95.048603999999997</v>
      </c>
      <c r="S17" s="18">
        <v>100.188951</v>
      </c>
      <c r="T17" s="18">
        <v>113.91104</v>
      </c>
      <c r="U17" s="18">
        <v>110.413588</v>
      </c>
      <c r="V17" s="18">
        <v>130.01607200000001</v>
      </c>
      <c r="W17" s="18">
        <v>143.931805</v>
      </c>
      <c r="X17" s="18">
        <v>135.87186399999999</v>
      </c>
      <c r="Y17" s="18">
        <v>132.01530199999999</v>
      </c>
      <c r="Z17" s="18">
        <v>126.401292</v>
      </c>
      <c r="AA17" s="18">
        <v>111.609966</v>
      </c>
      <c r="AB17" s="18">
        <v>119.878649</v>
      </c>
      <c r="AC17" s="18">
        <v>105.04700800000001</v>
      </c>
      <c r="AD17" s="18">
        <v>106.293268</v>
      </c>
      <c r="AE17" s="18">
        <v>93.751458999999997</v>
      </c>
      <c r="AF17" s="18">
        <v>90.583130999999995</v>
      </c>
      <c r="AG17" s="18">
        <v>77.566680000000005</v>
      </c>
      <c r="AH17" s="18">
        <f t="shared" si="0"/>
        <v>2064.0010379999999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2.1205439999999998</v>
      </c>
      <c r="D18" s="18">
        <v>4.9826240000000004</v>
      </c>
      <c r="E18" s="18">
        <v>4.7281079999999998</v>
      </c>
      <c r="F18" s="18">
        <v>5.2503679999999999</v>
      </c>
      <c r="G18" s="18">
        <v>5.9545009999999996</v>
      </c>
      <c r="H18" s="18">
        <v>7.5260860000000003</v>
      </c>
      <c r="I18" s="18">
        <v>6.2518260000000003</v>
      </c>
      <c r="J18" s="18">
        <v>4.5713039999999996</v>
      </c>
      <c r="K18" s="18">
        <v>5.6784569999999999</v>
      </c>
      <c r="L18" s="18">
        <v>7.6153500000000003</v>
      </c>
      <c r="M18" s="18">
        <v>8.434527000000001</v>
      </c>
      <c r="N18" s="18">
        <v>6.6284990000000006</v>
      </c>
      <c r="O18" s="18">
        <v>5.9035140000000004</v>
      </c>
      <c r="P18" s="18">
        <v>7.2250830000000006</v>
      </c>
      <c r="Q18" s="18">
        <v>7.6698740000000001</v>
      </c>
      <c r="R18" s="18">
        <v>9.3033279999999987</v>
      </c>
      <c r="S18" s="18">
        <v>8.021355999999999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107.86534899999998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97.088405999999992</v>
      </c>
      <c r="D19" s="18">
        <v>197.868495</v>
      </c>
      <c r="E19" s="18">
        <v>292.33164599999998</v>
      </c>
      <c r="F19" s="18">
        <v>442.60207400000002</v>
      </c>
      <c r="G19" s="18">
        <v>547.98692400000004</v>
      </c>
      <c r="H19" s="18">
        <v>544.66778299999987</v>
      </c>
      <c r="I19" s="18">
        <v>517.49088299999994</v>
      </c>
      <c r="J19" s="18">
        <v>493.29262599999998</v>
      </c>
      <c r="K19" s="18">
        <v>346.957291</v>
      </c>
      <c r="L19" s="18">
        <v>283.492232</v>
      </c>
      <c r="M19" s="18">
        <v>339.50024999999999</v>
      </c>
      <c r="N19" s="18">
        <v>496.48264399999999</v>
      </c>
      <c r="O19" s="18">
        <v>487.952268</v>
      </c>
      <c r="P19" s="18">
        <v>452.7546880000001</v>
      </c>
      <c r="Q19" s="18">
        <v>488.34587199999999</v>
      </c>
      <c r="R19" s="18">
        <v>493.91107899999997</v>
      </c>
      <c r="S19" s="18">
        <v>554.64308900000003</v>
      </c>
      <c r="T19" s="18">
        <v>477.18345999999997</v>
      </c>
      <c r="U19" s="18">
        <v>530.42614499999991</v>
      </c>
      <c r="V19" s="18">
        <v>644.9313239999999</v>
      </c>
      <c r="W19" s="18">
        <v>960.31160999999997</v>
      </c>
      <c r="X19" s="18">
        <v>1016.5528259999999</v>
      </c>
      <c r="Y19" s="18">
        <v>1118.7156859999998</v>
      </c>
      <c r="Z19" s="18">
        <v>1287.4005139999999</v>
      </c>
      <c r="AA19" s="18">
        <v>1448.3924820000002</v>
      </c>
      <c r="AB19" s="18">
        <v>1396.690803</v>
      </c>
      <c r="AC19" s="18">
        <v>1054.540808</v>
      </c>
      <c r="AD19" s="18">
        <v>862.17621199999996</v>
      </c>
      <c r="AE19" s="18">
        <v>859.36614199999997</v>
      </c>
      <c r="AF19" s="18">
        <v>908.54966599999989</v>
      </c>
      <c r="AG19" s="18">
        <v>593.75676900000008</v>
      </c>
      <c r="AH19" s="18">
        <f t="shared" si="0"/>
        <v>20236.362696999993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585.2189010000003</v>
      </c>
      <c r="D20" s="18">
        <v>933.05977199999984</v>
      </c>
      <c r="E20" s="18">
        <v>1007.021137</v>
      </c>
      <c r="F20" s="18">
        <v>1212.567198</v>
      </c>
      <c r="G20" s="18">
        <v>1151.5326480000003</v>
      </c>
      <c r="H20" s="18">
        <v>1295.0161189999999</v>
      </c>
      <c r="I20" s="18">
        <v>1479.6791489999998</v>
      </c>
      <c r="J20" s="18">
        <v>1580.0079059999998</v>
      </c>
      <c r="K20" s="18">
        <v>2013.98532</v>
      </c>
      <c r="L20" s="18">
        <v>2275.8468540000003</v>
      </c>
      <c r="M20" s="18">
        <v>2320.5915679999998</v>
      </c>
      <c r="N20" s="18">
        <v>2283.5088019999989</v>
      </c>
      <c r="O20" s="18">
        <v>2268.7035580000002</v>
      </c>
      <c r="P20" s="18">
        <v>2166.8328390000006</v>
      </c>
      <c r="Q20" s="18">
        <v>2313.7029839999991</v>
      </c>
      <c r="R20" s="18">
        <v>2677.1936149999997</v>
      </c>
      <c r="S20" s="18">
        <v>2859.9313050000005</v>
      </c>
      <c r="T20" s="18">
        <v>2976.7215030000002</v>
      </c>
      <c r="U20" s="18">
        <v>3398.621928</v>
      </c>
      <c r="V20" s="18">
        <v>3229.279614</v>
      </c>
      <c r="W20" s="18">
        <v>3659.2862870000004</v>
      </c>
      <c r="X20" s="18">
        <v>3699.5367839999999</v>
      </c>
      <c r="Y20" s="18">
        <v>3987.7214899999994</v>
      </c>
      <c r="Z20" s="18">
        <v>3803.1647039999993</v>
      </c>
      <c r="AA20" s="18">
        <v>3494.1889830000009</v>
      </c>
      <c r="AB20" s="18">
        <v>3365.1831880000004</v>
      </c>
      <c r="AC20" s="18">
        <v>2778.5696409999996</v>
      </c>
      <c r="AD20" s="18">
        <v>2663.901316</v>
      </c>
      <c r="AE20" s="18">
        <v>2635.5006830000002</v>
      </c>
      <c r="AF20" s="18">
        <v>2472.0057890000007</v>
      </c>
      <c r="AG20" s="18">
        <v>1692.6460950000005</v>
      </c>
      <c r="AH20" s="18">
        <f t="shared" si="0"/>
        <v>74280.727680000011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1.4636E-2</v>
      </c>
      <c r="D21" s="18">
        <v>0.65350299999999995</v>
      </c>
      <c r="E21" s="18">
        <v>5.3057E-2</v>
      </c>
      <c r="F21" s="18">
        <v>0.122806</v>
      </c>
      <c r="G21" s="18">
        <v>0.16725999999999999</v>
      </c>
      <c r="H21" s="18">
        <v>2.9708999999999999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3.9821619999999998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11.754036000000001</v>
      </c>
      <c r="J22" s="18">
        <v>9.7790730000000003</v>
      </c>
      <c r="K22" s="18">
        <v>10.494543999999999</v>
      </c>
      <c r="L22" s="18">
        <v>9.1266870000000004</v>
      </c>
      <c r="M22" s="18">
        <v>10.113018</v>
      </c>
      <c r="N22" s="18">
        <v>5.0394160000000001</v>
      </c>
      <c r="O22" s="18">
        <v>2.5115609999999999</v>
      </c>
      <c r="P22" s="18">
        <v>0.70167299999999999</v>
      </c>
      <c r="Q22" s="18">
        <v>2.0855320000000002</v>
      </c>
      <c r="R22" s="18">
        <v>2.1786539999999999</v>
      </c>
      <c r="S22" s="18">
        <v>1.2566170000000001</v>
      </c>
      <c r="T22" s="18">
        <v>1.006661</v>
      </c>
      <c r="U22" s="18">
        <v>1.851367</v>
      </c>
      <c r="V22" s="18">
        <v>0.29484100000000002</v>
      </c>
      <c r="W22" s="18">
        <v>0.37806200000000001</v>
      </c>
      <c r="X22" s="18">
        <v>0.46705600000000003</v>
      </c>
      <c r="Y22" s="18">
        <v>0.62621000000000004</v>
      </c>
      <c r="Z22" s="18">
        <v>0.28695199999999998</v>
      </c>
      <c r="AA22" s="18">
        <v>0.58249899999999999</v>
      </c>
      <c r="AB22" s="18">
        <v>2.1302509999999999</v>
      </c>
      <c r="AC22" s="18">
        <v>0.51581200000000005</v>
      </c>
      <c r="AD22" s="18">
        <v>1.5172300000000001</v>
      </c>
      <c r="AE22" s="18">
        <v>1.4294800000000001</v>
      </c>
      <c r="AF22" s="18">
        <v>0.35684199999999999</v>
      </c>
      <c r="AG22" s="18">
        <v>0.81461899999999998</v>
      </c>
      <c r="AH22" s="18">
        <f t="shared" si="0"/>
        <v>77.298692999999986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4.701905</v>
      </c>
      <c r="D23" s="18">
        <v>9.7528489999999994</v>
      </c>
      <c r="E23" s="18">
        <v>18.859539999999999</v>
      </c>
      <c r="F23" s="18">
        <v>34.328491999999997</v>
      </c>
      <c r="G23" s="18">
        <v>46.450257999999998</v>
      </c>
      <c r="H23" s="18">
        <v>65.790110999999996</v>
      </c>
      <c r="I23" s="18">
        <v>76.721385000000012</v>
      </c>
      <c r="J23" s="18">
        <v>132.75329700000003</v>
      </c>
      <c r="K23" s="18">
        <v>134.91872500000002</v>
      </c>
      <c r="L23" s="18">
        <v>120.86308199999999</v>
      </c>
      <c r="M23" s="18">
        <v>141.99956399999999</v>
      </c>
      <c r="N23" s="18">
        <v>129.907781</v>
      </c>
      <c r="O23" s="18">
        <v>107.11102099999999</v>
      </c>
      <c r="P23" s="18">
        <v>107.28601699999999</v>
      </c>
      <c r="Q23" s="18">
        <v>115.72415700000001</v>
      </c>
      <c r="R23" s="18">
        <v>122.546807</v>
      </c>
      <c r="S23" s="18">
        <v>146.739</v>
      </c>
      <c r="T23" s="18">
        <v>148.71587300000002</v>
      </c>
      <c r="U23" s="18">
        <v>132.66079400000001</v>
      </c>
      <c r="V23" s="18">
        <v>89.376801</v>
      </c>
      <c r="W23" s="18">
        <v>113.921758</v>
      </c>
      <c r="X23" s="18">
        <v>99.374912999999978</v>
      </c>
      <c r="Y23" s="18">
        <v>78.381841999999992</v>
      </c>
      <c r="Z23" s="18">
        <v>63.897500999999998</v>
      </c>
      <c r="AA23" s="18">
        <v>65.359031999999999</v>
      </c>
      <c r="AB23" s="18">
        <v>66.209926999999979</v>
      </c>
      <c r="AC23" s="18">
        <v>43.244449000000003</v>
      </c>
      <c r="AD23" s="18">
        <v>33.377634</v>
      </c>
      <c r="AE23" s="18">
        <v>45.982272999999999</v>
      </c>
      <c r="AF23" s="18">
        <v>41.86392</v>
      </c>
      <c r="AG23" s="18">
        <v>54.464870000000012</v>
      </c>
      <c r="AH23" s="18">
        <f t="shared" si="0"/>
        <v>2593.2855779999986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0.131442</v>
      </c>
      <c r="D24" s="18">
        <v>0.39391500000000002</v>
      </c>
      <c r="E24" s="18">
        <v>6.7580000000000001E-2</v>
      </c>
      <c r="F24" s="18">
        <v>0.210842</v>
      </c>
      <c r="G24" s="18">
        <v>0.16195000000000001</v>
      </c>
      <c r="H24" s="18">
        <v>0.36921399999999999</v>
      </c>
      <c r="I24" s="18">
        <v>9.9439E-2</v>
      </c>
      <c r="J24" s="18">
        <v>0.181063</v>
      </c>
      <c r="K24" s="18">
        <v>0.119175</v>
      </c>
      <c r="L24" s="18">
        <v>0.30873299999999998</v>
      </c>
      <c r="M24" s="18">
        <v>0.118399</v>
      </c>
      <c r="N24" s="18">
        <v>0.87563000000000002</v>
      </c>
      <c r="O24" s="18">
        <v>3.0766040000000001</v>
      </c>
      <c r="P24" s="18">
        <v>2.0668609999999998</v>
      </c>
      <c r="Q24" s="18">
        <v>0.75765099999999996</v>
      </c>
      <c r="R24" s="18">
        <v>0.74743000000000004</v>
      </c>
      <c r="S24" s="18">
        <v>0.99802599999999997</v>
      </c>
      <c r="T24" s="18">
        <v>0.36876999999999999</v>
      </c>
      <c r="U24" s="18">
        <v>0.35395799999999999</v>
      </c>
      <c r="V24" s="18">
        <v>0.286827</v>
      </c>
      <c r="W24" s="18">
        <v>0.55047299999999999</v>
      </c>
      <c r="X24" s="18">
        <v>0.227385</v>
      </c>
      <c r="Y24" s="18">
        <v>0.36022399999999999</v>
      </c>
      <c r="Z24" s="18">
        <v>0.119434</v>
      </c>
      <c r="AA24" s="18">
        <v>0.53319700000000003</v>
      </c>
      <c r="AB24" s="18">
        <v>0.86447600000000002</v>
      </c>
      <c r="AC24" s="18">
        <v>0.42267399999999999</v>
      </c>
      <c r="AD24" s="18">
        <v>0.38789699999999999</v>
      </c>
      <c r="AE24" s="18">
        <v>0.36774299999999999</v>
      </c>
      <c r="AF24" s="18">
        <v>1.050222</v>
      </c>
      <c r="AG24" s="18">
        <v>0.324604</v>
      </c>
      <c r="AH24" s="18">
        <f t="shared" si="0"/>
        <v>16.901838000000001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3.6139999999999999E-2</v>
      </c>
      <c r="D25" s="18">
        <v>2.6574E-2</v>
      </c>
      <c r="E25" s="18">
        <v>0.14926800000000001</v>
      </c>
      <c r="F25" s="18">
        <v>4.1917000000000003E-2</v>
      </c>
      <c r="G25" s="18">
        <v>4.1363999999999998E-2</v>
      </c>
      <c r="H25" s="18">
        <v>0.13458200000000001</v>
      </c>
      <c r="I25" s="18">
        <v>0.29470299999999999</v>
      </c>
      <c r="J25" s="18">
        <v>0</v>
      </c>
      <c r="K25" s="18">
        <v>0.123335</v>
      </c>
      <c r="L25" s="18">
        <v>0.24393999999999999</v>
      </c>
      <c r="M25" s="18">
        <v>0.228163</v>
      </c>
      <c r="N25" s="18">
        <v>0.219892</v>
      </c>
      <c r="O25" s="18">
        <v>0.436836</v>
      </c>
      <c r="P25" s="18">
        <v>0.86171600000000004</v>
      </c>
      <c r="Q25" s="18">
        <v>0.82886400000000005</v>
      </c>
      <c r="R25" s="18">
        <v>3.0329679999999999</v>
      </c>
      <c r="S25" s="18">
        <v>4.7138410000000004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11.414103000000001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1.8691120000000001</v>
      </c>
      <c r="D26" s="18">
        <v>6.5723570000000002</v>
      </c>
      <c r="E26" s="18">
        <v>11.298045</v>
      </c>
      <c r="F26" s="18">
        <v>34.486205000000005</v>
      </c>
      <c r="G26" s="18">
        <v>60.407005999999996</v>
      </c>
      <c r="H26" s="18">
        <v>72.496225999999993</v>
      </c>
      <c r="I26" s="18">
        <v>88.929603</v>
      </c>
      <c r="J26" s="18">
        <v>133.726223</v>
      </c>
      <c r="K26" s="18">
        <v>127.731863</v>
      </c>
      <c r="L26" s="18">
        <v>149.55335100000002</v>
      </c>
      <c r="M26" s="18">
        <v>174.03990000000002</v>
      </c>
      <c r="N26" s="18">
        <v>192.94536599999998</v>
      </c>
      <c r="O26" s="18">
        <v>185.46307999999999</v>
      </c>
      <c r="P26" s="18">
        <v>214.245913</v>
      </c>
      <c r="Q26" s="18">
        <v>232.308975</v>
      </c>
      <c r="R26" s="18">
        <v>262.56367900000004</v>
      </c>
      <c r="S26" s="18">
        <v>266.16085399999997</v>
      </c>
      <c r="T26" s="18">
        <v>273.45423199999999</v>
      </c>
      <c r="U26" s="18">
        <v>300.28697699999998</v>
      </c>
      <c r="V26" s="18">
        <v>237.291741</v>
      </c>
      <c r="W26" s="18">
        <v>264.24290900000005</v>
      </c>
      <c r="X26" s="18">
        <v>314.01779899999997</v>
      </c>
      <c r="Y26" s="18">
        <v>349.64495999999997</v>
      </c>
      <c r="Z26" s="18">
        <v>340.56913800000001</v>
      </c>
      <c r="AA26" s="18">
        <v>388.57354400000003</v>
      </c>
      <c r="AB26" s="18">
        <v>368.72132099999999</v>
      </c>
      <c r="AC26" s="18">
        <v>307.52971200000002</v>
      </c>
      <c r="AD26" s="18">
        <v>342.68381199999999</v>
      </c>
      <c r="AE26" s="18">
        <v>346.45481000000001</v>
      </c>
      <c r="AF26" s="18">
        <v>305.13388099999997</v>
      </c>
      <c r="AG26" s="18">
        <v>190.76647400000002</v>
      </c>
      <c r="AH26" s="18">
        <f t="shared" si="0"/>
        <v>6544.1690679999992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6.2739570000000002</v>
      </c>
      <c r="D27" s="18">
        <v>6.362101</v>
      </c>
      <c r="E27" s="18">
        <v>8.8940740000000016</v>
      </c>
      <c r="F27" s="18">
        <v>15.447236999999998</v>
      </c>
      <c r="G27" s="18">
        <v>21.416802000000001</v>
      </c>
      <c r="H27" s="18">
        <v>20.583297000000002</v>
      </c>
      <c r="I27" s="18">
        <v>14.936019999999999</v>
      </c>
      <c r="J27" s="18">
        <v>18.477175000000003</v>
      </c>
      <c r="K27" s="18">
        <v>16.697044999999999</v>
      </c>
      <c r="L27" s="18">
        <v>13.80175</v>
      </c>
      <c r="M27" s="18">
        <v>18.420758000000003</v>
      </c>
      <c r="N27" s="18">
        <v>15.816108</v>
      </c>
      <c r="O27" s="18">
        <v>15.422636000000002</v>
      </c>
      <c r="P27" s="18">
        <v>18.523287000000003</v>
      </c>
      <c r="Q27" s="18">
        <v>24.499384000000003</v>
      </c>
      <c r="R27" s="18">
        <v>21.073531999999997</v>
      </c>
      <c r="S27" s="18">
        <v>24.188338999999999</v>
      </c>
      <c r="T27" s="18">
        <v>38.022930000000002</v>
      </c>
      <c r="U27" s="18">
        <v>35.394455000000001</v>
      </c>
      <c r="V27" s="18">
        <v>42.106567999999996</v>
      </c>
      <c r="W27" s="18">
        <v>52.750024999999987</v>
      </c>
      <c r="X27" s="18">
        <v>58.381741999999996</v>
      </c>
      <c r="Y27" s="18">
        <v>73.888683999999998</v>
      </c>
      <c r="Z27" s="18">
        <v>47.711596000000007</v>
      </c>
      <c r="AA27" s="18">
        <v>66.103236999999993</v>
      </c>
      <c r="AB27" s="18">
        <v>50.281453000000006</v>
      </c>
      <c r="AC27" s="18">
        <v>48.279665000000001</v>
      </c>
      <c r="AD27" s="18">
        <v>44.642147999999992</v>
      </c>
      <c r="AE27" s="18">
        <v>44.667209</v>
      </c>
      <c r="AF27" s="18">
        <v>38.357378000000004</v>
      </c>
      <c r="AG27" s="18">
        <v>12.584663999999997</v>
      </c>
      <c r="AH27" s="18">
        <f t="shared" si="0"/>
        <v>934.00525600000003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29.586612000000002</v>
      </c>
      <c r="D28" s="18">
        <v>25.994981000000003</v>
      </c>
      <c r="E28" s="18">
        <v>29.963300999999998</v>
      </c>
      <c r="F28" s="18">
        <v>32.160478999999995</v>
      </c>
      <c r="G28" s="18">
        <v>47.520536999999997</v>
      </c>
      <c r="H28" s="18">
        <v>63.817377999999998</v>
      </c>
      <c r="I28" s="18">
        <v>88.560327000000015</v>
      </c>
      <c r="J28" s="18">
        <v>62.491515</v>
      </c>
      <c r="K28" s="18">
        <v>51.703853999999993</v>
      </c>
      <c r="L28" s="18">
        <v>44.267202999999995</v>
      </c>
      <c r="M28" s="18">
        <v>53.099815000000007</v>
      </c>
      <c r="N28" s="18">
        <v>64.792443000000006</v>
      </c>
      <c r="O28" s="18">
        <v>66.849425000000025</v>
      </c>
      <c r="P28" s="18">
        <v>77.698739000000003</v>
      </c>
      <c r="Q28" s="18">
        <v>96.660223999999985</v>
      </c>
      <c r="R28" s="18">
        <v>111.45268999999999</v>
      </c>
      <c r="S28" s="18">
        <v>161.90576499999997</v>
      </c>
      <c r="T28" s="18">
        <v>183.20193</v>
      </c>
      <c r="U28" s="18">
        <v>175.06613399999995</v>
      </c>
      <c r="V28" s="18">
        <v>131.16774999999998</v>
      </c>
      <c r="W28" s="18">
        <v>160.34549499999997</v>
      </c>
      <c r="X28" s="18">
        <v>166.64663499999997</v>
      </c>
      <c r="Y28" s="18">
        <v>198.36093299999996</v>
      </c>
      <c r="Z28" s="18">
        <v>150.24742000000001</v>
      </c>
      <c r="AA28" s="18">
        <v>133.43523999999999</v>
      </c>
      <c r="AB28" s="18">
        <v>115.08942700000003</v>
      </c>
      <c r="AC28" s="18">
        <v>103.759692</v>
      </c>
      <c r="AD28" s="18">
        <v>103.82098199999997</v>
      </c>
      <c r="AE28" s="18">
        <v>84.676288</v>
      </c>
      <c r="AF28" s="18">
        <v>66.738061999999999</v>
      </c>
      <c r="AG28" s="18">
        <v>29.710829</v>
      </c>
      <c r="AH28" s="18">
        <f t="shared" si="0"/>
        <v>2910.792105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99.262461000000016</v>
      </c>
      <c r="D29" s="18">
        <v>279.08284999999995</v>
      </c>
      <c r="E29" s="18">
        <v>498.52079100000009</v>
      </c>
      <c r="F29" s="18">
        <v>691.88875399999995</v>
      </c>
      <c r="G29" s="18">
        <v>900.96552000000008</v>
      </c>
      <c r="H29" s="18">
        <v>915.99826700000017</v>
      </c>
      <c r="I29" s="18">
        <v>956.13950999999997</v>
      </c>
      <c r="J29" s="18">
        <v>1359.1341120000004</v>
      </c>
      <c r="K29" s="18">
        <v>1267.9996460000004</v>
      </c>
      <c r="L29" s="18">
        <v>1184.2101440000001</v>
      </c>
      <c r="M29" s="18">
        <v>1201.9540790000001</v>
      </c>
      <c r="N29" s="18">
        <v>1299.4591950000001</v>
      </c>
      <c r="O29" s="18">
        <v>1436.0485880000001</v>
      </c>
      <c r="P29" s="18">
        <v>1471.9390100000001</v>
      </c>
      <c r="Q29" s="18">
        <v>1605.7357609999999</v>
      </c>
      <c r="R29" s="18">
        <v>1688.344681</v>
      </c>
      <c r="S29" s="18">
        <v>1690.530968</v>
      </c>
      <c r="T29" s="18">
        <v>1562.1826530000001</v>
      </c>
      <c r="U29" s="18">
        <v>1833.3775319999995</v>
      </c>
      <c r="V29" s="18">
        <v>1913.122588</v>
      </c>
      <c r="W29" s="18">
        <v>2297.2434119999998</v>
      </c>
      <c r="X29" s="18">
        <v>2508.2846969999996</v>
      </c>
      <c r="Y29" s="18">
        <v>2549.7258399999996</v>
      </c>
      <c r="Z29" s="18">
        <v>2470.929912000001</v>
      </c>
      <c r="AA29" s="18">
        <v>2805.9649210000002</v>
      </c>
      <c r="AB29" s="18">
        <v>2815.0986429999998</v>
      </c>
      <c r="AC29" s="18">
        <v>2290.8207020000004</v>
      </c>
      <c r="AD29" s="18">
        <v>1953.6689840000004</v>
      </c>
      <c r="AE29" s="18">
        <v>1824.3009140000001</v>
      </c>
      <c r="AF29" s="18">
        <v>1849.7770409999996</v>
      </c>
      <c r="AG29" s="18">
        <v>1285.3417579999998</v>
      </c>
      <c r="AH29" s="18">
        <f t="shared" si="0"/>
        <v>48507.053933999996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368.91224900000003</v>
      </c>
      <c r="D30" s="18">
        <v>679.97297699999967</v>
      </c>
      <c r="E30" s="18">
        <v>969.66398499999991</v>
      </c>
      <c r="F30" s="18">
        <v>1308.3032419999995</v>
      </c>
      <c r="G30" s="18">
        <v>1574.9910719999993</v>
      </c>
      <c r="H30" s="18">
        <v>1856.8772100000006</v>
      </c>
      <c r="I30" s="18">
        <v>2126.7647900000006</v>
      </c>
      <c r="J30" s="18">
        <v>2361.8140519999997</v>
      </c>
      <c r="K30" s="18">
        <v>2863.146894</v>
      </c>
      <c r="L30" s="18">
        <v>2987.6623659999996</v>
      </c>
      <c r="M30" s="18">
        <v>3404.1552640000009</v>
      </c>
      <c r="N30" s="18">
        <v>3813.7365129999994</v>
      </c>
      <c r="O30" s="18">
        <v>4294.2580379999999</v>
      </c>
      <c r="P30" s="18">
        <v>4635.7947409999988</v>
      </c>
      <c r="Q30" s="18">
        <v>4862.5852850000001</v>
      </c>
      <c r="R30" s="18">
        <v>5299.2977110000002</v>
      </c>
      <c r="S30" s="18">
        <v>5785.3461230000012</v>
      </c>
      <c r="T30" s="18">
        <v>5562.861543</v>
      </c>
      <c r="U30" s="18">
        <v>5154.8035140000002</v>
      </c>
      <c r="V30" s="18">
        <v>4210.1125200000015</v>
      </c>
      <c r="W30" s="18">
        <v>4798.3732929999978</v>
      </c>
      <c r="X30" s="18">
        <v>4387.2804550000019</v>
      </c>
      <c r="Y30" s="18">
        <v>4212.0406650000004</v>
      </c>
      <c r="Z30" s="18">
        <v>4290.5956719999986</v>
      </c>
      <c r="AA30" s="18">
        <v>3868.6713319999985</v>
      </c>
      <c r="AB30" s="18">
        <v>3527.6978329999993</v>
      </c>
      <c r="AC30" s="18">
        <v>2774.15589</v>
      </c>
      <c r="AD30" s="18">
        <v>2478.674074</v>
      </c>
      <c r="AE30" s="18">
        <v>2396.8192859999999</v>
      </c>
      <c r="AF30" s="18">
        <v>2094.7988800000003</v>
      </c>
      <c r="AG30" s="18">
        <v>1039.219548</v>
      </c>
      <c r="AH30" s="18">
        <f t="shared" si="0"/>
        <v>99989.387016999972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58.581160000000004</v>
      </c>
      <c r="D31" s="18">
        <v>71.737594999999999</v>
      </c>
      <c r="E31" s="18">
        <v>118.97698</v>
      </c>
      <c r="F31" s="18">
        <v>187.34122200000002</v>
      </c>
      <c r="G31" s="18">
        <v>209.24945199999996</v>
      </c>
      <c r="H31" s="18">
        <v>274.30335099999996</v>
      </c>
      <c r="I31" s="18">
        <v>373.82987000000003</v>
      </c>
      <c r="J31" s="18">
        <v>510.41524799999985</v>
      </c>
      <c r="K31" s="18">
        <v>256.48251299999998</v>
      </c>
      <c r="L31" s="18">
        <v>322.58063599999991</v>
      </c>
      <c r="M31" s="18">
        <v>371.2215349999999</v>
      </c>
      <c r="N31" s="18">
        <v>343.57764500000008</v>
      </c>
      <c r="O31" s="18">
        <v>270.14902700000005</v>
      </c>
      <c r="P31" s="18">
        <v>209.34331300000002</v>
      </c>
      <c r="Q31" s="18">
        <v>208.234487</v>
      </c>
      <c r="R31" s="18">
        <v>233.58212399999999</v>
      </c>
      <c r="S31" s="18">
        <v>285.49035900000001</v>
      </c>
      <c r="T31" s="18">
        <v>299.73760400000003</v>
      </c>
      <c r="U31" s="18">
        <v>303.22033399999998</v>
      </c>
      <c r="V31" s="18">
        <v>265.39254100000011</v>
      </c>
      <c r="W31" s="18">
        <v>326.06345399999992</v>
      </c>
      <c r="X31" s="18">
        <v>553.763733</v>
      </c>
      <c r="Y31" s="18">
        <v>660.65999099999965</v>
      </c>
      <c r="Z31" s="18">
        <v>776.9694810000002</v>
      </c>
      <c r="AA31" s="18">
        <v>966.53536399999962</v>
      </c>
      <c r="AB31" s="18">
        <v>1295.501321</v>
      </c>
      <c r="AC31" s="18">
        <v>1336.8194169999997</v>
      </c>
      <c r="AD31" s="18">
        <v>1418.6412269999998</v>
      </c>
      <c r="AE31" s="18">
        <v>1400.5374139999997</v>
      </c>
      <c r="AF31" s="18">
        <v>1210.2090269999999</v>
      </c>
      <c r="AG31" s="18">
        <v>764.85079300000018</v>
      </c>
      <c r="AH31" s="18">
        <f t="shared" si="0"/>
        <v>15883.998217999999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128.11154300000001</v>
      </c>
      <c r="D32" s="18">
        <v>172.74549599999995</v>
      </c>
      <c r="E32" s="18">
        <v>235.71368399999997</v>
      </c>
      <c r="F32" s="18">
        <v>312.29733000000004</v>
      </c>
      <c r="G32" s="18">
        <v>396.17460999999997</v>
      </c>
      <c r="H32" s="18">
        <v>400.76045199999993</v>
      </c>
      <c r="I32" s="18">
        <v>304.98291400000005</v>
      </c>
      <c r="J32" s="18">
        <v>350.16285000000005</v>
      </c>
      <c r="K32" s="18">
        <v>471.75734400000005</v>
      </c>
      <c r="L32" s="18">
        <v>572.40184900000008</v>
      </c>
      <c r="M32" s="18">
        <v>618.17228400000022</v>
      </c>
      <c r="N32" s="18">
        <v>511.42330200000009</v>
      </c>
      <c r="O32" s="18">
        <v>462.17424099999999</v>
      </c>
      <c r="P32" s="18">
        <v>378.63608499999981</v>
      </c>
      <c r="Q32" s="18">
        <v>340.14218000000011</v>
      </c>
      <c r="R32" s="18">
        <v>384.56693700000011</v>
      </c>
      <c r="S32" s="18">
        <v>395.25468800000016</v>
      </c>
      <c r="T32" s="18">
        <v>431.47821299999987</v>
      </c>
      <c r="U32" s="18">
        <v>407.96093800000006</v>
      </c>
      <c r="V32" s="18">
        <v>341.85302999999999</v>
      </c>
      <c r="W32" s="18">
        <v>434.85537200000016</v>
      </c>
      <c r="X32" s="18">
        <v>639.2918249999999</v>
      </c>
      <c r="Y32" s="18">
        <v>2269.672180999999</v>
      </c>
      <c r="Z32" s="18">
        <v>2386.0056259999988</v>
      </c>
      <c r="AA32" s="18">
        <v>2524.6872889999995</v>
      </c>
      <c r="AB32" s="18">
        <v>2870.0177399999993</v>
      </c>
      <c r="AC32" s="18">
        <v>2781.0853000000006</v>
      </c>
      <c r="AD32" s="18">
        <v>2995.8824930000005</v>
      </c>
      <c r="AE32" s="18">
        <v>3038.1014170000012</v>
      </c>
      <c r="AF32" s="18">
        <v>2964.2548199999992</v>
      </c>
      <c r="AG32" s="18">
        <v>1939.8332310000003</v>
      </c>
      <c r="AH32" s="18">
        <f t="shared" si="0"/>
        <v>32460.457263999997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9.7697090000000006</v>
      </c>
      <c r="D33" s="18">
        <v>10.149454999999998</v>
      </c>
      <c r="E33" s="18">
        <v>13.886962</v>
      </c>
      <c r="F33" s="18">
        <v>21.210795999999998</v>
      </c>
      <c r="G33" s="18">
        <v>47.267416000000004</v>
      </c>
      <c r="H33" s="18">
        <v>57.694247999999995</v>
      </c>
      <c r="I33" s="18">
        <v>72.375733999999994</v>
      </c>
      <c r="J33" s="18">
        <v>94.469408999999985</v>
      </c>
      <c r="K33" s="18">
        <v>135.48849999999999</v>
      </c>
      <c r="L33" s="18">
        <v>131.02104899999998</v>
      </c>
      <c r="M33" s="18">
        <v>141.516029</v>
      </c>
      <c r="N33" s="18">
        <v>114.46891299999999</v>
      </c>
      <c r="O33" s="18">
        <v>115.21540399999999</v>
      </c>
      <c r="P33" s="18">
        <v>131.93209100000001</v>
      </c>
      <c r="Q33" s="18">
        <v>144.83807200000001</v>
      </c>
      <c r="R33" s="18">
        <v>174.08388599999998</v>
      </c>
      <c r="S33" s="18">
        <v>173.77609200000001</v>
      </c>
      <c r="T33" s="18">
        <v>210.96331300000003</v>
      </c>
      <c r="U33" s="18">
        <v>154.208618</v>
      </c>
      <c r="V33" s="18">
        <v>120.63386100000001</v>
      </c>
      <c r="W33" s="18">
        <v>134.21494799999999</v>
      </c>
      <c r="X33" s="18">
        <v>126.865307</v>
      </c>
      <c r="Y33" s="18">
        <v>111.794814</v>
      </c>
      <c r="Z33" s="18">
        <v>87.373797999999994</v>
      </c>
      <c r="AA33" s="18">
        <v>66.924219000000022</v>
      </c>
      <c r="AB33" s="18">
        <v>64.440663999999998</v>
      </c>
      <c r="AC33" s="18">
        <v>56.161157999999993</v>
      </c>
      <c r="AD33" s="18">
        <v>65.875619</v>
      </c>
      <c r="AE33" s="18">
        <v>51.931887000000003</v>
      </c>
      <c r="AF33" s="18">
        <v>74.803564000000009</v>
      </c>
      <c r="AG33" s="18">
        <v>98.869034999999997</v>
      </c>
      <c r="AH33" s="18">
        <f t="shared" si="0"/>
        <v>3014.2245699999994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0.82772199999999996</v>
      </c>
      <c r="D34" s="18">
        <v>0.87507499999999994</v>
      </c>
      <c r="E34" s="18">
        <v>1.3432240000000002</v>
      </c>
      <c r="F34" s="18">
        <v>0.92954500000000007</v>
      </c>
      <c r="G34" s="18">
        <v>1.4628290000000002</v>
      </c>
      <c r="H34" s="18">
        <v>1.4633419999999999</v>
      </c>
      <c r="I34" s="18">
        <v>2.280894</v>
      </c>
      <c r="J34" s="18">
        <v>1.7726980000000001</v>
      </c>
      <c r="K34" s="18">
        <v>2.6470670000000003</v>
      </c>
      <c r="L34" s="18">
        <v>3.7976049999999999</v>
      </c>
      <c r="M34" s="18">
        <v>3.8630230000000001</v>
      </c>
      <c r="N34" s="18">
        <v>4.7906849999999999</v>
      </c>
      <c r="O34" s="18">
        <v>8.0986390000000004</v>
      </c>
      <c r="P34" s="18">
        <v>9.5711250000000003</v>
      </c>
      <c r="Q34" s="18">
        <v>9.7703260000000007</v>
      </c>
      <c r="R34" s="18">
        <v>12.172357</v>
      </c>
      <c r="S34" s="18">
        <v>13.088806999999999</v>
      </c>
      <c r="T34" s="18">
        <v>12.053537000000002</v>
      </c>
      <c r="U34" s="18">
        <v>42.125305999999995</v>
      </c>
      <c r="V34" s="18">
        <v>106.13327200000001</v>
      </c>
      <c r="W34" s="18">
        <v>45.200778</v>
      </c>
      <c r="X34" s="18">
        <v>10.341429</v>
      </c>
      <c r="Y34" s="18">
        <v>12.656077</v>
      </c>
      <c r="Z34" s="18">
        <v>13.463426</v>
      </c>
      <c r="AA34" s="18">
        <v>12.705113000000001</v>
      </c>
      <c r="AB34" s="18">
        <v>15.911783</v>
      </c>
      <c r="AC34" s="18">
        <v>13.861844999999999</v>
      </c>
      <c r="AD34" s="18">
        <v>14.427388000000001</v>
      </c>
      <c r="AE34" s="18">
        <v>16.402455</v>
      </c>
      <c r="AF34" s="18">
        <v>7.0431879999999998</v>
      </c>
      <c r="AG34" s="18">
        <v>3.9793729999999998</v>
      </c>
      <c r="AH34" s="18">
        <f t="shared" si="0"/>
        <v>405.059933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31.948623000000001</v>
      </c>
      <c r="D35" s="18">
        <v>30.251234</v>
      </c>
      <c r="E35" s="18">
        <v>45.946113000000004</v>
      </c>
      <c r="F35" s="18">
        <v>61.272908999999999</v>
      </c>
      <c r="G35" s="18">
        <v>56.783844999999999</v>
      </c>
      <c r="H35" s="18">
        <v>56.130820999999997</v>
      </c>
      <c r="I35" s="18">
        <v>59.769805000000005</v>
      </c>
      <c r="J35" s="18">
        <v>72.033227000000011</v>
      </c>
      <c r="K35" s="18">
        <v>78.989077999999992</v>
      </c>
      <c r="L35" s="18">
        <v>88.547947000000008</v>
      </c>
      <c r="M35" s="18">
        <v>96.604803999999987</v>
      </c>
      <c r="N35" s="18">
        <v>135.23926400000002</v>
      </c>
      <c r="O35" s="18">
        <v>159.02191199999996</v>
      </c>
      <c r="P35" s="18">
        <v>286.41648400000008</v>
      </c>
      <c r="Q35" s="18">
        <v>416.661159</v>
      </c>
      <c r="R35" s="18">
        <v>646.41575</v>
      </c>
      <c r="S35" s="18">
        <v>860.311419</v>
      </c>
      <c r="T35" s="18">
        <v>1203.3111349999997</v>
      </c>
      <c r="U35" s="18">
        <v>1163.5792270000002</v>
      </c>
      <c r="V35" s="18">
        <v>1185.847808</v>
      </c>
      <c r="W35" s="18">
        <v>1578.8332030000001</v>
      </c>
      <c r="X35" s="18">
        <v>1953.7322730000003</v>
      </c>
      <c r="Y35" s="18">
        <v>579.06639300000006</v>
      </c>
      <c r="Z35" s="18">
        <v>405.95738600000004</v>
      </c>
      <c r="AA35" s="18">
        <v>343.91622200000006</v>
      </c>
      <c r="AB35" s="18">
        <v>328.86137900000006</v>
      </c>
      <c r="AC35" s="18">
        <v>309.519158</v>
      </c>
      <c r="AD35" s="18">
        <v>340.06779599999999</v>
      </c>
      <c r="AE35" s="18">
        <v>298.445088</v>
      </c>
      <c r="AF35" s="18">
        <v>291.26520999999997</v>
      </c>
      <c r="AG35" s="18">
        <v>225.77515099999999</v>
      </c>
      <c r="AH35" s="18">
        <f t="shared" si="0"/>
        <v>13390.521822999999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3.2796430000000001</v>
      </c>
      <c r="D36" s="18">
        <v>10.272190999999999</v>
      </c>
      <c r="E36" s="18">
        <v>8.0694219999999994</v>
      </c>
      <c r="F36" s="18">
        <v>9.5864589999999996</v>
      </c>
      <c r="G36" s="18">
        <v>12.572797</v>
      </c>
      <c r="H36" s="18">
        <v>11.309775999999999</v>
      </c>
      <c r="I36" s="18">
        <v>9.2034789999999997</v>
      </c>
      <c r="J36" s="18">
        <v>8.6382259999999995</v>
      </c>
      <c r="K36" s="18">
        <v>9.4703099999999996</v>
      </c>
      <c r="L36" s="18">
        <v>10.355837999999999</v>
      </c>
      <c r="M36" s="18">
        <v>29.789217999999998</v>
      </c>
      <c r="N36" s="18">
        <v>30.997786000000001</v>
      </c>
      <c r="O36" s="18">
        <v>25.388812000000001</v>
      </c>
      <c r="P36" s="18">
        <v>33.343941000000001</v>
      </c>
      <c r="Q36" s="18">
        <v>36.916752000000002</v>
      </c>
      <c r="R36" s="18">
        <v>64.953052</v>
      </c>
      <c r="S36" s="18">
        <v>111.33185899999999</v>
      </c>
      <c r="T36" s="18">
        <v>135.37360799999999</v>
      </c>
      <c r="U36" s="18">
        <v>181.19687400000001</v>
      </c>
      <c r="V36" s="18">
        <v>210.56442299999998</v>
      </c>
      <c r="W36" s="18">
        <v>365.41922899999997</v>
      </c>
      <c r="X36" s="18">
        <v>452.18482299999999</v>
      </c>
      <c r="Y36" s="18">
        <v>161.02054699999999</v>
      </c>
      <c r="Z36" s="18">
        <v>154.66889399999999</v>
      </c>
      <c r="AA36" s="18">
        <v>166.81472300000001</v>
      </c>
      <c r="AB36" s="18">
        <v>245.012351</v>
      </c>
      <c r="AC36" s="18">
        <v>270.59407899999997</v>
      </c>
      <c r="AD36" s="18">
        <v>356.01603799999998</v>
      </c>
      <c r="AE36" s="18">
        <v>433.394023</v>
      </c>
      <c r="AF36" s="18">
        <v>552.59882500000003</v>
      </c>
      <c r="AG36" s="18">
        <v>395.24751200000003</v>
      </c>
      <c r="AH36" s="18">
        <f t="shared" si="0"/>
        <v>4505.5855099999999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25.649928000000006</v>
      </c>
      <c r="D37" s="18">
        <v>42.015676999999997</v>
      </c>
      <c r="E37" s="18">
        <v>64.516089000000008</v>
      </c>
      <c r="F37" s="18">
        <v>62.471257999999999</v>
      </c>
      <c r="G37" s="18">
        <v>73.270706000000018</v>
      </c>
      <c r="H37" s="18">
        <v>68.248226999999986</v>
      </c>
      <c r="I37" s="18">
        <v>78.256720999999999</v>
      </c>
      <c r="J37" s="18">
        <v>82.786823000000027</v>
      </c>
      <c r="K37" s="18">
        <v>65.751832000000007</v>
      </c>
      <c r="L37" s="18">
        <v>54.412311000000003</v>
      </c>
      <c r="M37" s="18">
        <v>57.661699000000006</v>
      </c>
      <c r="N37" s="18">
        <v>64.286401000000012</v>
      </c>
      <c r="O37" s="18">
        <v>60.321573999999991</v>
      </c>
      <c r="P37" s="18">
        <v>68.567236000000008</v>
      </c>
      <c r="Q37" s="18">
        <v>72.040049999999979</v>
      </c>
      <c r="R37" s="18">
        <v>82.13016300000001</v>
      </c>
      <c r="S37" s="18">
        <v>73.117694999999983</v>
      </c>
      <c r="T37" s="18">
        <v>74.408819000000008</v>
      </c>
      <c r="U37" s="18">
        <v>88.474756000000014</v>
      </c>
      <c r="V37" s="18">
        <v>72.470790000000022</v>
      </c>
      <c r="W37" s="18">
        <v>68.567717999999999</v>
      </c>
      <c r="X37" s="18">
        <v>70.251716999999999</v>
      </c>
      <c r="Y37" s="18">
        <v>78.646632000000025</v>
      </c>
      <c r="Z37" s="18">
        <v>61.468567</v>
      </c>
      <c r="AA37" s="18">
        <v>38.115541999999991</v>
      </c>
      <c r="AB37" s="18">
        <v>32.795272999999987</v>
      </c>
      <c r="AC37" s="18">
        <v>20.928079000000004</v>
      </c>
      <c r="AD37" s="18">
        <v>21.216641000000003</v>
      </c>
      <c r="AE37" s="18">
        <v>19.787552999999999</v>
      </c>
      <c r="AF37" s="18">
        <v>19.966249000000001</v>
      </c>
      <c r="AG37" s="18">
        <v>8.583851000000001</v>
      </c>
      <c r="AH37" s="18">
        <f t="shared" si="0"/>
        <v>1771.1865770000002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0.526281</v>
      </c>
      <c r="D38" s="18">
        <v>3.8051780000000002</v>
      </c>
      <c r="E38" s="18">
        <v>13.529432999999999</v>
      </c>
      <c r="F38" s="18">
        <v>16.844719000000001</v>
      </c>
      <c r="G38" s="18">
        <v>23.452525999999999</v>
      </c>
      <c r="H38" s="18">
        <v>21.916829</v>
      </c>
      <c r="I38" s="18">
        <v>28.181476</v>
      </c>
      <c r="J38" s="18">
        <v>32.488826000000003</v>
      </c>
      <c r="K38" s="18">
        <v>34.254308000000002</v>
      </c>
      <c r="L38" s="18">
        <v>34.299571</v>
      </c>
      <c r="M38" s="18">
        <v>41.476168999999999</v>
      </c>
      <c r="N38" s="18">
        <v>41.369675000000001</v>
      </c>
      <c r="O38" s="18">
        <v>41.918128000000003</v>
      </c>
      <c r="P38" s="18">
        <v>44.351596999999998</v>
      </c>
      <c r="Q38" s="18">
        <v>41.666741999999999</v>
      </c>
      <c r="R38" s="18">
        <v>49.198048</v>
      </c>
      <c r="S38" s="18">
        <v>54.725875000000002</v>
      </c>
      <c r="T38" s="18">
        <v>54.825845999999999</v>
      </c>
      <c r="U38" s="18">
        <v>61.240206000000001</v>
      </c>
      <c r="V38" s="18">
        <v>53.073571999999999</v>
      </c>
      <c r="W38" s="18">
        <v>57.81</v>
      </c>
      <c r="X38" s="18">
        <v>48.956879999999998</v>
      </c>
      <c r="Y38" s="18">
        <v>64.286043000000006</v>
      </c>
      <c r="Z38" s="18">
        <v>50.962066999999998</v>
      </c>
      <c r="AA38" s="18">
        <v>44.727797000000002</v>
      </c>
      <c r="AB38" s="18">
        <v>41.572828000000001</v>
      </c>
      <c r="AC38" s="18">
        <v>33.852839000000003</v>
      </c>
      <c r="AD38" s="18">
        <v>32.788820000000001</v>
      </c>
      <c r="AE38" s="18">
        <v>27.259005999999999</v>
      </c>
      <c r="AF38" s="18">
        <v>25.791298999999999</v>
      </c>
      <c r="AG38" s="18">
        <v>11.41813</v>
      </c>
      <c r="AH38" s="18">
        <f t="shared" si="0"/>
        <v>1132.5707139999997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135.34741300000002</v>
      </c>
      <c r="Z39" s="18">
        <v>134.89888299999996</v>
      </c>
      <c r="AA39" s="18">
        <v>140.31358399999999</v>
      </c>
      <c r="AB39" s="18">
        <v>134.40061900000001</v>
      </c>
      <c r="AC39" s="18">
        <v>141.150443</v>
      </c>
      <c r="AD39" s="18">
        <v>123.389972</v>
      </c>
      <c r="AE39" s="18">
        <v>135.509916</v>
      </c>
      <c r="AF39" s="18">
        <v>130.56821499999998</v>
      </c>
      <c r="AG39" s="18">
        <v>82.997960999999989</v>
      </c>
      <c r="AH39" s="18">
        <f t="shared" si="0"/>
        <v>1158.577006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1.6199999999999999E-3</v>
      </c>
      <c r="F40" s="18">
        <v>9.2000000000000003E-4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2.2200000000000002E-3</v>
      </c>
      <c r="M40" s="18">
        <v>7.182E-3</v>
      </c>
      <c r="N40" s="18">
        <v>9.3403E-2</v>
      </c>
      <c r="O40" s="18">
        <v>2.4500000000000001E-2</v>
      </c>
      <c r="P40" s="18">
        <v>7.3857999999999993E-2</v>
      </c>
      <c r="Q40" s="18">
        <v>3.671E-2</v>
      </c>
      <c r="R40" s="18">
        <v>4.2505000000000001E-2</v>
      </c>
      <c r="S40" s="18">
        <v>5.8939999999999999E-2</v>
      </c>
      <c r="T40" s="18">
        <v>2.879E-2</v>
      </c>
      <c r="U40" s="18">
        <v>6.8285999999999999E-2</v>
      </c>
      <c r="V40" s="18">
        <v>0.12786600000000001</v>
      </c>
      <c r="W40" s="18">
        <v>0.19822899999999999</v>
      </c>
      <c r="X40" s="18">
        <v>0.13483100000000001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0.89985999999999999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0.79507300000000003</v>
      </c>
      <c r="D41" s="18">
        <v>0.46979000000000004</v>
      </c>
      <c r="E41" s="18">
        <v>1.550683</v>
      </c>
      <c r="F41" s="18">
        <v>1.980675</v>
      </c>
      <c r="G41" s="18">
        <v>3.4540509999999998</v>
      </c>
      <c r="H41" s="18">
        <v>4.3872939999999998</v>
      </c>
      <c r="I41" s="18">
        <v>6.1121629999999998</v>
      </c>
      <c r="J41" s="18">
        <v>4.6674579999999999</v>
      </c>
      <c r="K41" s="18">
        <v>7.473542000000001</v>
      </c>
      <c r="L41" s="18">
        <v>9.2045100000000009</v>
      </c>
      <c r="M41" s="18">
        <v>13.258794999999999</v>
      </c>
      <c r="N41" s="18">
        <v>19.053355000000003</v>
      </c>
      <c r="O41" s="18">
        <v>25.208641</v>
      </c>
      <c r="P41" s="18">
        <v>36.711323999999998</v>
      </c>
      <c r="Q41" s="18">
        <v>47.13492999999999</v>
      </c>
      <c r="R41" s="18">
        <v>52.941092000000012</v>
      </c>
      <c r="S41" s="18">
        <v>65.522059999999996</v>
      </c>
      <c r="T41" s="18">
        <v>78.819449999999989</v>
      </c>
      <c r="U41" s="18">
        <v>99.794372999999965</v>
      </c>
      <c r="V41" s="18">
        <v>92.50723499999998</v>
      </c>
      <c r="W41" s="18">
        <v>118.404397</v>
      </c>
      <c r="X41" s="18">
        <v>123.128731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812.57962199999997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1477.4064150000002</v>
      </c>
      <c r="D42" s="18">
        <f t="shared" ref="D42:AG42" si="1">SUM(D10:D41)</f>
        <v>2532.0525259999995</v>
      </c>
      <c r="E42" s="18">
        <f t="shared" si="1"/>
        <v>3402.5572539999998</v>
      </c>
      <c r="F42" s="18">
        <f t="shared" si="1"/>
        <v>4519.5526339999997</v>
      </c>
      <c r="G42" s="18">
        <f t="shared" si="1"/>
        <v>5259.129711999999</v>
      </c>
      <c r="H42" s="18">
        <f t="shared" si="1"/>
        <v>5823.7385389999999</v>
      </c>
      <c r="I42" s="18">
        <f t="shared" si="1"/>
        <v>6391.5577830000002</v>
      </c>
      <c r="J42" s="18">
        <f t="shared" si="1"/>
        <v>7414.9137320000009</v>
      </c>
      <c r="K42" s="18">
        <f t="shared" si="1"/>
        <v>8007.7496269999992</v>
      </c>
      <c r="L42" s="18">
        <f t="shared" si="1"/>
        <v>8434.1116129999973</v>
      </c>
      <c r="M42" s="18">
        <f t="shared" si="1"/>
        <v>9194.5558900000015</v>
      </c>
      <c r="N42" s="18">
        <f t="shared" si="1"/>
        <v>9758.0828939999974</v>
      </c>
      <c r="O42" s="18">
        <f t="shared" si="1"/>
        <v>10226.857047999996</v>
      </c>
      <c r="P42" s="18">
        <f t="shared" si="1"/>
        <v>10565.17525</v>
      </c>
      <c r="Q42" s="18">
        <f t="shared" si="1"/>
        <v>11350.590630999999</v>
      </c>
      <c r="R42" s="18">
        <f t="shared" si="1"/>
        <v>12721.283796</v>
      </c>
      <c r="S42" s="18">
        <f t="shared" si="1"/>
        <v>13890.024736000005</v>
      </c>
      <c r="T42" s="18">
        <f t="shared" si="1"/>
        <v>14136.731166000001</v>
      </c>
      <c r="U42" s="18">
        <f t="shared" si="1"/>
        <v>14479.099948999999</v>
      </c>
      <c r="V42" s="18">
        <f t="shared" si="1"/>
        <v>13336.967190999998</v>
      </c>
      <c r="W42" s="18">
        <f t="shared" si="1"/>
        <v>15916.765067999997</v>
      </c>
      <c r="X42" s="18">
        <f t="shared" si="1"/>
        <v>16722.413312000004</v>
      </c>
      <c r="Y42" s="18">
        <f t="shared" si="1"/>
        <v>17148.739969999999</v>
      </c>
      <c r="Z42" s="18">
        <f t="shared" si="1"/>
        <v>17008.828408999998</v>
      </c>
      <c r="AA42" s="18">
        <f t="shared" si="1"/>
        <v>17065.951491999997</v>
      </c>
      <c r="AB42" s="18">
        <f t="shared" si="1"/>
        <v>17276.365634000002</v>
      </c>
      <c r="AC42" s="18">
        <f t="shared" si="1"/>
        <v>14820.648543999998</v>
      </c>
      <c r="AD42" s="18">
        <f t="shared" si="1"/>
        <v>14252.721519000002</v>
      </c>
      <c r="AE42" s="18">
        <f t="shared" si="1"/>
        <v>14039.916778000004</v>
      </c>
      <c r="AF42" s="18">
        <f t="shared" si="1"/>
        <v>13439.745184999998</v>
      </c>
      <c r="AG42" s="18">
        <f t="shared" si="1"/>
        <v>8736.1123470000002</v>
      </c>
      <c r="AH42" s="18">
        <f t="shared" si="0"/>
        <v>339350.34664400003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4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1.9885E-2</v>
      </c>
      <c r="D46" s="18">
        <v>1.2017999999999999E-2</v>
      </c>
      <c r="E46" s="18">
        <v>1.1221E-2</v>
      </c>
      <c r="F46" s="18">
        <v>0.19753499999999999</v>
      </c>
      <c r="G46" s="18">
        <v>6.0227999999999997E-2</v>
      </c>
      <c r="H46" s="18">
        <v>8.3995E-2</v>
      </c>
      <c r="I46" s="18">
        <v>4.1628999999999999E-2</v>
      </c>
      <c r="J46" s="18">
        <v>0.11977</v>
      </c>
      <c r="K46" s="18">
        <v>0.15781200000000001</v>
      </c>
      <c r="L46" s="18">
        <v>0.14591699999999999</v>
      </c>
      <c r="M46" s="18">
        <v>0.140344</v>
      </c>
      <c r="N46" s="18">
        <v>0.26033600000000001</v>
      </c>
      <c r="O46" s="18">
        <v>0.40461399999999997</v>
      </c>
      <c r="P46" s="18">
        <v>0.76645399999999997</v>
      </c>
      <c r="Q46" s="18">
        <v>0.41481499999999999</v>
      </c>
      <c r="R46" s="18">
        <v>0.74311400000000005</v>
      </c>
      <c r="S46" s="18">
        <v>0.96031100000000003</v>
      </c>
      <c r="T46" s="18">
        <v>1.3678699999999999</v>
      </c>
      <c r="U46" s="18">
        <v>1.796732</v>
      </c>
      <c r="V46" s="18">
        <v>1.266446</v>
      </c>
      <c r="W46" s="18">
        <v>2.53457</v>
      </c>
      <c r="X46" s="18">
        <v>3.575005</v>
      </c>
      <c r="Y46" s="18">
        <v>5.2325400000000002</v>
      </c>
      <c r="Z46" s="18">
        <v>5.4927530000000004</v>
      </c>
      <c r="AA46" s="18">
        <v>5.7267169999999998</v>
      </c>
      <c r="AB46" s="18">
        <v>5.6913119999999999</v>
      </c>
      <c r="AC46" s="18">
        <v>4.535812</v>
      </c>
      <c r="AD46" s="18">
        <v>4.5097060000000004</v>
      </c>
      <c r="AE46" s="18">
        <v>4.9736909999999996</v>
      </c>
      <c r="AF46" s="18">
        <v>6.4419690000000003</v>
      </c>
      <c r="AG46" s="18">
        <v>4.204529</v>
      </c>
      <c r="AH46" s="18">
        <f>SUM(C46:AG46)</f>
        <v>61.88965000000001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0.96762000000000004</v>
      </c>
      <c r="D47" s="18">
        <v>1.1403289999999999</v>
      </c>
      <c r="E47" s="18">
        <v>0.88325399999999998</v>
      </c>
      <c r="F47" s="18">
        <v>1.158501</v>
      </c>
      <c r="G47" s="18">
        <v>1.08453</v>
      </c>
      <c r="H47" s="18">
        <v>1.085817</v>
      </c>
      <c r="I47" s="18">
        <v>1.7142729999999999</v>
      </c>
      <c r="J47" s="18">
        <v>1.4047780000000001</v>
      </c>
      <c r="K47" s="18">
        <v>1.2253050000000001</v>
      </c>
      <c r="L47" s="18">
        <v>1.5538259999999999</v>
      </c>
      <c r="M47" s="18">
        <v>2.346978</v>
      </c>
      <c r="N47" s="18">
        <v>2.094392</v>
      </c>
      <c r="O47" s="18">
        <v>1.6031219999999999</v>
      </c>
      <c r="P47" s="18">
        <v>1.71563</v>
      </c>
      <c r="Q47" s="18">
        <v>1.2846690000000001</v>
      </c>
      <c r="R47" s="18">
        <v>1.6227750000000001</v>
      </c>
      <c r="S47" s="18">
        <v>1.456135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24.341934000000002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1.1938310000000001</v>
      </c>
      <c r="D48" s="18">
        <v>1.5532739999999998</v>
      </c>
      <c r="E48" s="18">
        <v>2.1313340000000003</v>
      </c>
      <c r="F48" s="18">
        <v>3.1414019999999998</v>
      </c>
      <c r="G48" s="18">
        <v>4.2279260000000001</v>
      </c>
      <c r="H48" s="18">
        <v>3.5772880000000002</v>
      </c>
      <c r="I48" s="18">
        <v>4.4333010000000002</v>
      </c>
      <c r="J48" s="18">
        <v>5.1088080000000007</v>
      </c>
      <c r="K48" s="18">
        <v>4.9428959999999993</v>
      </c>
      <c r="L48" s="18">
        <v>4.4540820000000005</v>
      </c>
      <c r="M48" s="18">
        <v>4.8784869999999998</v>
      </c>
      <c r="N48" s="18">
        <v>8.5341829999999987</v>
      </c>
      <c r="O48" s="18">
        <v>6.8861250000000007</v>
      </c>
      <c r="P48" s="18">
        <v>9.917641999999999</v>
      </c>
      <c r="Q48" s="18">
        <v>13.019010999999999</v>
      </c>
      <c r="R48" s="18">
        <v>13.298718000000001</v>
      </c>
      <c r="S48" s="18">
        <v>10.142106999999999</v>
      </c>
      <c r="T48" s="18">
        <v>14.966934999999999</v>
      </c>
      <c r="U48" s="18">
        <v>14.819637</v>
      </c>
      <c r="V48" s="18">
        <v>15.391653</v>
      </c>
      <c r="W48" s="18">
        <v>24.905238999999998</v>
      </c>
      <c r="X48" s="18">
        <v>24.280051999999998</v>
      </c>
      <c r="Y48" s="18">
        <v>33.209732000000002</v>
      </c>
      <c r="Z48" s="18">
        <v>27.045721</v>
      </c>
      <c r="AA48" s="18">
        <v>36.760741999999993</v>
      </c>
      <c r="AB48" s="18">
        <v>38.620441</v>
      </c>
      <c r="AC48" s="18">
        <v>29.365223999999998</v>
      </c>
      <c r="AD48" s="18">
        <v>24.486344000000003</v>
      </c>
      <c r="AE48" s="18">
        <v>25.711416999999997</v>
      </c>
      <c r="AF48" s="18">
        <v>34.424061999999999</v>
      </c>
      <c r="AG48" s="18">
        <v>18.838577000000004</v>
      </c>
      <c r="AH48" s="18">
        <f t="shared" si="2"/>
        <v>464.26619099999999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0.68766000000000005</v>
      </c>
      <c r="D49" s="18">
        <v>0.87941400000000003</v>
      </c>
      <c r="E49" s="18">
        <v>0.99601600000000001</v>
      </c>
      <c r="F49" s="18">
        <v>1.347623</v>
      </c>
      <c r="G49" s="18">
        <v>1.5570599999999999</v>
      </c>
      <c r="H49" s="18">
        <v>0.97195199999999993</v>
      </c>
      <c r="I49" s="18">
        <v>1.2884730000000002</v>
      </c>
      <c r="J49" s="18">
        <v>1.5528599999999999</v>
      </c>
      <c r="K49" s="18">
        <v>1.3437779999999999</v>
      </c>
      <c r="L49" s="18">
        <v>1.0681699999999998</v>
      </c>
      <c r="M49" s="18">
        <v>1.5992159999999997</v>
      </c>
      <c r="N49" s="18">
        <v>1.440842</v>
      </c>
      <c r="O49" s="18">
        <v>1.4222519999999998</v>
      </c>
      <c r="P49" s="18">
        <v>1.5953189999999999</v>
      </c>
      <c r="Q49" s="18">
        <v>1.3597109999999999</v>
      </c>
      <c r="R49" s="18">
        <v>1.541032</v>
      </c>
      <c r="S49" s="18">
        <v>1.083682</v>
      </c>
      <c r="T49" s="18">
        <v>2.6426179999999997</v>
      </c>
      <c r="U49" s="18">
        <v>2.2850069999999998</v>
      </c>
      <c r="V49" s="18">
        <v>2.4340840000000004</v>
      </c>
      <c r="W49" s="18">
        <v>3.2432370000000001</v>
      </c>
      <c r="X49" s="18">
        <v>2.5711930000000001</v>
      </c>
      <c r="Y49" s="18">
        <v>2.8296109999999999</v>
      </c>
      <c r="Z49" s="18">
        <v>2.7041650000000002</v>
      </c>
      <c r="AA49" s="18">
        <v>3.7234980000000002</v>
      </c>
      <c r="AB49" s="18">
        <v>3.5390410000000001</v>
      </c>
      <c r="AC49" s="18">
        <v>2.0258979999999998</v>
      </c>
      <c r="AD49" s="18">
        <v>1.89551</v>
      </c>
      <c r="AE49" s="18">
        <v>1.7171240000000001</v>
      </c>
      <c r="AF49" s="18">
        <v>1.854131</v>
      </c>
      <c r="AG49" s="18">
        <v>1.5142739999999999</v>
      </c>
      <c r="AH49" s="18">
        <f t="shared" si="2"/>
        <v>56.714451000000004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1.3550000000000001E-3</v>
      </c>
      <c r="D50" s="18">
        <v>8.8579999999999996E-3</v>
      </c>
      <c r="E50" s="18">
        <v>1.4795000000000001E-2</v>
      </c>
      <c r="F50" s="18">
        <v>4.3221999999999997E-2</v>
      </c>
      <c r="G50" s="18">
        <v>5.5259999999999997E-3</v>
      </c>
      <c r="H50" s="18">
        <v>3.2246999999999998E-2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0.106003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8.8192999999999994E-2</v>
      </c>
      <c r="J51" s="18">
        <v>3.0693999999999999E-2</v>
      </c>
      <c r="K51" s="18">
        <v>3.4440999999999999E-2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1.4020049999999999</v>
      </c>
      <c r="AG51" s="18">
        <v>2.2601979999999999</v>
      </c>
      <c r="AH51" s="18">
        <f t="shared" si="2"/>
        <v>3.815531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0.75259799999999999</v>
      </c>
      <c r="D52" s="18">
        <v>2.0146470000000001</v>
      </c>
      <c r="E52" s="18">
        <v>2.7644250000000001</v>
      </c>
      <c r="F52" s="18">
        <v>3.2597959999999997</v>
      </c>
      <c r="G52" s="18">
        <v>3.7898240000000003</v>
      </c>
      <c r="H52" s="18">
        <v>4.2143820000000005</v>
      </c>
      <c r="I52" s="18">
        <v>4.330705</v>
      </c>
      <c r="J52" s="18">
        <v>4.182741</v>
      </c>
      <c r="K52" s="18">
        <v>5.3600459999999996</v>
      </c>
      <c r="L52" s="18">
        <v>6.6147580000000001</v>
      </c>
      <c r="M52" s="18">
        <v>6.4886359999999987</v>
      </c>
      <c r="N52" s="18">
        <v>6.4805979999999996</v>
      </c>
      <c r="O52" s="18">
        <v>6.726604</v>
      </c>
      <c r="P52" s="18">
        <v>7.0556390000000002</v>
      </c>
      <c r="Q52" s="18">
        <v>9.5233649999999983</v>
      </c>
      <c r="R52" s="18">
        <v>11.401004999999998</v>
      </c>
      <c r="S52" s="18">
        <v>12.924064</v>
      </c>
      <c r="T52" s="18">
        <v>14.338118999999999</v>
      </c>
      <c r="U52" s="18">
        <v>14.729685000000002</v>
      </c>
      <c r="V52" s="18">
        <v>12.938409999999999</v>
      </c>
      <c r="W52" s="18">
        <v>15.260430999999999</v>
      </c>
      <c r="X52" s="18">
        <v>16.442123000000002</v>
      </c>
      <c r="Y52" s="18">
        <v>17.468143000000001</v>
      </c>
      <c r="Z52" s="18">
        <v>17.398945000000001</v>
      </c>
      <c r="AA52" s="18">
        <v>16.479443</v>
      </c>
      <c r="AB52" s="18">
        <v>17.510144999999998</v>
      </c>
      <c r="AC52" s="18">
        <v>15.868804000000003</v>
      </c>
      <c r="AD52" s="18">
        <v>13.170971999999999</v>
      </c>
      <c r="AE52" s="18">
        <v>11.932868999999997</v>
      </c>
      <c r="AF52" s="18">
        <v>14.987999</v>
      </c>
      <c r="AG52" s="18">
        <v>18.475248000000001</v>
      </c>
      <c r="AH52" s="18">
        <f t="shared" si="2"/>
        <v>314.88516900000002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7.5306999999999999E-2</v>
      </c>
      <c r="D53" s="18">
        <v>9.1304999999999997E-2</v>
      </c>
      <c r="E53" s="18">
        <v>8.4616999999999998E-2</v>
      </c>
      <c r="F53" s="18">
        <v>7.5143000000000001E-2</v>
      </c>
      <c r="G53" s="18">
        <v>7.0513999999999993E-2</v>
      </c>
      <c r="H53" s="18">
        <v>5.0616000000000001E-2</v>
      </c>
      <c r="I53" s="18">
        <v>6.3714000000000007E-2</v>
      </c>
      <c r="J53" s="18">
        <v>7.0536000000000001E-2</v>
      </c>
      <c r="K53" s="18">
        <v>2.6828000000000001E-2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f t="shared" si="2"/>
        <v>0.60858000000000001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0.32273200000000002</v>
      </c>
      <c r="D54" s="18">
        <v>0.36077299999999995</v>
      </c>
      <c r="E54" s="18">
        <v>0.28504999999999997</v>
      </c>
      <c r="F54" s="18">
        <v>0.337897</v>
      </c>
      <c r="G54" s="18">
        <v>0.37792900000000001</v>
      </c>
      <c r="H54" s="18">
        <v>0.46901999999999999</v>
      </c>
      <c r="I54" s="18">
        <v>0.42134499999999997</v>
      </c>
      <c r="J54" s="18">
        <v>0.30580599999999997</v>
      </c>
      <c r="K54" s="18">
        <v>0.35545099999999996</v>
      </c>
      <c r="L54" s="18">
        <v>0.44823400000000002</v>
      </c>
      <c r="M54" s="18">
        <v>0.55486400000000002</v>
      </c>
      <c r="N54" s="18">
        <v>0.40365499999999999</v>
      </c>
      <c r="O54" s="18">
        <v>0.39956400000000003</v>
      </c>
      <c r="P54" s="18">
        <v>0.53186299999999997</v>
      </c>
      <c r="Q54" s="18">
        <v>0.66077600000000003</v>
      </c>
      <c r="R54" s="18">
        <v>0.68851599999999991</v>
      </c>
      <c r="S54" s="18">
        <v>0.58997299999999997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7.5134479999999995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6.5887339999999988</v>
      </c>
      <c r="D55" s="18">
        <v>12.899426</v>
      </c>
      <c r="E55" s="18">
        <v>22.764793000000001</v>
      </c>
      <c r="F55" s="18">
        <v>40.157914000000005</v>
      </c>
      <c r="G55" s="18">
        <v>55.164771999999999</v>
      </c>
      <c r="H55" s="18">
        <v>54.804327000000001</v>
      </c>
      <c r="I55" s="18">
        <v>58.321953000000001</v>
      </c>
      <c r="J55" s="18">
        <v>51.753849000000002</v>
      </c>
      <c r="K55" s="18">
        <v>34.611570999999998</v>
      </c>
      <c r="L55" s="18">
        <v>25.188930000000006</v>
      </c>
      <c r="M55" s="18">
        <v>30.088701</v>
      </c>
      <c r="N55" s="18">
        <v>46.654188000000005</v>
      </c>
      <c r="O55" s="18">
        <v>45.143786999999996</v>
      </c>
      <c r="P55" s="18">
        <v>36.501227000000007</v>
      </c>
      <c r="Q55" s="18">
        <v>40.133299000000001</v>
      </c>
      <c r="R55" s="18">
        <v>44.878084000000001</v>
      </c>
      <c r="S55" s="18">
        <v>51.237708999999995</v>
      </c>
      <c r="T55" s="18">
        <v>45.151429000000007</v>
      </c>
      <c r="U55" s="18">
        <v>49.891455000000008</v>
      </c>
      <c r="V55" s="18">
        <v>57.593272000000006</v>
      </c>
      <c r="W55" s="18">
        <v>88.054257000000007</v>
      </c>
      <c r="X55" s="18">
        <v>97.676303999999988</v>
      </c>
      <c r="Y55" s="18">
        <v>117.48835699999999</v>
      </c>
      <c r="Z55" s="18">
        <v>126.82385699999999</v>
      </c>
      <c r="AA55" s="18">
        <v>137.77257100000003</v>
      </c>
      <c r="AB55" s="18">
        <v>131.29452200000003</v>
      </c>
      <c r="AC55" s="18">
        <v>93.632186000000004</v>
      </c>
      <c r="AD55" s="18">
        <v>73.052166</v>
      </c>
      <c r="AE55" s="18">
        <v>68.908839000000015</v>
      </c>
      <c r="AF55" s="18">
        <v>86.403869999999984</v>
      </c>
      <c r="AG55" s="18">
        <v>59.194139000000014</v>
      </c>
      <c r="AH55" s="18">
        <f t="shared" si="2"/>
        <v>1889.8304879999998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35.921700999999999</v>
      </c>
      <c r="D56" s="18">
        <v>57.218316999999999</v>
      </c>
      <c r="E56" s="18">
        <v>63.655883999999993</v>
      </c>
      <c r="F56" s="18">
        <v>82.37773500000003</v>
      </c>
      <c r="G56" s="18">
        <v>82.126922999999991</v>
      </c>
      <c r="H56" s="18">
        <v>94.798899999999975</v>
      </c>
      <c r="I56" s="18">
        <v>109.89504599999999</v>
      </c>
      <c r="J56" s="18">
        <v>114.18917000000003</v>
      </c>
      <c r="K56" s="18">
        <v>192.32741899999999</v>
      </c>
      <c r="L56" s="18">
        <v>228.87992399999996</v>
      </c>
      <c r="M56" s="18">
        <v>236.374156</v>
      </c>
      <c r="N56" s="18">
        <v>237.276386</v>
      </c>
      <c r="O56" s="18">
        <v>225.49906700000003</v>
      </c>
      <c r="P56" s="18">
        <v>208.13021199999997</v>
      </c>
      <c r="Q56" s="18">
        <v>227.18906999999999</v>
      </c>
      <c r="R56" s="18">
        <v>255.282962</v>
      </c>
      <c r="S56" s="18">
        <v>269.21650900000003</v>
      </c>
      <c r="T56" s="18">
        <v>275.41032799999999</v>
      </c>
      <c r="U56" s="18">
        <v>323.386706</v>
      </c>
      <c r="V56" s="18">
        <v>295.18842499999994</v>
      </c>
      <c r="W56" s="18">
        <v>350.55993899999999</v>
      </c>
      <c r="X56" s="18">
        <v>342.69800100000009</v>
      </c>
      <c r="Y56" s="18">
        <v>378.47223199999996</v>
      </c>
      <c r="Z56" s="18">
        <v>360.03353500000003</v>
      </c>
      <c r="AA56" s="18">
        <v>334.31207799999999</v>
      </c>
      <c r="AB56" s="18">
        <v>298.93022300000007</v>
      </c>
      <c r="AC56" s="18">
        <v>241.84534599999998</v>
      </c>
      <c r="AD56" s="18">
        <v>233.29609899999997</v>
      </c>
      <c r="AE56" s="18">
        <v>220.03267700000001</v>
      </c>
      <c r="AF56" s="18">
        <v>207.36743699999994</v>
      </c>
      <c r="AG56" s="18">
        <v>157.59025099999997</v>
      </c>
      <c r="AH56" s="18">
        <f t="shared" si="2"/>
        <v>6739.4826579999999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1.464E-3</v>
      </c>
      <c r="D57" s="18">
        <v>6.5350000000000005E-2</v>
      </c>
      <c r="E57" s="18">
        <v>5.306E-3</v>
      </c>
      <c r="F57" s="18">
        <v>1.2279999999999999E-2</v>
      </c>
      <c r="G57" s="18">
        <v>1.6726999999999999E-2</v>
      </c>
      <c r="H57" s="18">
        <v>0.16256200000000001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0.26368900000000006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0.51327299999999998</v>
      </c>
      <c r="J58" s="18">
        <v>0.18506800000000001</v>
      </c>
      <c r="K58" s="18">
        <v>0.20985699999999999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2.6083000000000002E-2</v>
      </c>
      <c r="AG58" s="18">
        <v>5.5169000000000003E-2</v>
      </c>
      <c r="AH58" s="18">
        <f t="shared" si="2"/>
        <v>0.98944999999999994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0.41006999999999999</v>
      </c>
      <c r="D59" s="18">
        <v>0.84074800000000005</v>
      </c>
      <c r="E59" s="18">
        <v>1.5911899999999999</v>
      </c>
      <c r="F59" s="18">
        <v>2.937163</v>
      </c>
      <c r="G59" s="18">
        <v>3.8407089999999995</v>
      </c>
      <c r="H59" s="18">
        <v>5.3042260000000008</v>
      </c>
      <c r="I59" s="18">
        <v>6.039936</v>
      </c>
      <c r="J59" s="18">
        <v>9.9064869999999985</v>
      </c>
      <c r="K59" s="18">
        <v>9.3984819999999996</v>
      </c>
      <c r="L59" s="18">
        <v>8.2976269999999985</v>
      </c>
      <c r="M59" s="18">
        <v>9.7445780000000006</v>
      </c>
      <c r="N59" s="18">
        <v>8.7325900000000001</v>
      </c>
      <c r="O59" s="18">
        <v>7.1277840000000001</v>
      </c>
      <c r="P59" s="18">
        <v>7.2564020000000005</v>
      </c>
      <c r="Q59" s="18">
        <v>7.5115730000000003</v>
      </c>
      <c r="R59" s="18">
        <v>7.8150170000000001</v>
      </c>
      <c r="S59" s="18">
        <v>9.6782339999999998</v>
      </c>
      <c r="T59" s="18">
        <v>10.126881000000001</v>
      </c>
      <c r="U59" s="18">
        <v>8.6698070000000005</v>
      </c>
      <c r="V59" s="18">
        <v>7.0544519999999995</v>
      </c>
      <c r="W59" s="18">
        <v>7.5169129999999997</v>
      </c>
      <c r="X59" s="18">
        <v>7.5275719999999993</v>
      </c>
      <c r="Y59" s="18">
        <v>6.2726800000000003</v>
      </c>
      <c r="Z59" s="18">
        <v>4.7005579999999991</v>
      </c>
      <c r="AA59" s="18">
        <v>5.2786869999999997</v>
      </c>
      <c r="AB59" s="18">
        <v>4.9763600000000006</v>
      </c>
      <c r="AC59" s="18">
        <v>3.5878839999999999</v>
      </c>
      <c r="AD59" s="18">
        <v>2.3022109999999998</v>
      </c>
      <c r="AE59" s="18">
        <v>3.3091630000000003</v>
      </c>
      <c r="AF59" s="18">
        <v>4.2840439999999997</v>
      </c>
      <c r="AG59" s="18">
        <v>6.3366610000000003</v>
      </c>
      <c r="AH59" s="18">
        <f t="shared" si="2"/>
        <v>188.376689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1.3145E-2</v>
      </c>
      <c r="D60" s="18">
        <v>3.9392999999999997E-2</v>
      </c>
      <c r="E60" s="18">
        <v>6.7590000000000003E-3</v>
      </c>
      <c r="F60" s="18">
        <v>2.1085E-2</v>
      </c>
      <c r="G60" s="18">
        <v>1.6195000000000001E-2</v>
      </c>
      <c r="H60" s="18">
        <v>2.9536E-2</v>
      </c>
      <c r="I60" s="18">
        <v>5.9670000000000001E-3</v>
      </c>
      <c r="J60" s="18">
        <v>7.2439999999999996E-3</v>
      </c>
      <c r="K60" s="18">
        <v>2.3869999999999998E-3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4.6067999999999998E-2</v>
      </c>
      <c r="AG60" s="18">
        <v>3.4083000000000002E-2</v>
      </c>
      <c r="AH60" s="18">
        <f t="shared" si="2"/>
        <v>0.221862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2.8909999999999999E-3</v>
      </c>
      <c r="D61" s="18">
        <v>2.1259999999999999E-3</v>
      </c>
      <c r="E61" s="18">
        <v>1.1941E-2</v>
      </c>
      <c r="F61" s="18">
        <v>3.3530000000000001E-3</v>
      </c>
      <c r="G61" s="18">
        <v>3.3089999999999999E-3</v>
      </c>
      <c r="H61" s="18">
        <v>8.6140000000000001E-3</v>
      </c>
      <c r="I61" s="18">
        <v>1.4147E-2</v>
      </c>
      <c r="J61" s="18">
        <v>0</v>
      </c>
      <c r="K61" s="18">
        <v>1.9750000000000002E-3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4.8355999999999996E-2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0.10810899999999998</v>
      </c>
      <c r="D62" s="18">
        <v>0.365817</v>
      </c>
      <c r="E62" s="18">
        <v>0.67043900000000001</v>
      </c>
      <c r="F62" s="18">
        <v>2.1089919999999998</v>
      </c>
      <c r="G62" s="18">
        <v>3.6573379999999998</v>
      </c>
      <c r="H62" s="18">
        <v>4.5143909999999998</v>
      </c>
      <c r="I62" s="18">
        <v>5.4742229999999994</v>
      </c>
      <c r="J62" s="18">
        <v>8.2882250000000006</v>
      </c>
      <c r="K62" s="18">
        <v>7.8866170000000002</v>
      </c>
      <c r="L62" s="18">
        <v>9.5879530000000006</v>
      </c>
      <c r="M62" s="18">
        <v>11.397656</v>
      </c>
      <c r="N62" s="18">
        <v>13.029736999999999</v>
      </c>
      <c r="O62" s="18">
        <v>12.568410999999999</v>
      </c>
      <c r="P62" s="18">
        <v>14.704564000000001</v>
      </c>
      <c r="Q62" s="18">
        <v>16.007342999999999</v>
      </c>
      <c r="R62" s="18">
        <v>17.839418999999999</v>
      </c>
      <c r="S62" s="18">
        <v>18.234737000000003</v>
      </c>
      <c r="T62" s="18">
        <v>18.711261999999998</v>
      </c>
      <c r="U62" s="18">
        <v>20.182921</v>
      </c>
      <c r="V62" s="18">
        <v>15.622919</v>
      </c>
      <c r="W62" s="18">
        <v>17.611836</v>
      </c>
      <c r="X62" s="18">
        <v>21.717658999999998</v>
      </c>
      <c r="Y62" s="18">
        <v>23.871453000000002</v>
      </c>
      <c r="Z62" s="18">
        <v>23.878646</v>
      </c>
      <c r="AA62" s="18">
        <v>27.208493999999998</v>
      </c>
      <c r="AB62" s="18">
        <v>25.704435</v>
      </c>
      <c r="AC62" s="18">
        <v>23.037464999999997</v>
      </c>
      <c r="AD62" s="18">
        <v>25.814002000000002</v>
      </c>
      <c r="AE62" s="18">
        <v>26.310819999999996</v>
      </c>
      <c r="AF62" s="18">
        <v>26.789717000000003</v>
      </c>
      <c r="AG62" s="18">
        <v>18.520777000000002</v>
      </c>
      <c r="AH62" s="18">
        <f t="shared" si="2"/>
        <v>461.42637699999995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0.53073300000000012</v>
      </c>
      <c r="D63" s="18">
        <v>0.56071399999999993</v>
      </c>
      <c r="E63" s="18">
        <v>0.76060700000000003</v>
      </c>
      <c r="F63" s="18">
        <v>1.228831</v>
      </c>
      <c r="G63" s="18">
        <v>1.5789739999999999</v>
      </c>
      <c r="H63" s="18">
        <v>1.618862</v>
      </c>
      <c r="I63" s="18">
        <v>1.2004070000000002</v>
      </c>
      <c r="J63" s="18">
        <v>1.477903</v>
      </c>
      <c r="K63" s="18">
        <v>1.3053290000000002</v>
      </c>
      <c r="L63" s="18">
        <v>1.1315270000000002</v>
      </c>
      <c r="M63" s="18">
        <v>1.4791189999999999</v>
      </c>
      <c r="N63" s="18">
        <v>1.3705409999999998</v>
      </c>
      <c r="O63" s="18">
        <v>1.317707</v>
      </c>
      <c r="P63" s="18">
        <v>1.608633</v>
      </c>
      <c r="Q63" s="18">
        <v>2.1800670000000002</v>
      </c>
      <c r="R63" s="18">
        <v>1.8106700000000002</v>
      </c>
      <c r="S63" s="18">
        <v>2.1250519999999997</v>
      </c>
      <c r="T63" s="18">
        <v>3.2885729999999995</v>
      </c>
      <c r="U63" s="18">
        <v>3.0713189999999995</v>
      </c>
      <c r="V63" s="18">
        <v>3.6405609999999995</v>
      </c>
      <c r="W63" s="18">
        <v>5.0236729999999996</v>
      </c>
      <c r="X63" s="18">
        <v>5.3412990000000002</v>
      </c>
      <c r="Y63" s="18">
        <v>7.0448820000000003</v>
      </c>
      <c r="Z63" s="18">
        <v>4.5854309999999998</v>
      </c>
      <c r="AA63" s="18">
        <v>6.3361670000000005</v>
      </c>
      <c r="AB63" s="18">
        <v>4.5646309999999994</v>
      </c>
      <c r="AC63" s="18">
        <v>4.4600379999999999</v>
      </c>
      <c r="AD63" s="18">
        <v>4.1165259999999995</v>
      </c>
      <c r="AE63" s="18">
        <v>4.0377840000000003</v>
      </c>
      <c r="AF63" s="18">
        <v>4.9971370000000004</v>
      </c>
      <c r="AG63" s="18">
        <v>2.0962290000000001</v>
      </c>
      <c r="AH63" s="18">
        <f t="shared" si="2"/>
        <v>85.889925999999988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2.4155340000000001</v>
      </c>
      <c r="D64" s="18">
        <v>1.9902199999999999</v>
      </c>
      <c r="E64" s="18">
        <v>2.4355699999999998</v>
      </c>
      <c r="F64" s="18">
        <v>2.5898080000000001</v>
      </c>
      <c r="G64" s="18">
        <v>4.0259739999999997</v>
      </c>
      <c r="H64" s="18">
        <v>5.584267999999998</v>
      </c>
      <c r="I64" s="18">
        <v>7.8013060000000003</v>
      </c>
      <c r="J64" s="18">
        <v>5.3443100000000001</v>
      </c>
      <c r="K64" s="18">
        <v>4.422359000000001</v>
      </c>
      <c r="L64" s="18">
        <v>3.5964369999999999</v>
      </c>
      <c r="M64" s="18">
        <v>4.4728410000000007</v>
      </c>
      <c r="N64" s="18">
        <v>5.5209740000000007</v>
      </c>
      <c r="O64" s="18">
        <v>5.8560739999999987</v>
      </c>
      <c r="P64" s="18">
        <v>6.9615589999999994</v>
      </c>
      <c r="Q64" s="18">
        <v>8.7287710000000018</v>
      </c>
      <c r="R64" s="18">
        <v>10.158932000000002</v>
      </c>
      <c r="S64" s="18">
        <v>14.979968000000001</v>
      </c>
      <c r="T64" s="18">
        <v>17.04082</v>
      </c>
      <c r="U64" s="18">
        <v>16.222501999999999</v>
      </c>
      <c r="V64" s="18">
        <v>11.753046000000003</v>
      </c>
      <c r="W64" s="18">
        <v>15.005628000000002</v>
      </c>
      <c r="X64" s="18">
        <v>15.443461000000003</v>
      </c>
      <c r="Y64" s="18">
        <v>18.585195000000006</v>
      </c>
      <c r="Z64" s="18">
        <v>14.185793999999996</v>
      </c>
      <c r="AA64" s="18">
        <v>12.640410000000001</v>
      </c>
      <c r="AB64" s="18">
        <v>10.679749999999999</v>
      </c>
      <c r="AC64" s="18">
        <v>9.5770549999999997</v>
      </c>
      <c r="AD64" s="18">
        <v>9.5399700000000021</v>
      </c>
      <c r="AE64" s="18">
        <v>8.1603200000000005</v>
      </c>
      <c r="AF64" s="18">
        <v>8.1402110000000025</v>
      </c>
      <c r="AG64" s="18">
        <v>5.7465670000000015</v>
      </c>
      <c r="AH64" s="18">
        <f t="shared" si="2"/>
        <v>269.60563400000007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8.3862889999999979</v>
      </c>
      <c r="D65" s="18">
        <v>23.786763000000004</v>
      </c>
      <c r="E65" s="18">
        <v>42.343060999999999</v>
      </c>
      <c r="F65" s="18">
        <v>58.503975999999994</v>
      </c>
      <c r="G65" s="18">
        <v>75.562450999999982</v>
      </c>
      <c r="H65" s="18">
        <v>78.546700000000016</v>
      </c>
      <c r="I65" s="18">
        <v>80.446814000000003</v>
      </c>
      <c r="J65" s="18">
        <v>114.92848999999998</v>
      </c>
      <c r="K65" s="18">
        <v>106.72594199999999</v>
      </c>
      <c r="L65" s="18">
        <v>98.950974999999985</v>
      </c>
      <c r="M65" s="18">
        <v>100.97789299999998</v>
      </c>
      <c r="N65" s="18">
        <v>110.14223599999998</v>
      </c>
      <c r="O65" s="18">
        <v>123.29068600000002</v>
      </c>
      <c r="P65" s="18">
        <v>124.67261700000002</v>
      </c>
      <c r="Q65" s="18">
        <v>138.04394300000001</v>
      </c>
      <c r="R65" s="18">
        <v>143.80815799999999</v>
      </c>
      <c r="S65" s="18">
        <v>143.31858099999997</v>
      </c>
      <c r="T65" s="18">
        <v>132.77897300000001</v>
      </c>
      <c r="U65" s="18">
        <v>159.302876</v>
      </c>
      <c r="V65" s="18">
        <v>167.41960499999999</v>
      </c>
      <c r="W65" s="18">
        <v>200.75657699999999</v>
      </c>
      <c r="X65" s="18">
        <v>220.82035099999999</v>
      </c>
      <c r="Y65" s="18">
        <v>224.51374699999988</v>
      </c>
      <c r="Z65" s="18">
        <v>216.68588400000002</v>
      </c>
      <c r="AA65" s="18">
        <v>248.69084300000003</v>
      </c>
      <c r="AB65" s="18">
        <v>247.335713</v>
      </c>
      <c r="AC65" s="18">
        <v>205.08897399999998</v>
      </c>
      <c r="AD65" s="18">
        <v>173.94029699999999</v>
      </c>
      <c r="AE65" s="18">
        <v>161.79383000000001</v>
      </c>
      <c r="AF65" s="18">
        <v>248.49094000000005</v>
      </c>
      <c r="AG65" s="18">
        <v>201.86800600000001</v>
      </c>
      <c r="AH65" s="18">
        <f t="shared" si="2"/>
        <v>4381.9221909999997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34.764938999999998</v>
      </c>
      <c r="D66" s="18">
        <v>63.999150999999991</v>
      </c>
      <c r="E66" s="18">
        <v>90.795428999999984</v>
      </c>
      <c r="F66" s="18">
        <v>121.79317399999998</v>
      </c>
      <c r="G66" s="18">
        <v>147.01219</v>
      </c>
      <c r="H66" s="18">
        <v>173.79935900000001</v>
      </c>
      <c r="I66" s="18">
        <v>198.21138399999992</v>
      </c>
      <c r="J66" s="18">
        <v>218.38535399999995</v>
      </c>
      <c r="K66" s="18">
        <v>266.08926899999994</v>
      </c>
      <c r="L66" s="18">
        <v>276.36282600000004</v>
      </c>
      <c r="M66" s="18">
        <v>315.70147399999996</v>
      </c>
      <c r="N66" s="18">
        <v>354.65458699999994</v>
      </c>
      <c r="O66" s="18">
        <v>399.23675100000003</v>
      </c>
      <c r="P66" s="18">
        <v>429.97861999999998</v>
      </c>
      <c r="Q66" s="18">
        <v>453.28195299999999</v>
      </c>
      <c r="R66" s="18">
        <v>490.34807099999978</v>
      </c>
      <c r="S66" s="18">
        <v>533.58407399999987</v>
      </c>
      <c r="T66" s="18">
        <v>512.57625100000018</v>
      </c>
      <c r="U66" s="18">
        <v>475.89678799999996</v>
      </c>
      <c r="V66" s="18">
        <v>396.21622999999983</v>
      </c>
      <c r="W66" s="18">
        <v>442.20284399999997</v>
      </c>
      <c r="X66" s="18">
        <v>408.45762900000005</v>
      </c>
      <c r="Y66" s="18">
        <v>386.64995999999991</v>
      </c>
      <c r="Z66" s="18">
        <v>398.40932200000003</v>
      </c>
      <c r="AA66" s="18">
        <v>356.31809199999998</v>
      </c>
      <c r="AB66" s="18">
        <v>326.77552199999997</v>
      </c>
      <c r="AC66" s="18">
        <v>260.91674099999994</v>
      </c>
      <c r="AD66" s="18">
        <v>232.92042900000004</v>
      </c>
      <c r="AE66" s="18">
        <v>224.56970699999994</v>
      </c>
      <c r="AF66" s="18">
        <v>258.83921000000009</v>
      </c>
      <c r="AG66" s="18">
        <v>194.68595200000007</v>
      </c>
      <c r="AH66" s="18">
        <f t="shared" si="2"/>
        <v>9443.433282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18.903841999999997</v>
      </c>
      <c r="D67" s="18">
        <v>21.342066000000003</v>
      </c>
      <c r="E67" s="18">
        <v>33.463422999999999</v>
      </c>
      <c r="F67" s="18">
        <v>43.432343000000003</v>
      </c>
      <c r="G67" s="18">
        <v>50.648913</v>
      </c>
      <c r="H67" s="18">
        <v>72.611294999999984</v>
      </c>
      <c r="I67" s="18">
        <v>90.861962999999974</v>
      </c>
      <c r="J67" s="18">
        <v>112.79331100000003</v>
      </c>
      <c r="K67" s="18">
        <v>70.022570999999985</v>
      </c>
      <c r="L67" s="18">
        <v>84.06828800000001</v>
      </c>
      <c r="M67" s="18">
        <v>95.331035000000014</v>
      </c>
      <c r="N67" s="18">
        <v>86.405102000000014</v>
      </c>
      <c r="O67" s="18">
        <v>78.550989000000001</v>
      </c>
      <c r="P67" s="18">
        <v>66.876586000000003</v>
      </c>
      <c r="Q67" s="18">
        <v>65.911769000000007</v>
      </c>
      <c r="R67" s="18">
        <v>59.258417000000023</v>
      </c>
      <c r="S67" s="18">
        <v>65.139796999999987</v>
      </c>
      <c r="T67" s="18">
        <v>70.936581999999987</v>
      </c>
      <c r="U67" s="18">
        <v>74.63687800000001</v>
      </c>
      <c r="V67" s="18">
        <v>61.906177000000014</v>
      </c>
      <c r="W67" s="18">
        <v>76.097059999999999</v>
      </c>
      <c r="X67" s="18">
        <v>118.118094</v>
      </c>
      <c r="Y67" s="18">
        <v>127.56484600000002</v>
      </c>
      <c r="Z67" s="18">
        <v>149.78598400000001</v>
      </c>
      <c r="AA67" s="18">
        <v>178.99133699999999</v>
      </c>
      <c r="AB67" s="18">
        <v>233.34193199999999</v>
      </c>
      <c r="AC67" s="18">
        <v>244.73483600000003</v>
      </c>
      <c r="AD67" s="18">
        <v>245.22029400000005</v>
      </c>
      <c r="AE67" s="18">
        <v>242.21872600000006</v>
      </c>
      <c r="AF67" s="18">
        <v>245.75693600000008</v>
      </c>
      <c r="AG67" s="18">
        <v>179.04750199999992</v>
      </c>
      <c r="AH67" s="18">
        <f t="shared" si="2"/>
        <v>3363.9788940000008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53.540651000000004</v>
      </c>
      <c r="D68" s="18">
        <v>74.868225999999979</v>
      </c>
      <c r="E68" s="18">
        <v>95.00082900000001</v>
      </c>
      <c r="F68" s="18">
        <v>117.98024700000003</v>
      </c>
      <c r="G68" s="18">
        <v>147.95747800000001</v>
      </c>
      <c r="H68" s="18">
        <v>147.45023999999995</v>
      </c>
      <c r="I68" s="18">
        <v>111.01426499999998</v>
      </c>
      <c r="J68" s="18">
        <v>130.14879599999998</v>
      </c>
      <c r="K68" s="18">
        <v>176.98619600000004</v>
      </c>
      <c r="L68" s="18">
        <v>216.78832200000002</v>
      </c>
      <c r="M68" s="18">
        <v>229.54402799999991</v>
      </c>
      <c r="N68" s="18">
        <v>187.84709500000002</v>
      </c>
      <c r="O68" s="18">
        <v>171.518237</v>
      </c>
      <c r="P68" s="18">
        <v>140.53754300000006</v>
      </c>
      <c r="Q68" s="18">
        <v>118.44547499999999</v>
      </c>
      <c r="R68" s="18">
        <v>124.23999300000001</v>
      </c>
      <c r="S68" s="18">
        <v>129.93723500000002</v>
      </c>
      <c r="T68" s="18">
        <v>135.58462799999998</v>
      </c>
      <c r="U68" s="18">
        <v>117.54401000000001</v>
      </c>
      <c r="V68" s="18">
        <v>91.951206000000042</v>
      </c>
      <c r="W68" s="18">
        <v>110.91202800000003</v>
      </c>
      <c r="X68" s="18">
        <v>130.49925200000001</v>
      </c>
      <c r="Y68" s="18">
        <v>301.5565160000001</v>
      </c>
      <c r="Z68" s="18">
        <v>305.68895700000007</v>
      </c>
      <c r="AA68" s="18">
        <v>329.98085900000007</v>
      </c>
      <c r="AB68" s="18">
        <v>373.46329000000003</v>
      </c>
      <c r="AC68" s="18">
        <v>361.00779899999998</v>
      </c>
      <c r="AD68" s="18">
        <v>381.09951400000006</v>
      </c>
      <c r="AE68" s="18">
        <v>383.57446600000009</v>
      </c>
      <c r="AF68" s="18">
        <v>420.36338499999999</v>
      </c>
      <c r="AG68" s="18">
        <v>288.32157200000012</v>
      </c>
      <c r="AH68" s="18">
        <f t="shared" si="2"/>
        <v>6105.3523380000006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1.3741940000000001</v>
      </c>
      <c r="D69" s="18">
        <v>1.684018</v>
      </c>
      <c r="E69" s="18">
        <v>1.7611590000000001</v>
      </c>
      <c r="F69" s="18">
        <v>2.7045509999999995</v>
      </c>
      <c r="G69" s="18">
        <v>6.0195129999999999</v>
      </c>
      <c r="H69" s="18">
        <v>7.462928999999999</v>
      </c>
      <c r="I69" s="18">
        <v>8.5663489999999989</v>
      </c>
      <c r="J69" s="18">
        <v>11.018789999999999</v>
      </c>
      <c r="K69" s="18">
        <v>15.599781</v>
      </c>
      <c r="L69" s="18">
        <v>15.503243000000001</v>
      </c>
      <c r="M69" s="18">
        <v>16.698311</v>
      </c>
      <c r="N69" s="18">
        <v>12.654525999999997</v>
      </c>
      <c r="O69" s="18">
        <v>12.776526000000002</v>
      </c>
      <c r="P69" s="18">
        <v>14.077924000000001</v>
      </c>
      <c r="Q69" s="18">
        <v>15.478636999999999</v>
      </c>
      <c r="R69" s="18">
        <v>19.173900999999997</v>
      </c>
      <c r="S69" s="18">
        <v>18.975251</v>
      </c>
      <c r="T69" s="18">
        <v>23.672528999999994</v>
      </c>
      <c r="U69" s="18">
        <v>17.234309</v>
      </c>
      <c r="V69" s="18">
        <v>12.884849000000001</v>
      </c>
      <c r="W69" s="18">
        <v>15.837463999999999</v>
      </c>
      <c r="X69" s="18">
        <v>15.497980999999999</v>
      </c>
      <c r="Y69" s="18">
        <v>12.662782999999999</v>
      </c>
      <c r="Z69" s="18">
        <v>9.6106019999999983</v>
      </c>
      <c r="AA69" s="18">
        <v>7.509512</v>
      </c>
      <c r="AB69" s="18">
        <v>6.8695069999999996</v>
      </c>
      <c r="AC69" s="18">
        <v>6.2361749999999994</v>
      </c>
      <c r="AD69" s="18">
        <v>7.8956130000000018</v>
      </c>
      <c r="AE69" s="18">
        <v>6.4168230000000008</v>
      </c>
      <c r="AF69" s="18">
        <v>4.5051759999999996</v>
      </c>
      <c r="AG69" s="18">
        <v>2.286025</v>
      </c>
      <c r="AH69" s="18">
        <f t="shared" si="2"/>
        <v>330.64895100000001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8.2697999999999994E-2</v>
      </c>
      <c r="D70" s="18">
        <v>8.6605000000000001E-2</v>
      </c>
      <c r="E70" s="18">
        <v>0.13169400000000001</v>
      </c>
      <c r="F70" s="18">
        <v>9.1286000000000006E-2</v>
      </c>
      <c r="G70" s="18">
        <v>0.145956</v>
      </c>
      <c r="H70" s="18">
        <v>0.14604399999999998</v>
      </c>
      <c r="I70" s="18">
        <v>0.23691399999999999</v>
      </c>
      <c r="J70" s="18">
        <v>0.141071</v>
      </c>
      <c r="K70" s="18">
        <v>0.26838899999999999</v>
      </c>
      <c r="L70" s="18">
        <v>0.37971899999999997</v>
      </c>
      <c r="M70" s="18">
        <v>0.386934</v>
      </c>
      <c r="N70" s="18">
        <v>0.47840799999999994</v>
      </c>
      <c r="O70" s="18">
        <v>0.80702299999999993</v>
      </c>
      <c r="P70" s="18">
        <v>0.96203799999999995</v>
      </c>
      <c r="Q70" s="18">
        <v>0.97776799999999997</v>
      </c>
      <c r="R70" s="18">
        <v>1.2207179999999997</v>
      </c>
      <c r="S70" s="18">
        <v>1.308918</v>
      </c>
      <c r="T70" s="18">
        <v>1.0417609999999999</v>
      </c>
      <c r="U70" s="18">
        <v>1.0950500000000001</v>
      </c>
      <c r="V70" s="18">
        <v>2.0798059999999996</v>
      </c>
      <c r="W70" s="18">
        <v>4.6920409999999997</v>
      </c>
      <c r="X70" s="18">
        <v>1.059159</v>
      </c>
      <c r="Y70" s="18">
        <v>1.2608030000000001</v>
      </c>
      <c r="Z70" s="18">
        <v>1.3415280000000001</v>
      </c>
      <c r="AA70" s="18">
        <v>1.259693</v>
      </c>
      <c r="AB70" s="18">
        <v>1.5830329999999999</v>
      </c>
      <c r="AC70" s="18">
        <v>1.380029</v>
      </c>
      <c r="AD70" s="18">
        <v>1.4411809999999998</v>
      </c>
      <c r="AE70" s="18">
        <v>1.5958229999999998</v>
      </c>
      <c r="AF70" s="18">
        <v>0.95682</v>
      </c>
      <c r="AG70" s="18">
        <v>0.72102200000000005</v>
      </c>
      <c r="AH70" s="18">
        <f t="shared" si="2"/>
        <v>29.359932000000001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3.825231</v>
      </c>
      <c r="D71" s="18">
        <v>3.5303140000000002</v>
      </c>
      <c r="E71" s="18">
        <v>5.3555079999999995</v>
      </c>
      <c r="F71" s="18">
        <v>7.0431830000000009</v>
      </c>
      <c r="G71" s="18">
        <v>6.4800459999999998</v>
      </c>
      <c r="H71" s="18">
        <v>6.4256649999999995</v>
      </c>
      <c r="I71" s="18">
        <v>6.8615540000000008</v>
      </c>
      <c r="J71" s="18">
        <v>8.3821689999999993</v>
      </c>
      <c r="K71" s="18">
        <v>9.1816840000000006</v>
      </c>
      <c r="L71" s="18">
        <v>10.361828000000001</v>
      </c>
      <c r="M71" s="18">
        <v>11.354473</v>
      </c>
      <c r="N71" s="18">
        <v>15.873231999999998</v>
      </c>
      <c r="O71" s="18">
        <v>18.852013000000003</v>
      </c>
      <c r="P71" s="18">
        <v>33.466557000000002</v>
      </c>
      <c r="Q71" s="18">
        <v>46.820541000000013</v>
      </c>
      <c r="R71" s="18">
        <v>72.416866999999996</v>
      </c>
      <c r="S71" s="18">
        <v>94.946325999999999</v>
      </c>
      <c r="T71" s="18">
        <v>124.09279400000001</v>
      </c>
      <c r="U71" s="18">
        <v>120.477137</v>
      </c>
      <c r="V71" s="18">
        <v>122.200502</v>
      </c>
      <c r="W71" s="18">
        <v>167.44256899999999</v>
      </c>
      <c r="X71" s="18">
        <v>212.34956700000001</v>
      </c>
      <c r="Y71" s="18">
        <v>65.289843000000005</v>
      </c>
      <c r="Z71" s="18">
        <v>47.049177000000007</v>
      </c>
      <c r="AA71" s="18">
        <v>39.628928999999999</v>
      </c>
      <c r="AB71" s="18">
        <v>38.606832000000004</v>
      </c>
      <c r="AC71" s="18">
        <v>36.393011000000008</v>
      </c>
      <c r="AD71" s="18">
        <v>40.309286000000007</v>
      </c>
      <c r="AE71" s="18">
        <v>35.310106999999995</v>
      </c>
      <c r="AF71" s="18">
        <v>34.004960999999994</v>
      </c>
      <c r="AG71" s="18">
        <v>26.317313000000002</v>
      </c>
      <c r="AH71" s="18">
        <f t="shared" si="2"/>
        <v>1470.6492190000001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0.40556800000000004</v>
      </c>
      <c r="D72" s="18">
        <v>1.274645</v>
      </c>
      <c r="E72" s="18">
        <v>1.0077020000000001</v>
      </c>
      <c r="F72" s="18">
        <v>1.1864159999999999</v>
      </c>
      <c r="G72" s="18">
        <v>1.541947</v>
      </c>
      <c r="H72" s="18">
        <v>1.409662</v>
      </c>
      <c r="I72" s="18">
        <v>1.142774</v>
      </c>
      <c r="J72" s="18">
        <v>1.0661070000000001</v>
      </c>
      <c r="K72" s="18">
        <v>1.137732</v>
      </c>
      <c r="L72" s="18">
        <v>1.2462350000000002</v>
      </c>
      <c r="M72" s="18">
        <v>3.6738979999999999</v>
      </c>
      <c r="N72" s="18">
        <v>3.800592</v>
      </c>
      <c r="O72" s="18">
        <v>3.0356529999999999</v>
      </c>
      <c r="P72" s="18">
        <v>3.8474949999999999</v>
      </c>
      <c r="Q72" s="18">
        <v>4.5218470000000002</v>
      </c>
      <c r="R72" s="18">
        <v>7.928534</v>
      </c>
      <c r="S72" s="18">
        <v>13.653727</v>
      </c>
      <c r="T72" s="18">
        <v>16.474564000000001</v>
      </c>
      <c r="U72" s="18">
        <v>22.160239999999998</v>
      </c>
      <c r="V72" s="18">
        <v>25.882019</v>
      </c>
      <c r="W72" s="18">
        <v>43.850200000000001</v>
      </c>
      <c r="X72" s="18">
        <v>56.869131000000003</v>
      </c>
      <c r="Y72" s="18">
        <v>19.753361000000002</v>
      </c>
      <c r="Z72" s="18">
        <v>18.999354</v>
      </c>
      <c r="AA72" s="18">
        <v>20.386627999999998</v>
      </c>
      <c r="AB72" s="18">
        <v>30.222394999999999</v>
      </c>
      <c r="AC72" s="18">
        <v>33.281999999999996</v>
      </c>
      <c r="AD72" s="18">
        <v>43.319168000000005</v>
      </c>
      <c r="AE72" s="18">
        <v>53.398070999999995</v>
      </c>
      <c r="AF72" s="18">
        <v>68.38060200000001</v>
      </c>
      <c r="AG72" s="18">
        <v>49.430646000000003</v>
      </c>
      <c r="AH72" s="18">
        <f t="shared" si="2"/>
        <v>554.28891299999998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1.5745529999999999</v>
      </c>
      <c r="D73" s="18">
        <v>2.4344239999999999</v>
      </c>
      <c r="E73" s="18">
        <v>3.9371869999999998</v>
      </c>
      <c r="F73" s="18">
        <v>3.9015359999999988</v>
      </c>
      <c r="G73" s="18">
        <v>4.3548290000000005</v>
      </c>
      <c r="H73" s="18">
        <v>2.7956430000000001</v>
      </c>
      <c r="I73" s="18">
        <v>3.0593840000000005</v>
      </c>
      <c r="J73" s="18">
        <v>2.5237880000000006</v>
      </c>
      <c r="K73" s="18">
        <v>1.677233</v>
      </c>
      <c r="L73" s="18">
        <v>0.86796999999999991</v>
      </c>
      <c r="M73" s="18">
        <v>1.0999210000000001</v>
      </c>
      <c r="N73" s="18">
        <v>1.082565</v>
      </c>
      <c r="O73" s="18">
        <v>0.51556299999999999</v>
      </c>
      <c r="P73" s="18">
        <v>0.28187499999999999</v>
      </c>
      <c r="Q73" s="18">
        <v>0.24796500000000005</v>
      </c>
      <c r="R73" s="18">
        <v>0.253133</v>
      </c>
      <c r="S73" s="18">
        <v>0.50281300000000007</v>
      </c>
      <c r="T73" s="18">
        <v>0.65601500000000001</v>
      </c>
      <c r="U73" s="18">
        <v>0.63641099999999995</v>
      </c>
      <c r="V73" s="18">
        <v>0.42071799999999998</v>
      </c>
      <c r="W73" s="18">
        <v>0.40950600000000004</v>
      </c>
      <c r="X73" s="18">
        <v>0.56757099999999983</v>
      </c>
      <c r="Y73" s="18">
        <v>0.57729400000000008</v>
      </c>
      <c r="Z73" s="18">
        <v>0.42321099999999995</v>
      </c>
      <c r="AA73" s="18">
        <v>0.61195599999999983</v>
      </c>
      <c r="AB73" s="18">
        <v>0.60351899999999992</v>
      </c>
      <c r="AC73" s="18">
        <v>0.38125300000000001</v>
      </c>
      <c r="AD73" s="18">
        <v>0.31247699999999989</v>
      </c>
      <c r="AE73" s="18">
        <v>0.36493000000000003</v>
      </c>
      <c r="AF73" s="18">
        <v>1.0809060000000004</v>
      </c>
      <c r="AG73" s="18">
        <v>0.91745699999999997</v>
      </c>
      <c r="AH73" s="18">
        <f t="shared" si="2"/>
        <v>39.073605999999998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2.7893000000000001E-2</v>
      </c>
      <c r="D74" s="18">
        <v>0.20167199999999999</v>
      </c>
      <c r="E74" s="18">
        <v>0.71706000000000003</v>
      </c>
      <c r="F74" s="18">
        <v>0.89276500000000003</v>
      </c>
      <c r="G74" s="18">
        <v>1.24247</v>
      </c>
      <c r="H74" s="18">
        <v>1.051294</v>
      </c>
      <c r="I74" s="18">
        <v>1.1956260000000001</v>
      </c>
      <c r="J74" s="18">
        <v>1.1796230000000001</v>
      </c>
      <c r="K74" s="18">
        <v>1.0730459999999999</v>
      </c>
      <c r="L74" s="18">
        <v>0.91234000000000004</v>
      </c>
      <c r="M74" s="18">
        <v>1.096735</v>
      </c>
      <c r="N74" s="18">
        <v>1.09351</v>
      </c>
      <c r="O74" s="18">
        <v>1.1131580000000001</v>
      </c>
      <c r="P74" s="18">
        <v>1.1803239999999999</v>
      </c>
      <c r="Q74" s="18">
        <v>1.108263</v>
      </c>
      <c r="R74" s="18">
        <v>1.314238</v>
      </c>
      <c r="S74" s="18">
        <v>1.468912</v>
      </c>
      <c r="T74" s="18">
        <v>1.4751320000000001</v>
      </c>
      <c r="U74" s="18">
        <v>1.6486289999999999</v>
      </c>
      <c r="V74" s="18">
        <v>1.4247209999999999</v>
      </c>
      <c r="W74" s="18">
        <v>1.5125200000000001</v>
      </c>
      <c r="X74" s="18">
        <v>1.2724580000000001</v>
      </c>
      <c r="Y74" s="18">
        <v>1.6864809999999999</v>
      </c>
      <c r="Z74" s="18">
        <v>1.3757619999999999</v>
      </c>
      <c r="AA74" s="18">
        <v>1.2070209999999999</v>
      </c>
      <c r="AB74" s="18">
        <v>1.1223510000000001</v>
      </c>
      <c r="AC74" s="18">
        <v>0.91391100000000003</v>
      </c>
      <c r="AD74" s="18">
        <v>0.88423200000000002</v>
      </c>
      <c r="AE74" s="18">
        <v>0.73720200000000002</v>
      </c>
      <c r="AF74" s="18">
        <v>1.5937410000000001</v>
      </c>
      <c r="AG74" s="18">
        <v>1.2761549999999999</v>
      </c>
      <c r="AH74" s="18">
        <f t="shared" si="2"/>
        <v>34.999245000000002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7.7944790000000008</v>
      </c>
      <c r="Z75" s="18">
        <v>8.001592999999998</v>
      </c>
      <c r="AA75" s="18">
        <v>9.5116029999999991</v>
      </c>
      <c r="AB75" s="18">
        <v>8.8461139999999983</v>
      </c>
      <c r="AC75" s="18">
        <v>8.6117050000000006</v>
      </c>
      <c r="AD75" s="18">
        <v>6.8215930000000009</v>
      </c>
      <c r="AE75" s="18">
        <v>7.1924460000000003</v>
      </c>
      <c r="AF75" s="18">
        <v>7.7671329999999994</v>
      </c>
      <c r="AG75" s="18">
        <v>5.2519109999999998</v>
      </c>
      <c r="AH75" s="18">
        <f t="shared" si="2"/>
        <v>69.798576999999995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8.2999999999999998E-5</v>
      </c>
      <c r="F76" s="18">
        <v>4.6999999999999997E-5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5.8E-5</v>
      </c>
      <c r="M76" s="18">
        <v>1.8699999999999999E-4</v>
      </c>
      <c r="N76" s="18">
        <v>2.431E-3</v>
      </c>
      <c r="O76" s="18">
        <v>6.3500000000000004E-4</v>
      </c>
      <c r="P76" s="18">
        <v>1.92E-3</v>
      </c>
      <c r="Q76" s="18">
        <v>9.5399999999999999E-4</v>
      </c>
      <c r="R76" s="18">
        <v>1.106E-3</v>
      </c>
      <c r="S76" s="18">
        <v>1.5319999999999999E-3</v>
      </c>
      <c r="T76" s="18">
        <v>7.4799999999999997E-4</v>
      </c>
      <c r="U76" s="18">
        <v>1.7769999999999999E-3</v>
      </c>
      <c r="V76" s="18">
        <v>3.3249999999999998E-3</v>
      </c>
      <c r="W76" s="18">
        <v>5.1570000000000001E-3</v>
      </c>
      <c r="X76" s="18">
        <v>3.5040000000000002E-3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2.3464000000000002E-2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4.2129E-2</v>
      </c>
      <c r="D77" s="18">
        <v>3.4598000000000004E-2</v>
      </c>
      <c r="E77" s="18">
        <v>0.10471700000000002</v>
      </c>
      <c r="F77" s="18">
        <v>0.13850799999999999</v>
      </c>
      <c r="G77" s="18">
        <v>0.216943</v>
      </c>
      <c r="H77" s="18">
        <v>0.25918699999999995</v>
      </c>
      <c r="I77" s="18">
        <v>0.35228999999999999</v>
      </c>
      <c r="J77" s="18">
        <v>0.262326</v>
      </c>
      <c r="K77" s="18">
        <v>0.36946600000000002</v>
      </c>
      <c r="L77" s="18">
        <v>0.29926699999999995</v>
      </c>
      <c r="M77" s="18">
        <v>0.58388600000000002</v>
      </c>
      <c r="N77" s="18">
        <v>0.92436700000000005</v>
      </c>
      <c r="O77" s="18">
        <v>1.253452</v>
      </c>
      <c r="P77" s="18">
        <v>1.91161</v>
      </c>
      <c r="Q77" s="18">
        <v>2.5618819999999998</v>
      </c>
      <c r="R77" s="18">
        <v>2.6739569999999997</v>
      </c>
      <c r="S77" s="18">
        <v>3.5260730000000002</v>
      </c>
      <c r="T77" s="18">
        <v>4.5725519999999999</v>
      </c>
      <c r="U77" s="18">
        <v>5.9840419999999996</v>
      </c>
      <c r="V77" s="18">
        <v>5.3188610000000001</v>
      </c>
      <c r="W77" s="18">
        <v>6.7397610000000014</v>
      </c>
      <c r="X77" s="18">
        <v>7.5251899999999994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45.655064000000003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172.94135599999996</v>
      </c>
      <c r="D78" s="18">
        <f t="shared" ref="D78:AG78" si="3">SUM(D46:D77)</f>
        <v>273.28521099999995</v>
      </c>
      <c r="E78" s="18">
        <f t="shared" si="3"/>
        <v>373.69105299999995</v>
      </c>
      <c r="F78" s="18">
        <f t="shared" si="3"/>
        <v>498.66631200000006</v>
      </c>
      <c r="G78" s="18">
        <f t="shared" si="3"/>
        <v>602.787194</v>
      </c>
      <c r="H78" s="18">
        <f t="shared" si="3"/>
        <v>669.26902099999995</v>
      </c>
      <c r="I78" s="18">
        <f t="shared" si="3"/>
        <v>703.5972079999998</v>
      </c>
      <c r="J78" s="18">
        <f t="shared" si="3"/>
        <v>804.75807399999985</v>
      </c>
      <c r="K78" s="18">
        <f t="shared" si="3"/>
        <v>912.74386199999981</v>
      </c>
      <c r="L78" s="18">
        <f t="shared" si="3"/>
        <v>996.70845599999984</v>
      </c>
      <c r="M78" s="18">
        <f t="shared" si="3"/>
        <v>1086.0143510000003</v>
      </c>
      <c r="N78" s="18">
        <f t="shared" si="3"/>
        <v>1106.7570729999998</v>
      </c>
      <c r="O78" s="18">
        <f t="shared" si="3"/>
        <v>1125.9057970000001</v>
      </c>
      <c r="P78" s="18">
        <f t="shared" si="3"/>
        <v>1114.5402529999997</v>
      </c>
      <c r="Q78" s="18">
        <f t="shared" si="3"/>
        <v>1175.4134670000001</v>
      </c>
      <c r="R78" s="18">
        <f t="shared" si="3"/>
        <v>1289.7173369999994</v>
      </c>
      <c r="S78" s="18">
        <f t="shared" si="3"/>
        <v>1398.99172</v>
      </c>
      <c r="T78" s="18">
        <f t="shared" si="3"/>
        <v>1426.9073640000001</v>
      </c>
      <c r="U78" s="18">
        <f t="shared" si="3"/>
        <v>1451.673918</v>
      </c>
      <c r="V78" s="18">
        <f t="shared" si="3"/>
        <v>1310.5912869999997</v>
      </c>
      <c r="W78" s="18">
        <f t="shared" si="3"/>
        <v>1600.1734500000002</v>
      </c>
      <c r="X78" s="18">
        <f t="shared" si="3"/>
        <v>1710.3125559999999</v>
      </c>
      <c r="Y78" s="18">
        <f t="shared" si="3"/>
        <v>1759.7849379999996</v>
      </c>
      <c r="Z78" s="18">
        <f t="shared" si="3"/>
        <v>1744.2207790000002</v>
      </c>
      <c r="AA78" s="18">
        <f t="shared" si="3"/>
        <v>1780.3352799999998</v>
      </c>
      <c r="AB78" s="18">
        <f t="shared" si="3"/>
        <v>1810.281068</v>
      </c>
      <c r="AC78" s="18">
        <f t="shared" si="3"/>
        <v>1586.8821460000001</v>
      </c>
      <c r="AD78" s="18">
        <f t="shared" si="3"/>
        <v>1526.3475899999996</v>
      </c>
      <c r="AE78" s="18">
        <f t="shared" si="3"/>
        <v>1492.2668350000001</v>
      </c>
      <c r="AF78" s="18">
        <f t="shared" si="3"/>
        <v>1688.9045430000001</v>
      </c>
      <c r="AG78" s="18">
        <f t="shared" si="3"/>
        <v>1244.9902630000004</v>
      </c>
      <c r="AH78" s="18">
        <f t="shared" si="2"/>
        <v>36439.459761999999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5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>
        <f>IF(C10&gt;0,C46/C10*100,"--")</f>
        <v>37.501178689297497</v>
      </c>
      <c r="D82" s="19">
        <f t="shared" ref="D82:AH90" si="4">IF(D10&gt;0,D46/D10*100,"--")</f>
        <v>37.498829916690063</v>
      </c>
      <c r="E82" s="19">
        <f t="shared" si="4"/>
        <v>37.50083550564802</v>
      </c>
      <c r="F82" s="19">
        <f t="shared" si="4"/>
        <v>37.500569527975216</v>
      </c>
      <c r="G82" s="19">
        <f t="shared" si="4"/>
        <v>37.5</v>
      </c>
      <c r="H82" s="19">
        <f t="shared" si="4"/>
        <v>37.500111614118744</v>
      </c>
      <c r="I82" s="19">
        <f t="shared" si="4"/>
        <v>37.499887398546086</v>
      </c>
      <c r="J82" s="19">
        <f t="shared" si="4"/>
        <v>37.500313102722743</v>
      </c>
      <c r="K82" s="19">
        <f t="shared" si="4"/>
        <v>37.500623774728211</v>
      </c>
      <c r="L82" s="19">
        <f t="shared" si="4"/>
        <v>37.500289122071194</v>
      </c>
      <c r="M82" s="19">
        <f t="shared" si="4"/>
        <v>37.500167001114235</v>
      </c>
      <c r="N82" s="19">
        <f t="shared" si="4"/>
        <v>37.500180056638612</v>
      </c>
      <c r="O82" s="19">
        <f t="shared" si="4"/>
        <v>37.338277146369094</v>
      </c>
      <c r="P82" s="19">
        <f t="shared" si="4"/>
        <v>37.472779879551879</v>
      </c>
      <c r="Q82" s="19">
        <f t="shared" si="4"/>
        <v>37.450480121628402</v>
      </c>
      <c r="R82" s="19">
        <f t="shared" si="4"/>
        <v>37.500384786767576</v>
      </c>
      <c r="S82" s="19">
        <f t="shared" si="4"/>
        <v>37.500458841345548</v>
      </c>
      <c r="T82" s="19">
        <f t="shared" si="4"/>
        <v>37.487999548347261</v>
      </c>
      <c r="U82" s="19">
        <f t="shared" si="4"/>
        <v>37.500307853113782</v>
      </c>
      <c r="V82" s="19">
        <f t="shared" si="4"/>
        <v>37.500259092979142</v>
      </c>
      <c r="W82" s="19">
        <f t="shared" si="4"/>
        <v>37.500234878590334</v>
      </c>
      <c r="X82" s="19">
        <f t="shared" si="4"/>
        <v>37.490147707829358</v>
      </c>
      <c r="Y82" s="19">
        <f t="shared" si="4"/>
        <v>37.500263377762835</v>
      </c>
      <c r="Z82" s="19">
        <f t="shared" si="4"/>
        <v>37.237256394479665</v>
      </c>
      <c r="AA82" s="19">
        <f t="shared" si="4"/>
        <v>37.459164582065036</v>
      </c>
      <c r="AB82" s="19">
        <f t="shared" si="4"/>
        <v>37.619724108062833</v>
      </c>
      <c r="AC82" s="19">
        <f t="shared" si="4"/>
        <v>37.625231849386658</v>
      </c>
      <c r="AD82" s="19">
        <f t="shared" si="4"/>
        <v>37.454726450964877</v>
      </c>
      <c r="AE82" s="19">
        <f t="shared" si="4"/>
        <v>37.483808950324082</v>
      </c>
      <c r="AF82" s="19">
        <f t="shared" si="4"/>
        <v>40.258416280526895</v>
      </c>
      <c r="AG82" s="19">
        <f t="shared" si="4"/>
        <v>46.256607157100305</v>
      </c>
      <c r="AH82" s="19">
        <f t="shared" si="4"/>
        <v>38.250180499660949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>
        <f t="shared" ref="C83:R114" si="5">IF(C11&gt;0,C47/C11*100,"--")</f>
        <v>36.755368752124809</v>
      </c>
      <c r="D83" s="19">
        <f t="shared" si="5"/>
        <v>38.918719861625846</v>
      </c>
      <c r="E83" s="19">
        <f t="shared" si="5"/>
        <v>36.911646893480551</v>
      </c>
      <c r="F83" s="19">
        <f t="shared" si="5"/>
        <v>43.251227628195821</v>
      </c>
      <c r="G83" s="19">
        <f t="shared" si="5"/>
        <v>36.904780134241896</v>
      </c>
      <c r="H83" s="19">
        <f t="shared" si="5"/>
        <v>36.473064838272137</v>
      </c>
      <c r="I83" s="19">
        <f t="shared" si="5"/>
        <v>38.866851220800655</v>
      </c>
      <c r="J83" s="19">
        <f t="shared" si="5"/>
        <v>37.500196873777881</v>
      </c>
      <c r="K83" s="19">
        <f t="shared" si="5"/>
        <v>37.5003098743884</v>
      </c>
      <c r="L83" s="19">
        <f t="shared" si="5"/>
        <v>37.500470618445732</v>
      </c>
      <c r="M83" s="19">
        <f t="shared" si="5"/>
        <v>37.50029359793524</v>
      </c>
      <c r="N83" s="19">
        <f t="shared" si="5"/>
        <v>37.500270814439737</v>
      </c>
      <c r="O83" s="19">
        <f t="shared" si="5"/>
        <v>37.500456146752938</v>
      </c>
      <c r="P83" s="19">
        <f t="shared" si="5"/>
        <v>37.500568312967324</v>
      </c>
      <c r="Q83" s="19">
        <f t="shared" si="5"/>
        <v>37.500328394858478</v>
      </c>
      <c r="R83" s="19">
        <f t="shared" si="5"/>
        <v>37.500285970660684</v>
      </c>
      <c r="S83" s="19">
        <f t="shared" si="4"/>
        <v>37.500518288435174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>
        <f t="shared" si="4"/>
        <v>37.770483409035101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>
        <f t="shared" si="5"/>
        <v>36.168674100169298</v>
      </c>
      <c r="D84" s="19">
        <f t="shared" si="4"/>
        <v>35.415623537909688</v>
      </c>
      <c r="E84" s="19">
        <f t="shared" si="4"/>
        <v>37.265918061398878</v>
      </c>
      <c r="F84" s="19">
        <f t="shared" si="4"/>
        <v>36.129601377372595</v>
      </c>
      <c r="G84" s="19">
        <f t="shared" si="4"/>
        <v>36.321639416369429</v>
      </c>
      <c r="H84" s="19">
        <f t="shared" si="4"/>
        <v>35.833316471560934</v>
      </c>
      <c r="I84" s="19">
        <f t="shared" si="4"/>
        <v>35.856489312976294</v>
      </c>
      <c r="J84" s="19">
        <f t="shared" si="4"/>
        <v>35.597711097517497</v>
      </c>
      <c r="K84" s="19">
        <f t="shared" si="4"/>
        <v>35.406298872268096</v>
      </c>
      <c r="L84" s="19">
        <f t="shared" si="4"/>
        <v>32.668990518172436</v>
      </c>
      <c r="M84" s="19">
        <f t="shared" si="4"/>
        <v>31.435326596741319</v>
      </c>
      <c r="N84" s="19">
        <f t="shared" si="4"/>
        <v>29.152617443433126</v>
      </c>
      <c r="O84" s="19">
        <f t="shared" si="4"/>
        <v>29.42369739690891</v>
      </c>
      <c r="P84" s="19">
        <f t="shared" si="4"/>
        <v>31.475956363444325</v>
      </c>
      <c r="Q84" s="19">
        <f t="shared" si="4"/>
        <v>32.367059296656116</v>
      </c>
      <c r="R84" s="19">
        <f t="shared" si="4"/>
        <v>33.348821550932392</v>
      </c>
      <c r="S84" s="19">
        <f t="shared" si="4"/>
        <v>33.687686948165251</v>
      </c>
      <c r="T84" s="19">
        <f t="shared" si="4"/>
        <v>33.180554767008068</v>
      </c>
      <c r="U84" s="19">
        <f t="shared" si="4"/>
        <v>31.775299901211135</v>
      </c>
      <c r="V84" s="19">
        <f t="shared" si="4"/>
        <v>34.215484518589143</v>
      </c>
      <c r="W84" s="19">
        <f t="shared" si="4"/>
        <v>32.807661846658569</v>
      </c>
      <c r="X84" s="19">
        <f t="shared" si="4"/>
        <v>34.0727784006665</v>
      </c>
      <c r="Y84" s="19">
        <f t="shared" si="4"/>
        <v>35.138889725074002</v>
      </c>
      <c r="Z84" s="19">
        <f t="shared" si="4"/>
        <v>35.00987615934357</v>
      </c>
      <c r="AA84" s="19">
        <f t="shared" si="4"/>
        <v>34.713517511770931</v>
      </c>
      <c r="AB84" s="19">
        <f t="shared" si="4"/>
        <v>33.918768217900954</v>
      </c>
      <c r="AC84" s="19">
        <f t="shared" si="4"/>
        <v>33.504549230449214</v>
      </c>
      <c r="AD84" s="19">
        <f t="shared" si="4"/>
        <v>33.985949895481426</v>
      </c>
      <c r="AE84" s="19">
        <f t="shared" si="4"/>
        <v>33.384918478158539</v>
      </c>
      <c r="AF84" s="19">
        <f t="shared" si="4"/>
        <v>36.077170630980653</v>
      </c>
      <c r="AG84" s="19">
        <f t="shared" si="4"/>
        <v>38.289405421632452</v>
      </c>
      <c r="AH84" s="19">
        <f t="shared" si="4"/>
        <v>34.019719567260218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>
        <f t="shared" si="5"/>
        <v>31.49305550784991</v>
      </c>
      <c r="D85" s="19">
        <f t="shared" si="4"/>
        <v>34.288220776131972</v>
      </c>
      <c r="E85" s="19">
        <f t="shared" si="4"/>
        <v>34.121916058694232</v>
      </c>
      <c r="F85" s="19">
        <f t="shared" si="4"/>
        <v>33.628849247206752</v>
      </c>
      <c r="G85" s="19">
        <f t="shared" si="4"/>
        <v>32.316338403157033</v>
      </c>
      <c r="H85" s="19">
        <f t="shared" si="4"/>
        <v>28.525585808583276</v>
      </c>
      <c r="I85" s="19">
        <f t="shared" si="4"/>
        <v>26.936843537875752</v>
      </c>
      <c r="J85" s="19">
        <f t="shared" si="4"/>
        <v>28.407844638071005</v>
      </c>
      <c r="K85" s="19">
        <f t="shared" si="4"/>
        <v>28.655942228265229</v>
      </c>
      <c r="L85" s="19">
        <f t="shared" si="4"/>
        <v>24.972127078546109</v>
      </c>
      <c r="M85" s="19">
        <f t="shared" si="4"/>
        <v>26.674330400442877</v>
      </c>
      <c r="N85" s="19">
        <f t="shared" si="4"/>
        <v>24.922456886859358</v>
      </c>
      <c r="O85" s="19">
        <f t="shared" si="4"/>
        <v>24.579768213414134</v>
      </c>
      <c r="P85" s="19">
        <f t="shared" si="4"/>
        <v>22.542656449372537</v>
      </c>
      <c r="Q85" s="19">
        <f t="shared" si="4"/>
        <v>21.02672430656985</v>
      </c>
      <c r="R85" s="19">
        <f t="shared" si="4"/>
        <v>18.517254153708766</v>
      </c>
      <c r="S85" s="19">
        <f t="shared" si="4"/>
        <v>15.844124096481016</v>
      </c>
      <c r="T85" s="19">
        <f t="shared" si="4"/>
        <v>22.219419519306737</v>
      </c>
      <c r="U85" s="19">
        <f t="shared" si="4"/>
        <v>12.907980615605414</v>
      </c>
      <c r="V85" s="19">
        <f t="shared" si="4"/>
        <v>25.367691160164966</v>
      </c>
      <c r="W85" s="19">
        <f t="shared" si="4"/>
        <v>22.128928467717461</v>
      </c>
      <c r="X85" s="19">
        <f t="shared" si="4"/>
        <v>22.491708827801059</v>
      </c>
      <c r="Y85" s="19">
        <f t="shared" si="4"/>
        <v>25.060747454965931</v>
      </c>
      <c r="Z85" s="19">
        <f t="shared" si="4"/>
        <v>25.23164295372851</v>
      </c>
      <c r="AA85" s="19">
        <f t="shared" si="4"/>
        <v>26.831185240051507</v>
      </c>
      <c r="AB85" s="19">
        <f t="shared" si="4"/>
        <v>27.138711178442897</v>
      </c>
      <c r="AC85" s="19">
        <f t="shared" si="4"/>
        <v>24.852759003690313</v>
      </c>
      <c r="AD85" s="19">
        <f t="shared" si="4"/>
        <v>21.264806756597274</v>
      </c>
      <c r="AE85" s="19">
        <f t="shared" si="4"/>
        <v>16.885447054425036</v>
      </c>
      <c r="AF85" s="19">
        <f t="shared" si="4"/>
        <v>21.471106957698886</v>
      </c>
      <c r="AG85" s="19">
        <f t="shared" si="4"/>
        <v>22.926794999168788</v>
      </c>
      <c r="AH85" s="19">
        <f t="shared" si="4"/>
        <v>23.429457238882939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>
        <f t="shared" si="5"/>
        <v>5.9998228834573153</v>
      </c>
      <c r="D86" s="19">
        <f t="shared" si="4"/>
        <v>6.0005012836926985</v>
      </c>
      <c r="E86" s="19">
        <f t="shared" si="4"/>
        <v>6.0001297763790777</v>
      </c>
      <c r="F86" s="19">
        <f t="shared" si="4"/>
        <v>6.0001138330790589</v>
      </c>
      <c r="G86" s="19">
        <f t="shared" si="4"/>
        <v>5.9986973512809376</v>
      </c>
      <c r="H86" s="19">
        <f t="shared" si="4"/>
        <v>4.7999392695375693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>
        <f t="shared" si="4"/>
        <v>5.5759445829916414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5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>
        <f t="shared" si="4"/>
        <v>3.5878524063300921</v>
      </c>
      <c r="J87" s="19">
        <f t="shared" si="4"/>
        <v>2.3899549323674054</v>
      </c>
      <c r="K87" s="19">
        <f t="shared" si="4"/>
        <v>1.1999821610619184</v>
      </c>
      <c r="L87" s="19">
        <f t="shared" si="4"/>
        <v>0</v>
      </c>
      <c r="M87" s="19">
        <f t="shared" si="4"/>
        <v>0</v>
      </c>
      <c r="N87" s="19">
        <f t="shared" si="4"/>
        <v>0</v>
      </c>
      <c r="O87" s="19">
        <f t="shared" si="4"/>
        <v>0</v>
      </c>
      <c r="P87" s="19">
        <f t="shared" si="4"/>
        <v>0</v>
      </c>
      <c r="Q87" s="19">
        <f t="shared" si="4"/>
        <v>0</v>
      </c>
      <c r="R87" s="19">
        <f t="shared" si="4"/>
        <v>0</v>
      </c>
      <c r="S87" s="19">
        <f t="shared" si="4"/>
        <v>0</v>
      </c>
      <c r="T87" s="19">
        <f t="shared" si="4"/>
        <v>0</v>
      </c>
      <c r="U87" s="19">
        <f t="shared" si="4"/>
        <v>0</v>
      </c>
      <c r="V87" s="19">
        <f t="shared" si="4"/>
        <v>0</v>
      </c>
      <c r="W87" s="19">
        <f t="shared" si="4"/>
        <v>0</v>
      </c>
      <c r="X87" s="19">
        <f t="shared" si="4"/>
        <v>0</v>
      </c>
      <c r="Y87" s="19">
        <f t="shared" si="4"/>
        <v>0</v>
      </c>
      <c r="Z87" s="19">
        <f t="shared" si="4"/>
        <v>0</v>
      </c>
      <c r="AA87" s="19">
        <f t="shared" si="4"/>
        <v>0</v>
      </c>
      <c r="AB87" s="19">
        <f t="shared" si="4"/>
        <v>0</v>
      </c>
      <c r="AC87" s="19">
        <f t="shared" si="4"/>
        <v>0</v>
      </c>
      <c r="AD87" s="19">
        <f t="shared" si="4"/>
        <v>0</v>
      </c>
      <c r="AE87" s="19">
        <f t="shared" si="4"/>
        <v>0</v>
      </c>
      <c r="AF87" s="19">
        <f t="shared" si="4"/>
        <v>4.037212484617541</v>
      </c>
      <c r="AG87" s="19">
        <f t="shared" si="4"/>
        <v>7.6228218219302253</v>
      </c>
      <c r="AH87" s="19">
        <f t="shared" si="4"/>
        <v>0.68149262379220965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>
        <f t="shared" si="5"/>
        <v>6.6201350102979184</v>
      </c>
      <c r="D88" s="19">
        <f t="shared" si="4"/>
        <v>6.467666483068327</v>
      </c>
      <c r="E88" s="19">
        <f t="shared" si="4"/>
        <v>6.4833226920621252</v>
      </c>
      <c r="F88" s="19">
        <f t="shared" si="4"/>
        <v>6.7284624486708484</v>
      </c>
      <c r="G88" s="19">
        <f t="shared" si="4"/>
        <v>6.8586497308425045</v>
      </c>
      <c r="H88" s="19">
        <f t="shared" si="4"/>
        <v>6.8716845374599895</v>
      </c>
      <c r="I88" s="19">
        <f t="shared" si="4"/>
        <v>7.187179839820355</v>
      </c>
      <c r="J88" s="19">
        <f t="shared" si="4"/>
        <v>6.0682682847860425</v>
      </c>
      <c r="K88" s="19">
        <f t="shared" si="4"/>
        <v>7.1116034114652571</v>
      </c>
      <c r="L88" s="19">
        <f t="shared" si="4"/>
        <v>7.0877298688999533</v>
      </c>
      <c r="M88" s="19">
        <f t="shared" si="4"/>
        <v>6.7041968456828611</v>
      </c>
      <c r="N88" s="19">
        <f t="shared" si="4"/>
        <v>7.0493896341220328</v>
      </c>
      <c r="O88" s="19">
        <f t="shared" si="4"/>
        <v>7.3932377578822361</v>
      </c>
      <c r="P88" s="19">
        <f t="shared" si="4"/>
        <v>7.3512821319092119</v>
      </c>
      <c r="Q88" s="19">
        <f t="shared" si="4"/>
        <v>7.2503238120377578</v>
      </c>
      <c r="R88" s="19">
        <f t="shared" si="4"/>
        <v>7.440114996810232</v>
      </c>
      <c r="S88" s="19">
        <f t="shared" si="4"/>
        <v>7.3507463066450782</v>
      </c>
      <c r="T88" s="19">
        <f t="shared" si="4"/>
        <v>7.1328057664510043</v>
      </c>
      <c r="U88" s="19">
        <f t="shared" si="4"/>
        <v>7.3395903092594308</v>
      </c>
      <c r="V88" s="19">
        <f t="shared" si="4"/>
        <v>7.4682742461272049</v>
      </c>
      <c r="W88" s="19">
        <f t="shared" si="4"/>
        <v>7.2077194214019746</v>
      </c>
      <c r="X88" s="19">
        <f t="shared" si="4"/>
        <v>7.0685747737840847</v>
      </c>
      <c r="Y88" s="19">
        <f t="shared" si="4"/>
        <v>7.7912032255210262</v>
      </c>
      <c r="Z88" s="19">
        <f t="shared" si="4"/>
        <v>7.7188992404076062</v>
      </c>
      <c r="AA88" s="19">
        <f t="shared" si="4"/>
        <v>7.6712426089292061</v>
      </c>
      <c r="AB88" s="19">
        <f t="shared" si="4"/>
        <v>6.9664492059745928</v>
      </c>
      <c r="AC88" s="19">
        <f t="shared" si="4"/>
        <v>7.1996516648539215</v>
      </c>
      <c r="AD88" s="19">
        <f t="shared" si="4"/>
        <v>7.5109683695233214</v>
      </c>
      <c r="AE88" s="19">
        <f t="shared" si="4"/>
        <v>7.6690476730023533</v>
      </c>
      <c r="AF88" s="19">
        <f t="shared" si="4"/>
        <v>10.763525156987654</v>
      </c>
      <c r="AG88" s="19">
        <f t="shared" si="4"/>
        <v>13.910502960367523</v>
      </c>
      <c r="AH88" s="19">
        <f t="shared" si="4"/>
        <v>7.6010598981657713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>
        <f t="shared" si="5"/>
        <v>2.398629118179632</v>
      </c>
      <c r="D89" s="19">
        <f t="shared" si="4"/>
        <v>2.4040240052216859</v>
      </c>
      <c r="E89" s="19">
        <f t="shared" si="4"/>
        <v>2.3998974434315157</v>
      </c>
      <c r="F89" s="19">
        <f t="shared" si="4"/>
        <v>2.3995641742830252</v>
      </c>
      <c r="G89" s="19">
        <f t="shared" si="4"/>
        <v>2.3987299120742374</v>
      </c>
      <c r="H89" s="19">
        <f t="shared" si="4"/>
        <v>1.8857928444489154</v>
      </c>
      <c r="I89" s="19">
        <f t="shared" si="4"/>
        <v>1.3972307139003779</v>
      </c>
      <c r="J89" s="19">
        <f t="shared" si="4"/>
        <v>0.98582905671605825</v>
      </c>
      <c r="K89" s="19">
        <f t="shared" si="4"/>
        <v>0.506160028677622</v>
      </c>
      <c r="L89" s="19">
        <f t="shared" si="4"/>
        <v>0</v>
      </c>
      <c r="M89" s="19">
        <f t="shared" si="4"/>
        <v>0</v>
      </c>
      <c r="N89" s="19">
        <f t="shared" si="4"/>
        <v>0</v>
      </c>
      <c r="O89" s="19">
        <f t="shared" si="4"/>
        <v>0</v>
      </c>
      <c r="P89" s="19">
        <f t="shared" si="4"/>
        <v>0</v>
      </c>
      <c r="Q89" s="19">
        <f t="shared" si="4"/>
        <v>0</v>
      </c>
      <c r="R89" s="19">
        <f t="shared" si="4"/>
        <v>0</v>
      </c>
      <c r="S89" s="19">
        <f t="shared" si="4"/>
        <v>0</v>
      </c>
      <c r="T89" s="19">
        <f t="shared" si="4"/>
        <v>0</v>
      </c>
      <c r="U89" s="19">
        <f t="shared" si="4"/>
        <v>0</v>
      </c>
      <c r="V89" s="19">
        <f t="shared" si="4"/>
        <v>0</v>
      </c>
      <c r="W89" s="19">
        <f t="shared" si="4"/>
        <v>0</v>
      </c>
      <c r="X89" s="19">
        <f t="shared" si="4"/>
        <v>0</v>
      </c>
      <c r="Y89" s="19">
        <f t="shared" si="4"/>
        <v>0</v>
      </c>
      <c r="Z89" s="19">
        <f t="shared" si="4"/>
        <v>0</v>
      </c>
      <c r="AA89" s="19">
        <f t="shared" si="4"/>
        <v>0</v>
      </c>
      <c r="AB89" s="19">
        <f t="shared" si="4"/>
        <v>0</v>
      </c>
      <c r="AC89" s="19">
        <f t="shared" si="4"/>
        <v>0</v>
      </c>
      <c r="AD89" s="19">
        <f t="shared" si="4"/>
        <v>0</v>
      </c>
      <c r="AE89" s="19">
        <f t="shared" si="4"/>
        <v>0</v>
      </c>
      <c r="AF89" s="19">
        <f t="shared" si="4"/>
        <v>0</v>
      </c>
      <c r="AG89" s="19">
        <f t="shared" si="4"/>
        <v>0</v>
      </c>
      <c r="AH89" s="19">
        <f t="shared" si="4"/>
        <v>2.9485450287840411E-2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>
        <f t="shared" si="5"/>
        <v>15.219302216789657</v>
      </c>
      <c r="D90" s="19">
        <f t="shared" si="4"/>
        <v>7.2406226117001786</v>
      </c>
      <c r="E90" s="19">
        <f t="shared" si="4"/>
        <v>6.0288385967494822</v>
      </c>
      <c r="F90" s="19">
        <f t="shared" si="4"/>
        <v>6.4356822226556307</v>
      </c>
      <c r="G90" s="19">
        <f t="shared" si="4"/>
        <v>6.3469466207159932</v>
      </c>
      <c r="H90" s="19">
        <f t="shared" si="4"/>
        <v>6.2319245355421122</v>
      </c>
      <c r="I90" s="19">
        <f t="shared" si="4"/>
        <v>6.7395509727877894</v>
      </c>
      <c r="J90" s="19">
        <f t="shared" si="4"/>
        <v>6.6896885440128244</v>
      </c>
      <c r="K90" s="19">
        <f t="shared" si="4"/>
        <v>6.2596406030722775</v>
      </c>
      <c r="L90" s="19">
        <f t="shared" si="4"/>
        <v>5.8859277643181205</v>
      </c>
      <c r="M90" s="19">
        <f t="shared" si="4"/>
        <v>6.5784838912721479</v>
      </c>
      <c r="N90" s="19">
        <f t="shared" si="4"/>
        <v>6.0896893851835827</v>
      </c>
      <c r="O90" s="19">
        <f t="shared" si="4"/>
        <v>6.7682400685422275</v>
      </c>
      <c r="P90" s="19">
        <f t="shared" si="4"/>
        <v>7.3613410392655689</v>
      </c>
      <c r="Q90" s="19">
        <f t="shared" si="4"/>
        <v>8.6152132355759683</v>
      </c>
      <c r="R90" s="19">
        <f t="shared" si="4"/>
        <v>7.4007494952343933</v>
      </c>
      <c r="S90" s="19">
        <f t="shared" si="4"/>
        <v>7.3550282520810697</v>
      </c>
      <c r="T90" s="19" t="str">
        <f t="shared" si="4"/>
        <v>--</v>
      </c>
      <c r="U90" s="19" t="str">
        <f t="shared" si="4"/>
        <v>--</v>
      </c>
      <c r="V90" s="19" t="str">
        <f t="shared" si="4"/>
        <v>--</v>
      </c>
      <c r="W90" s="19" t="str">
        <f t="shared" si="4"/>
        <v>--</v>
      </c>
      <c r="X90" s="19" t="str">
        <f t="shared" si="4"/>
        <v>--</v>
      </c>
      <c r="Y90" s="19" t="str">
        <f t="shared" si="4"/>
        <v>--</v>
      </c>
      <c r="Z90" s="19" t="str">
        <f t="shared" ref="D90:AH98" si="6">IF(Z18&gt;0,Z54/Z18*100,"--")</f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6.965580763104934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>
        <f t="shared" si="5"/>
        <v>6.7863242084744897</v>
      </c>
      <c r="D91" s="19">
        <f t="shared" si="6"/>
        <v>6.5191914458135436</v>
      </c>
      <c r="E91" s="19">
        <f t="shared" si="6"/>
        <v>7.7873173539343741</v>
      </c>
      <c r="F91" s="19">
        <f t="shared" si="6"/>
        <v>9.0731418488563165</v>
      </c>
      <c r="G91" s="19">
        <f t="shared" si="6"/>
        <v>10.066804440757055</v>
      </c>
      <c r="H91" s="19">
        <f t="shared" si="6"/>
        <v>10.061973318513683</v>
      </c>
      <c r="I91" s="19">
        <f t="shared" si="6"/>
        <v>11.27014115918251</v>
      </c>
      <c r="J91" s="19">
        <f t="shared" si="6"/>
        <v>10.491510773161245</v>
      </c>
      <c r="K91" s="19">
        <f t="shared" si="6"/>
        <v>9.9757439597947517</v>
      </c>
      <c r="L91" s="19">
        <f t="shared" si="6"/>
        <v>8.8852275853540874</v>
      </c>
      <c r="M91" s="19">
        <f t="shared" si="6"/>
        <v>8.8626447255929861</v>
      </c>
      <c r="N91" s="19">
        <f t="shared" si="6"/>
        <v>9.3969423833474437</v>
      </c>
      <c r="O91" s="19">
        <f t="shared" si="6"/>
        <v>9.2516809451534296</v>
      </c>
      <c r="P91" s="19">
        <f t="shared" si="6"/>
        <v>8.0620318171062202</v>
      </c>
      <c r="Q91" s="19">
        <f t="shared" si="6"/>
        <v>8.2182119888995402</v>
      </c>
      <c r="R91" s="19">
        <f t="shared" si="6"/>
        <v>9.0862679352855746</v>
      </c>
      <c r="S91" s="19">
        <f t="shared" si="6"/>
        <v>9.2379604138545375</v>
      </c>
      <c r="T91" s="19">
        <f t="shared" si="6"/>
        <v>9.4620691588933123</v>
      </c>
      <c r="U91" s="19">
        <f t="shared" si="6"/>
        <v>9.405919272701011</v>
      </c>
      <c r="V91" s="19">
        <f t="shared" si="6"/>
        <v>8.9301402888596577</v>
      </c>
      <c r="W91" s="19">
        <f t="shared" si="6"/>
        <v>9.1693421263541737</v>
      </c>
      <c r="X91" s="19">
        <f t="shared" si="6"/>
        <v>9.6085812268451658</v>
      </c>
      <c r="Y91" s="19">
        <f t="shared" si="6"/>
        <v>10.50207469782452</v>
      </c>
      <c r="Z91" s="19">
        <f t="shared" si="6"/>
        <v>9.8511578658574308</v>
      </c>
      <c r="AA91" s="19">
        <f t="shared" si="6"/>
        <v>9.5121020519077799</v>
      </c>
      <c r="AB91" s="19">
        <f t="shared" si="6"/>
        <v>9.4003999824433606</v>
      </c>
      <c r="AC91" s="19">
        <f t="shared" si="6"/>
        <v>8.8789533121604904</v>
      </c>
      <c r="AD91" s="19">
        <f t="shared" si="6"/>
        <v>8.4729971649925329</v>
      </c>
      <c r="AE91" s="19">
        <f t="shared" si="6"/>
        <v>8.0185657349297816</v>
      </c>
      <c r="AF91" s="19">
        <f t="shared" si="6"/>
        <v>9.5100876961854492</v>
      </c>
      <c r="AG91" s="19">
        <f t="shared" si="6"/>
        <v>9.969425544351143</v>
      </c>
      <c r="AH91" s="19">
        <f t="shared" si="6"/>
        <v>9.3387854146346374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si="5"/>
        <v>6.1381648710624921</v>
      </c>
      <c r="D92" s="19">
        <f t="shared" si="6"/>
        <v>6.1323313593676199</v>
      </c>
      <c r="E92" s="19">
        <f t="shared" si="6"/>
        <v>6.3212063442517401</v>
      </c>
      <c r="F92" s="19">
        <f t="shared" si="6"/>
        <v>6.7936634881657119</v>
      </c>
      <c r="G92" s="19">
        <f t="shared" si="6"/>
        <v>7.1319665267536525</v>
      </c>
      <c r="H92" s="19">
        <f t="shared" si="6"/>
        <v>7.3202872619997086</v>
      </c>
      <c r="I92" s="19">
        <f t="shared" si="6"/>
        <v>7.4269510436954871</v>
      </c>
      <c r="J92" s="19">
        <f t="shared" si="6"/>
        <v>7.2271264951505918</v>
      </c>
      <c r="K92" s="19">
        <f t="shared" si="6"/>
        <v>9.5495938868114489</v>
      </c>
      <c r="L92" s="19">
        <f t="shared" si="6"/>
        <v>10.056912379570859</v>
      </c>
      <c r="M92" s="19">
        <f t="shared" si="6"/>
        <v>10.185943931689751</v>
      </c>
      <c r="N92" s="19">
        <f t="shared" si="6"/>
        <v>10.390868026967217</v>
      </c>
      <c r="O92" s="19">
        <f t="shared" si="6"/>
        <v>9.9395562811560598</v>
      </c>
      <c r="P92" s="19">
        <f t="shared" si="6"/>
        <v>9.605273108933158</v>
      </c>
      <c r="Q92" s="19">
        <f t="shared" si="6"/>
        <v>9.8192841333172645</v>
      </c>
      <c r="R92" s="19">
        <f t="shared" si="6"/>
        <v>9.5354688047095184</v>
      </c>
      <c r="S92" s="19">
        <f t="shared" si="6"/>
        <v>9.4133907527544611</v>
      </c>
      <c r="T92" s="19">
        <f t="shared" si="6"/>
        <v>9.2521362083230105</v>
      </c>
      <c r="U92" s="19">
        <f t="shared" si="6"/>
        <v>9.515230374280101</v>
      </c>
      <c r="V92" s="19">
        <f t="shared" si="6"/>
        <v>9.1409992408294425</v>
      </c>
      <c r="W92" s="19">
        <f t="shared" si="6"/>
        <v>9.5800085455297967</v>
      </c>
      <c r="X92" s="19">
        <f t="shared" si="6"/>
        <v>9.2632678361821661</v>
      </c>
      <c r="Y92" s="19">
        <f t="shared" si="6"/>
        <v>9.4909394487326644</v>
      </c>
      <c r="Z92" s="19">
        <f t="shared" si="6"/>
        <v>9.4666826977367773</v>
      </c>
      <c r="AA92" s="19">
        <f t="shared" si="6"/>
        <v>9.5676587507573831</v>
      </c>
      <c r="AB92" s="19">
        <f t="shared" si="6"/>
        <v>8.883029728246699</v>
      </c>
      <c r="AC92" s="19">
        <f t="shared" si="6"/>
        <v>8.7039512140124184</v>
      </c>
      <c r="AD92" s="19">
        <f t="shared" si="6"/>
        <v>8.7576854892773355</v>
      </c>
      <c r="AE92" s="19">
        <f t="shared" si="6"/>
        <v>8.3487998473798903</v>
      </c>
      <c r="AF92" s="19">
        <f t="shared" si="6"/>
        <v>8.3886307193433467</v>
      </c>
      <c r="AG92" s="19">
        <f t="shared" si="6"/>
        <v>9.3102894613064358</v>
      </c>
      <c r="AH92" s="19">
        <f t="shared" si="6"/>
        <v>9.0729895472127922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>
        <f t="shared" si="5"/>
        <v>10.00273298715496</v>
      </c>
      <c r="D93" s="19">
        <f t="shared" si="6"/>
        <v>9.9999540935542779</v>
      </c>
      <c r="E93" s="19">
        <f t="shared" si="6"/>
        <v>10.000565429632283</v>
      </c>
      <c r="F93" s="19">
        <f t="shared" si="6"/>
        <v>9.9995114245232308</v>
      </c>
      <c r="G93" s="19">
        <f t="shared" si="6"/>
        <v>10.000597871577185</v>
      </c>
      <c r="H93" s="19">
        <f t="shared" si="6"/>
        <v>5.4718098892591476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>
        <f t="shared" si="6"/>
        <v>6.6217547151522229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5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>
        <f t="shared" si="6"/>
        <v>4.3667809082769526</v>
      </c>
      <c r="J94" s="19">
        <f t="shared" si="6"/>
        <v>1.8924902186536494</v>
      </c>
      <c r="K94" s="19">
        <f t="shared" si="6"/>
        <v>1.9996771655824208</v>
      </c>
      <c r="L94" s="19">
        <f t="shared" si="6"/>
        <v>0</v>
      </c>
      <c r="M94" s="19">
        <f t="shared" si="6"/>
        <v>0</v>
      </c>
      <c r="N94" s="19">
        <f t="shared" si="6"/>
        <v>0</v>
      </c>
      <c r="O94" s="19">
        <f t="shared" si="6"/>
        <v>0</v>
      </c>
      <c r="P94" s="19">
        <f t="shared" si="6"/>
        <v>0</v>
      </c>
      <c r="Q94" s="19">
        <f t="shared" si="6"/>
        <v>0</v>
      </c>
      <c r="R94" s="19">
        <f t="shared" si="6"/>
        <v>0</v>
      </c>
      <c r="S94" s="19">
        <f t="shared" si="6"/>
        <v>0</v>
      </c>
      <c r="T94" s="19">
        <f t="shared" si="6"/>
        <v>0</v>
      </c>
      <c r="U94" s="19">
        <f t="shared" si="6"/>
        <v>0</v>
      </c>
      <c r="V94" s="19">
        <f t="shared" si="6"/>
        <v>0</v>
      </c>
      <c r="W94" s="19">
        <f t="shared" si="6"/>
        <v>0</v>
      </c>
      <c r="X94" s="19">
        <f t="shared" si="6"/>
        <v>0</v>
      </c>
      <c r="Y94" s="19">
        <f t="shared" si="6"/>
        <v>0</v>
      </c>
      <c r="Z94" s="19">
        <f t="shared" si="6"/>
        <v>0</v>
      </c>
      <c r="AA94" s="19">
        <f t="shared" si="6"/>
        <v>0</v>
      </c>
      <c r="AB94" s="19">
        <f t="shared" si="6"/>
        <v>0</v>
      </c>
      <c r="AC94" s="19">
        <f t="shared" si="6"/>
        <v>0</v>
      </c>
      <c r="AD94" s="19">
        <f t="shared" si="6"/>
        <v>0</v>
      </c>
      <c r="AE94" s="19">
        <f t="shared" si="6"/>
        <v>0</v>
      </c>
      <c r="AF94" s="19">
        <f t="shared" si="6"/>
        <v>7.3093974364004248</v>
      </c>
      <c r="AG94" s="19">
        <f t="shared" si="6"/>
        <v>6.7723684323591771</v>
      </c>
      <c r="AH94" s="19">
        <f t="shared" si="6"/>
        <v>1.2800345796273684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si="5"/>
        <v>8.7213586833421779</v>
      </c>
      <c r="D95" s="19">
        <f t="shared" si="6"/>
        <v>8.6205374450070948</v>
      </c>
      <c r="E95" s="19">
        <f t="shared" si="6"/>
        <v>8.4370562590603999</v>
      </c>
      <c r="F95" s="19">
        <f t="shared" si="6"/>
        <v>8.5560501754635787</v>
      </c>
      <c r="G95" s="19">
        <f t="shared" si="6"/>
        <v>8.2684341602580531</v>
      </c>
      <c r="H95" s="19">
        <f t="shared" si="6"/>
        <v>8.0623454184474639</v>
      </c>
      <c r="I95" s="19">
        <f t="shared" si="6"/>
        <v>7.8725586093108184</v>
      </c>
      <c r="J95" s="19">
        <f t="shared" si="6"/>
        <v>7.4623284120770244</v>
      </c>
      <c r="K95" s="19">
        <f t="shared" si="6"/>
        <v>6.9660323279811589</v>
      </c>
      <c r="L95" s="19">
        <f t="shared" si="6"/>
        <v>6.8653114439031091</v>
      </c>
      <c r="M95" s="19">
        <f t="shared" si="6"/>
        <v>6.8623999437068708</v>
      </c>
      <c r="N95" s="19">
        <f t="shared" si="6"/>
        <v>6.7221454579383515</v>
      </c>
      <c r="O95" s="19">
        <f t="shared" si="6"/>
        <v>6.6545757228847631</v>
      </c>
      <c r="P95" s="19">
        <f t="shared" si="6"/>
        <v>6.7636046177387694</v>
      </c>
      <c r="Q95" s="19">
        <f t="shared" si="6"/>
        <v>6.4909291151716921</v>
      </c>
      <c r="R95" s="19">
        <f t="shared" si="6"/>
        <v>6.3771690110212331</v>
      </c>
      <c r="S95" s="19">
        <f t="shared" si="6"/>
        <v>6.5955431071494282</v>
      </c>
      <c r="T95" s="19">
        <f t="shared" si="6"/>
        <v>6.8095495092174856</v>
      </c>
      <c r="U95" s="19">
        <f t="shared" si="6"/>
        <v>6.5353196966392346</v>
      </c>
      <c r="V95" s="19">
        <f t="shared" si="6"/>
        <v>7.8929340959518122</v>
      </c>
      <c r="W95" s="19">
        <f t="shared" si="6"/>
        <v>6.5983119747853607</v>
      </c>
      <c r="X95" s="19">
        <f t="shared" si="6"/>
        <v>7.5749218517554837</v>
      </c>
      <c r="Y95" s="19">
        <f t="shared" si="6"/>
        <v>8.0027208342462792</v>
      </c>
      <c r="Z95" s="19">
        <f t="shared" si="6"/>
        <v>7.3564035000367216</v>
      </c>
      <c r="AA95" s="19">
        <f t="shared" si="6"/>
        <v>8.076446113828613</v>
      </c>
      <c r="AB95" s="19">
        <f t="shared" si="6"/>
        <v>7.5160330564931783</v>
      </c>
      <c r="AC95" s="19">
        <f t="shared" si="6"/>
        <v>8.2967504106712031</v>
      </c>
      <c r="AD95" s="19">
        <f t="shared" si="6"/>
        <v>6.897466129564485</v>
      </c>
      <c r="AE95" s="19">
        <f t="shared" si="6"/>
        <v>7.1966059616061173</v>
      </c>
      <c r="AF95" s="19">
        <f t="shared" si="6"/>
        <v>10.23326052600903</v>
      </c>
      <c r="AG95" s="19">
        <f t="shared" si="6"/>
        <v>11.634400302433475</v>
      </c>
      <c r="AH95" s="19">
        <f t="shared" si="6"/>
        <v>7.2640163735950907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>
        <f t="shared" si="5"/>
        <v>10.000608633465712</v>
      </c>
      <c r="D96" s="19">
        <f t="shared" si="6"/>
        <v>10.000380792810629</v>
      </c>
      <c r="E96" s="19">
        <f t="shared" si="6"/>
        <v>10.001479727730098</v>
      </c>
      <c r="F96" s="19">
        <f t="shared" si="6"/>
        <v>10.00037943104315</v>
      </c>
      <c r="G96" s="19">
        <f t="shared" si="6"/>
        <v>10</v>
      </c>
      <c r="H96" s="19">
        <f t="shared" si="6"/>
        <v>7.9996966528896527</v>
      </c>
      <c r="I96" s="19">
        <f t="shared" si="6"/>
        <v>6.0006637234887723</v>
      </c>
      <c r="J96" s="19">
        <f t="shared" si="6"/>
        <v>4.0008173950503414</v>
      </c>
      <c r="K96" s="19">
        <f t="shared" si="6"/>
        <v>2.0029368575624078</v>
      </c>
      <c r="L96" s="19">
        <f t="shared" si="6"/>
        <v>0</v>
      </c>
      <c r="M96" s="19">
        <f t="shared" si="6"/>
        <v>0</v>
      </c>
      <c r="N96" s="19">
        <f t="shared" si="6"/>
        <v>0</v>
      </c>
      <c r="O96" s="19">
        <f t="shared" si="6"/>
        <v>0</v>
      </c>
      <c r="P96" s="19">
        <f t="shared" si="6"/>
        <v>0</v>
      </c>
      <c r="Q96" s="19">
        <f t="shared" si="6"/>
        <v>0</v>
      </c>
      <c r="R96" s="19">
        <f t="shared" si="6"/>
        <v>0</v>
      </c>
      <c r="S96" s="19">
        <f t="shared" si="6"/>
        <v>0</v>
      </c>
      <c r="T96" s="19">
        <f t="shared" si="6"/>
        <v>0</v>
      </c>
      <c r="U96" s="19">
        <f t="shared" si="6"/>
        <v>0</v>
      </c>
      <c r="V96" s="19">
        <f t="shared" si="6"/>
        <v>0</v>
      </c>
      <c r="W96" s="19">
        <f t="shared" si="6"/>
        <v>0</v>
      </c>
      <c r="X96" s="19">
        <f t="shared" si="6"/>
        <v>0</v>
      </c>
      <c r="Y96" s="19">
        <f t="shared" si="6"/>
        <v>0</v>
      </c>
      <c r="Z96" s="19">
        <f t="shared" si="6"/>
        <v>0</v>
      </c>
      <c r="AA96" s="19">
        <f t="shared" si="6"/>
        <v>0</v>
      </c>
      <c r="AB96" s="19">
        <f t="shared" si="6"/>
        <v>0</v>
      </c>
      <c r="AC96" s="19">
        <f t="shared" si="6"/>
        <v>0</v>
      </c>
      <c r="AD96" s="19">
        <f t="shared" si="6"/>
        <v>0</v>
      </c>
      <c r="AE96" s="19">
        <f t="shared" si="6"/>
        <v>0</v>
      </c>
      <c r="AF96" s="19">
        <f t="shared" si="6"/>
        <v>4.3865011397590221</v>
      </c>
      <c r="AG96" s="19">
        <f t="shared" si="6"/>
        <v>10.49987061157595</v>
      </c>
      <c r="AH96" s="19">
        <f t="shared" si="6"/>
        <v>1.3126501389967173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>
        <f t="shared" si="5"/>
        <v>7.999446596568899</v>
      </c>
      <c r="D97" s="19">
        <f t="shared" si="6"/>
        <v>8.0003010461353199</v>
      </c>
      <c r="E97" s="19">
        <f t="shared" si="6"/>
        <v>7.9997052281801855</v>
      </c>
      <c r="F97" s="19">
        <f t="shared" si="6"/>
        <v>7.9991411599112521</v>
      </c>
      <c r="G97" s="19">
        <f t="shared" si="6"/>
        <v>7.9997098926602836</v>
      </c>
      <c r="H97" s="19">
        <f t="shared" si="6"/>
        <v>6.4005587671456805</v>
      </c>
      <c r="I97" s="19">
        <f t="shared" si="6"/>
        <v>4.8004261917930933</v>
      </c>
      <c r="J97" s="19" t="str">
        <f t="shared" si="6"/>
        <v>--</v>
      </c>
      <c r="K97" s="19">
        <f t="shared" si="6"/>
        <v>1.6013297117606522</v>
      </c>
      <c r="L97" s="19">
        <f t="shared" si="6"/>
        <v>0</v>
      </c>
      <c r="M97" s="19">
        <f t="shared" si="6"/>
        <v>0</v>
      </c>
      <c r="N97" s="19">
        <f t="shared" si="6"/>
        <v>0</v>
      </c>
      <c r="O97" s="19">
        <f t="shared" si="6"/>
        <v>0</v>
      </c>
      <c r="P97" s="19">
        <f t="shared" si="6"/>
        <v>0</v>
      </c>
      <c r="Q97" s="19">
        <f t="shared" si="6"/>
        <v>0</v>
      </c>
      <c r="R97" s="19">
        <f t="shared" si="6"/>
        <v>0</v>
      </c>
      <c r="S97" s="19">
        <f t="shared" si="6"/>
        <v>0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>
        <f t="shared" si="6"/>
        <v>0.4236513372973767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>
        <f t="shared" si="5"/>
        <v>5.7839765621321773</v>
      </c>
      <c r="D98" s="19">
        <f t="shared" si="6"/>
        <v>5.565994056622305</v>
      </c>
      <c r="E98" s="19">
        <f t="shared" si="6"/>
        <v>5.9341151500104665</v>
      </c>
      <c r="F98" s="19">
        <f t="shared" si="6"/>
        <v>6.1154655897916266</v>
      </c>
      <c r="G98" s="19">
        <f t="shared" si="6"/>
        <v>6.0544930831367472</v>
      </c>
      <c r="H98" s="19">
        <f t="shared" si="6"/>
        <v>6.2270703581176772</v>
      </c>
      <c r="I98" s="19">
        <f t="shared" si="6"/>
        <v>6.1556813651805005</v>
      </c>
      <c r="J98" s="19">
        <f t="shared" si="6"/>
        <v>6.1979055521518767</v>
      </c>
      <c r="K98" s="19">
        <f t="shared" si="6"/>
        <v>6.1743536927821996</v>
      </c>
      <c r="L98" s="19">
        <f t="shared" si="6"/>
        <v>6.4110586194755337</v>
      </c>
      <c r="M98" s="19">
        <f t="shared" si="6"/>
        <v>6.548875286644039</v>
      </c>
      <c r="N98" s="19">
        <f t="shared" si="6"/>
        <v>6.7530707112188431</v>
      </c>
      <c r="O98" s="19">
        <f t="shared" si="6"/>
        <v>6.7767724983322823</v>
      </c>
      <c r="P98" s="19">
        <f t="shared" si="6"/>
        <v>6.8634046708746332</v>
      </c>
      <c r="Q98" s="19">
        <f t="shared" si="6"/>
        <v>6.8905400663060901</v>
      </c>
      <c r="R98" s="19">
        <f t="shared" si="6"/>
        <v>6.79432093119018</v>
      </c>
      <c r="S98" s="19">
        <f t="shared" si="6"/>
        <v>6.8510213752169609</v>
      </c>
      <c r="T98" s="19">
        <f t="shared" si="6"/>
        <v>6.842557112080093</v>
      </c>
      <c r="U98" s="19">
        <f t="shared" si="6"/>
        <v>6.7212108902078693</v>
      </c>
      <c r="V98" s="19">
        <f t="shared" si="6"/>
        <v>6.5838443993716576</v>
      </c>
      <c r="W98" s="19">
        <f t="shared" si="6"/>
        <v>6.6650174518022718</v>
      </c>
      <c r="X98" s="19">
        <f t="shared" si="6"/>
        <v>6.9160598759562664</v>
      </c>
      <c r="Y98" s="19">
        <f t="shared" si="6"/>
        <v>6.8273407973619884</v>
      </c>
      <c r="Z98" s="19">
        <f t="shared" si="6"/>
        <v>7.0113945556628794</v>
      </c>
      <c r="AA98" s="19">
        <f t="shared" si="6"/>
        <v>7.0021478353657542</v>
      </c>
      <c r="AB98" s="19">
        <f t="shared" si="6"/>
        <v>6.9712364151570183</v>
      </c>
      <c r="AC98" s="19">
        <f t="shared" si="6"/>
        <v>7.4911347102617505</v>
      </c>
      <c r="AD98" s="19">
        <f t="shared" si="6"/>
        <v>7.5328921577421939</v>
      </c>
      <c r="AE98" s="19">
        <f t="shared" si="6"/>
        <v>7.5943006823891395</v>
      </c>
      <c r="AF98" s="19">
        <f t="shared" si="6"/>
        <v>8.7796599027952595</v>
      </c>
      <c r="AG98" s="19">
        <f t="shared" ref="D98:AH107" si="7">IF(AG26&gt;0,AG62/AG26*100,"--")</f>
        <v>9.7086121117906714</v>
      </c>
      <c r="AH98" s="19">
        <f t="shared" si="7"/>
        <v>7.0509544023901434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si="5"/>
        <v>8.4593024784836768</v>
      </c>
      <c r="D99" s="19">
        <f t="shared" si="7"/>
        <v>8.813346408678516</v>
      </c>
      <c r="E99" s="19">
        <f t="shared" si="7"/>
        <v>8.5518402477874584</v>
      </c>
      <c r="F99" s="19">
        <f t="shared" si="7"/>
        <v>7.9550213413570354</v>
      </c>
      <c r="G99" s="19">
        <f t="shared" si="7"/>
        <v>7.3725946572228658</v>
      </c>
      <c r="H99" s="19">
        <f t="shared" si="7"/>
        <v>7.864930482225466</v>
      </c>
      <c r="I99" s="19">
        <f t="shared" si="7"/>
        <v>8.0369937908492375</v>
      </c>
      <c r="J99" s="19">
        <f t="shared" si="7"/>
        <v>7.9985333255760143</v>
      </c>
      <c r="K99" s="19">
        <f t="shared" si="7"/>
        <v>7.8177246333108661</v>
      </c>
      <c r="L99" s="19">
        <f t="shared" si="7"/>
        <v>8.1984313583422406</v>
      </c>
      <c r="M99" s="19">
        <f t="shared" si="7"/>
        <v>8.029631571078669</v>
      </c>
      <c r="N99" s="19">
        <f t="shared" si="7"/>
        <v>8.6654757289214253</v>
      </c>
      <c r="O99" s="19">
        <f t="shared" si="7"/>
        <v>8.5439804194302447</v>
      </c>
      <c r="P99" s="19">
        <f t="shared" si="7"/>
        <v>8.6843819890065923</v>
      </c>
      <c r="Q99" s="19">
        <f t="shared" si="7"/>
        <v>8.8984563856789212</v>
      </c>
      <c r="R99" s="19">
        <f t="shared" si="7"/>
        <v>8.5921524687935591</v>
      </c>
      <c r="S99" s="19">
        <f t="shared" si="7"/>
        <v>8.785439959312626</v>
      </c>
      <c r="T99" s="19">
        <f t="shared" si="7"/>
        <v>8.6489205329520882</v>
      </c>
      <c r="U99" s="19">
        <f t="shared" si="7"/>
        <v>8.6774015873390322</v>
      </c>
      <c r="V99" s="19">
        <f t="shared" si="7"/>
        <v>8.6460644334632057</v>
      </c>
      <c r="W99" s="19">
        <f t="shared" si="7"/>
        <v>9.5235461973714735</v>
      </c>
      <c r="X99" s="19">
        <f t="shared" si="7"/>
        <v>9.1489202223530786</v>
      </c>
      <c r="Y99" s="19">
        <f t="shared" si="7"/>
        <v>9.5344532053108448</v>
      </c>
      <c r="Z99" s="19">
        <f t="shared" si="7"/>
        <v>9.61072649927703</v>
      </c>
      <c r="AA99" s="19">
        <f t="shared" si="7"/>
        <v>9.5852597959764072</v>
      </c>
      <c r="AB99" s="19">
        <f t="shared" si="7"/>
        <v>9.0781604899126496</v>
      </c>
      <c r="AC99" s="19">
        <f t="shared" si="7"/>
        <v>9.2379224255180716</v>
      </c>
      <c r="AD99" s="19">
        <f t="shared" si="7"/>
        <v>9.2211647163572863</v>
      </c>
      <c r="AE99" s="19">
        <f t="shared" si="7"/>
        <v>9.0397051671618893</v>
      </c>
      <c r="AF99" s="19">
        <f t="shared" si="7"/>
        <v>13.027837825619883</v>
      </c>
      <c r="AG99" s="19">
        <f t="shared" si="7"/>
        <v>16.65701205848643</v>
      </c>
      <c r="AH99" s="19">
        <f t="shared" si="7"/>
        <v>9.1958718056721498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si="5"/>
        <v>8.1642805198513422</v>
      </c>
      <c r="D100" s="19">
        <f t="shared" si="7"/>
        <v>7.6561702430172947</v>
      </c>
      <c r="E100" s="19">
        <f t="shared" si="7"/>
        <v>8.1285102732839754</v>
      </c>
      <c r="F100" s="19">
        <f t="shared" si="7"/>
        <v>8.0527656320044265</v>
      </c>
      <c r="G100" s="19">
        <f t="shared" si="7"/>
        <v>8.4720717697276857</v>
      </c>
      <c r="H100" s="19">
        <f t="shared" si="7"/>
        <v>8.7503877078748022</v>
      </c>
      <c r="I100" s="19">
        <f t="shared" si="7"/>
        <v>8.8090302557261335</v>
      </c>
      <c r="J100" s="19">
        <f t="shared" si="7"/>
        <v>8.5520570272620215</v>
      </c>
      <c r="K100" s="19">
        <f t="shared" si="7"/>
        <v>8.5532482742969247</v>
      </c>
      <c r="L100" s="19">
        <f t="shared" si="7"/>
        <v>8.1243827399711712</v>
      </c>
      <c r="M100" s="19">
        <f t="shared" si="7"/>
        <v>8.4234587257978202</v>
      </c>
      <c r="N100" s="19">
        <f t="shared" si="7"/>
        <v>8.5210153289018606</v>
      </c>
      <c r="O100" s="19">
        <f t="shared" si="7"/>
        <v>8.7600962910301714</v>
      </c>
      <c r="P100" s="19">
        <f t="shared" si="7"/>
        <v>8.9596807999676784</v>
      </c>
      <c r="Q100" s="19">
        <f t="shared" si="7"/>
        <v>9.0303649617033805</v>
      </c>
      <c r="R100" s="19">
        <f t="shared" si="7"/>
        <v>9.1150173225967031</v>
      </c>
      <c r="S100" s="19">
        <f t="shared" si="7"/>
        <v>9.2522758531791656</v>
      </c>
      <c r="T100" s="19">
        <f t="shared" si="7"/>
        <v>9.3016596495462682</v>
      </c>
      <c r="U100" s="19">
        <f t="shared" si="7"/>
        <v>9.2664992533621628</v>
      </c>
      <c r="V100" s="19">
        <f t="shared" si="7"/>
        <v>8.9603168461759886</v>
      </c>
      <c r="W100" s="19">
        <f t="shared" si="7"/>
        <v>9.3583096924550357</v>
      </c>
      <c r="X100" s="19">
        <f t="shared" si="7"/>
        <v>9.2671904236170182</v>
      </c>
      <c r="Y100" s="19">
        <f t="shared" si="7"/>
        <v>9.3693827302173496</v>
      </c>
      <c r="Z100" s="19">
        <f t="shared" si="7"/>
        <v>9.4416223586401653</v>
      </c>
      <c r="AA100" s="19">
        <f t="shared" si="7"/>
        <v>9.4730672347125111</v>
      </c>
      <c r="AB100" s="19">
        <f t="shared" si="7"/>
        <v>9.2795231311734625</v>
      </c>
      <c r="AC100" s="19">
        <f t="shared" si="7"/>
        <v>9.2300341446657335</v>
      </c>
      <c r="AD100" s="19">
        <f t="shared" si="7"/>
        <v>9.1888651178429459</v>
      </c>
      <c r="AE100" s="19">
        <f t="shared" si="7"/>
        <v>9.6370780920391788</v>
      </c>
      <c r="AF100" s="19">
        <f t="shared" si="7"/>
        <v>12.197254094672397</v>
      </c>
      <c r="AG100" s="19">
        <f t="shared" si="7"/>
        <v>19.341658221653798</v>
      </c>
      <c r="AH100" s="19">
        <f t="shared" si="7"/>
        <v>9.2622772178365533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si="5"/>
        <v>8.4486007253033915</v>
      </c>
      <c r="D101" s="19">
        <f t="shared" si="7"/>
        <v>8.5231905149313203</v>
      </c>
      <c r="E101" s="19">
        <f t="shared" si="7"/>
        <v>8.4937402339955757</v>
      </c>
      <c r="F101" s="19">
        <f t="shared" si="7"/>
        <v>8.4556911297910773</v>
      </c>
      <c r="G101" s="19">
        <f t="shared" si="7"/>
        <v>8.3868304971315624</v>
      </c>
      <c r="H101" s="19">
        <f t="shared" si="7"/>
        <v>8.5749834721030105</v>
      </c>
      <c r="I101" s="19">
        <f t="shared" si="7"/>
        <v>8.4137108820029844</v>
      </c>
      <c r="J101" s="19">
        <f t="shared" si="7"/>
        <v>8.456008055811342</v>
      </c>
      <c r="K101" s="19">
        <f t="shared" si="7"/>
        <v>8.416874747297836</v>
      </c>
      <c r="L101" s="19">
        <f t="shared" si="7"/>
        <v>8.3558628087549955</v>
      </c>
      <c r="M101" s="19">
        <f t="shared" si="7"/>
        <v>8.4011440007767533</v>
      </c>
      <c r="N101" s="19">
        <f t="shared" si="7"/>
        <v>8.4760057432969251</v>
      </c>
      <c r="O101" s="19">
        <f t="shared" si="7"/>
        <v>8.5854118746572681</v>
      </c>
      <c r="P101" s="19">
        <f t="shared" si="7"/>
        <v>8.469958072515519</v>
      </c>
      <c r="Q101" s="19">
        <f t="shared" si="7"/>
        <v>8.5969277357334768</v>
      </c>
      <c r="R101" s="19">
        <f t="shared" si="7"/>
        <v>8.5177013685868328</v>
      </c>
      <c r="S101" s="19">
        <f t="shared" si="7"/>
        <v>8.4777258573118299</v>
      </c>
      <c r="T101" s="19">
        <f t="shared" si="7"/>
        <v>8.4995805544897447</v>
      </c>
      <c r="U101" s="19">
        <f t="shared" si="7"/>
        <v>8.6890383033231178</v>
      </c>
      <c r="V101" s="19">
        <f t="shared" si="7"/>
        <v>8.7511174689031481</v>
      </c>
      <c r="W101" s="19">
        <f t="shared" si="7"/>
        <v>8.7390206867638636</v>
      </c>
      <c r="X101" s="19">
        <f t="shared" si="7"/>
        <v>8.8036398445562902</v>
      </c>
      <c r="Y101" s="19">
        <f t="shared" si="7"/>
        <v>8.8054073688173435</v>
      </c>
      <c r="Z101" s="19">
        <f t="shared" si="7"/>
        <v>8.769406325435261</v>
      </c>
      <c r="AA101" s="19">
        <f t="shared" si="7"/>
        <v>8.8629348549151032</v>
      </c>
      <c r="AB101" s="19">
        <f t="shared" si="7"/>
        <v>8.7860407170818995</v>
      </c>
      <c r="AC101" s="19">
        <f t="shared" si="7"/>
        <v>8.9526418990777881</v>
      </c>
      <c r="AD101" s="19">
        <f t="shared" si="7"/>
        <v>8.9032634711674348</v>
      </c>
      <c r="AE101" s="19">
        <f t="shared" si="7"/>
        <v>8.8688126371239662</v>
      </c>
      <c r="AF101" s="19">
        <f t="shared" si="7"/>
        <v>13.433561693773887</v>
      </c>
      <c r="AG101" s="19">
        <f t="shared" si="7"/>
        <v>15.705395451720788</v>
      </c>
      <c r="AH101" s="19">
        <f t="shared" si="7"/>
        <v>9.0335772544796491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si="5"/>
        <v>9.4236336945266341</v>
      </c>
      <c r="D102" s="19">
        <f t="shared" si="7"/>
        <v>9.4120138836046756</v>
      </c>
      <c r="E102" s="19">
        <f t="shared" si="7"/>
        <v>9.3635971227703152</v>
      </c>
      <c r="F102" s="19">
        <f t="shared" si="7"/>
        <v>9.3092465179414443</v>
      </c>
      <c r="G102" s="19">
        <f t="shared" si="7"/>
        <v>9.3341602129411996</v>
      </c>
      <c r="H102" s="19">
        <f t="shared" si="7"/>
        <v>9.3597658511840951</v>
      </c>
      <c r="I102" s="19">
        <f t="shared" si="7"/>
        <v>9.3198545006944489</v>
      </c>
      <c r="J102" s="19">
        <f t="shared" si="7"/>
        <v>9.2465092167213498</v>
      </c>
      <c r="K102" s="19">
        <f t="shared" si="7"/>
        <v>9.2935947351362103</v>
      </c>
      <c r="L102" s="19">
        <f t="shared" si="7"/>
        <v>9.2501357966364015</v>
      </c>
      <c r="M102" s="19">
        <f t="shared" si="7"/>
        <v>9.2740033728379281</v>
      </c>
      <c r="N102" s="19">
        <f t="shared" si="7"/>
        <v>9.299399310651852</v>
      </c>
      <c r="O102" s="19">
        <f t="shared" si="7"/>
        <v>9.2969902476084059</v>
      </c>
      <c r="P102" s="19">
        <f t="shared" si="7"/>
        <v>9.2751867591801158</v>
      </c>
      <c r="Q102" s="19">
        <f t="shared" si="7"/>
        <v>9.3218303933562776</v>
      </c>
      <c r="R102" s="19">
        <f t="shared" si="7"/>
        <v>9.253076496950932</v>
      </c>
      <c r="S102" s="19">
        <f t="shared" si="7"/>
        <v>9.2230276746745261</v>
      </c>
      <c r="T102" s="19">
        <f t="shared" si="7"/>
        <v>9.2142550562848005</v>
      </c>
      <c r="U102" s="19">
        <f t="shared" si="7"/>
        <v>9.2321033519028504</v>
      </c>
      <c r="V102" s="19">
        <f t="shared" si="7"/>
        <v>9.4110603485723399</v>
      </c>
      <c r="W102" s="19">
        <f t="shared" si="7"/>
        <v>9.2156824198129392</v>
      </c>
      <c r="X102" s="19">
        <f t="shared" si="7"/>
        <v>9.310041452547166</v>
      </c>
      <c r="Y102" s="19">
        <f t="shared" si="7"/>
        <v>9.1796350214011966</v>
      </c>
      <c r="Z102" s="19">
        <f t="shared" si="7"/>
        <v>9.2856412595570283</v>
      </c>
      <c r="AA102" s="19">
        <f t="shared" si="7"/>
        <v>9.2103479831095694</v>
      </c>
      <c r="AB102" s="19">
        <f t="shared" si="7"/>
        <v>9.2631380993906127</v>
      </c>
      <c r="AC102" s="19">
        <f t="shared" si="7"/>
        <v>9.4052660104836416</v>
      </c>
      <c r="AD102" s="19">
        <f t="shared" si="7"/>
        <v>9.3969768531980069</v>
      </c>
      <c r="AE102" s="19">
        <f t="shared" si="7"/>
        <v>9.3694884846650037</v>
      </c>
      <c r="AF102" s="19">
        <f t="shared" si="7"/>
        <v>12.35627975894278</v>
      </c>
      <c r="AG102" s="19">
        <f t="shared" si="7"/>
        <v>18.733861615158922</v>
      </c>
      <c r="AH102" s="19">
        <f t="shared" si="7"/>
        <v>9.444435618346624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si="5"/>
        <v>32.269490737295051</v>
      </c>
      <c r="D103" s="19">
        <f t="shared" si="7"/>
        <v>29.750183289529016</v>
      </c>
      <c r="E103" s="19">
        <f t="shared" si="7"/>
        <v>28.125964367224647</v>
      </c>
      <c r="F103" s="19">
        <f t="shared" si="7"/>
        <v>23.183548466444829</v>
      </c>
      <c r="G103" s="19">
        <f t="shared" si="7"/>
        <v>24.205039734106453</v>
      </c>
      <c r="H103" s="19">
        <f t="shared" si="7"/>
        <v>26.471165858998198</v>
      </c>
      <c r="I103" s="19">
        <f t="shared" si="7"/>
        <v>24.305699006877106</v>
      </c>
      <c r="J103" s="19">
        <f t="shared" si="7"/>
        <v>22.09834275954077</v>
      </c>
      <c r="K103" s="19">
        <f t="shared" si="7"/>
        <v>27.301109218311499</v>
      </c>
      <c r="L103" s="19">
        <f t="shared" si="7"/>
        <v>26.061170020137236</v>
      </c>
      <c r="M103" s="19">
        <f t="shared" si="7"/>
        <v>25.680362266698793</v>
      </c>
      <c r="N103" s="19">
        <f t="shared" si="7"/>
        <v>25.14863910892689</v>
      </c>
      <c r="O103" s="19">
        <f t="shared" si="7"/>
        <v>29.076909834659514</v>
      </c>
      <c r="P103" s="19">
        <f t="shared" si="7"/>
        <v>31.94589071970978</v>
      </c>
      <c r="Q103" s="19">
        <f t="shared" si="7"/>
        <v>31.652667120408353</v>
      </c>
      <c r="R103" s="19">
        <f t="shared" si="7"/>
        <v>25.369414399194362</v>
      </c>
      <c r="S103" s="19">
        <f t="shared" si="7"/>
        <v>22.816811477686358</v>
      </c>
      <c r="T103" s="19">
        <f t="shared" si="7"/>
        <v>23.666227077734288</v>
      </c>
      <c r="U103" s="19">
        <f t="shared" si="7"/>
        <v>24.614733786290209</v>
      </c>
      <c r="V103" s="19">
        <f t="shared" si="7"/>
        <v>23.326268615816144</v>
      </c>
      <c r="W103" s="19">
        <f t="shared" si="7"/>
        <v>23.338113813883606</v>
      </c>
      <c r="X103" s="19">
        <f t="shared" si="7"/>
        <v>21.330052323957442</v>
      </c>
      <c r="Y103" s="19">
        <f t="shared" si="7"/>
        <v>19.308698534462955</v>
      </c>
      <c r="Z103" s="19">
        <f t="shared" si="7"/>
        <v>19.27823262854773</v>
      </c>
      <c r="AA103" s="19">
        <f t="shared" si="7"/>
        <v>18.518860630121761</v>
      </c>
      <c r="AB103" s="19">
        <f t="shared" si="7"/>
        <v>18.011709306470092</v>
      </c>
      <c r="AC103" s="19">
        <f t="shared" si="7"/>
        <v>18.30724725327655</v>
      </c>
      <c r="AD103" s="19">
        <f t="shared" si="7"/>
        <v>17.285575051175364</v>
      </c>
      <c r="AE103" s="19">
        <f t="shared" si="7"/>
        <v>17.294698704850173</v>
      </c>
      <c r="AF103" s="19">
        <f t="shared" si="7"/>
        <v>20.306982555667229</v>
      </c>
      <c r="AG103" s="19">
        <f t="shared" si="7"/>
        <v>23.409468047711087</v>
      </c>
      <c r="AH103" s="19">
        <f t="shared" si="7"/>
        <v>21.178413947364248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si="5"/>
        <v>41.792214617226179</v>
      </c>
      <c r="D104" s="19">
        <f t="shared" si="7"/>
        <v>43.340189894155039</v>
      </c>
      <c r="E104" s="19">
        <f t="shared" si="7"/>
        <v>40.303484883805055</v>
      </c>
      <c r="F104" s="19">
        <f t="shared" si="7"/>
        <v>37.778179851873858</v>
      </c>
      <c r="G104" s="19">
        <f t="shared" si="7"/>
        <v>37.346532126326828</v>
      </c>
      <c r="H104" s="19">
        <f t="shared" si="7"/>
        <v>36.792612460672636</v>
      </c>
      <c r="I104" s="19">
        <f t="shared" si="7"/>
        <v>36.400158797092466</v>
      </c>
      <c r="J104" s="19">
        <f t="shared" si="7"/>
        <v>37.168076510686369</v>
      </c>
      <c r="K104" s="19">
        <f t="shared" si="7"/>
        <v>37.516362649353908</v>
      </c>
      <c r="L104" s="19">
        <f t="shared" si="7"/>
        <v>37.873448937793349</v>
      </c>
      <c r="M104" s="19">
        <f t="shared" si="7"/>
        <v>37.132694871839291</v>
      </c>
      <c r="N104" s="19">
        <f t="shared" si="7"/>
        <v>36.730257355383465</v>
      </c>
      <c r="O104" s="19">
        <f t="shared" si="7"/>
        <v>37.111163233348613</v>
      </c>
      <c r="P104" s="19">
        <f t="shared" si="7"/>
        <v>37.116785369255048</v>
      </c>
      <c r="Q104" s="19">
        <f t="shared" si="7"/>
        <v>34.82234252746894</v>
      </c>
      <c r="R104" s="19">
        <f t="shared" si="7"/>
        <v>32.30646762542667</v>
      </c>
      <c r="S104" s="19">
        <f t="shared" si="7"/>
        <v>32.874305845045399</v>
      </c>
      <c r="T104" s="19">
        <f t="shared" si="7"/>
        <v>31.4232848646752</v>
      </c>
      <c r="U104" s="19">
        <f t="shared" si="7"/>
        <v>28.812564893161412</v>
      </c>
      <c r="V104" s="19">
        <f t="shared" si="7"/>
        <v>26.897876552388624</v>
      </c>
      <c r="W104" s="19">
        <f t="shared" si="7"/>
        <v>25.50549795208693</v>
      </c>
      <c r="X104" s="19">
        <f t="shared" si="7"/>
        <v>20.413095693817144</v>
      </c>
      <c r="Y104" s="19">
        <f t="shared" si="7"/>
        <v>13.286346747535003</v>
      </c>
      <c r="Z104" s="19">
        <f t="shared" si="7"/>
        <v>12.811745021426042</v>
      </c>
      <c r="AA104" s="19">
        <f t="shared" si="7"/>
        <v>13.070167558482135</v>
      </c>
      <c r="AB104" s="19">
        <f t="shared" si="7"/>
        <v>13.012577755007189</v>
      </c>
      <c r="AC104" s="19">
        <f t="shared" si="7"/>
        <v>12.980824392549192</v>
      </c>
      <c r="AD104" s="19">
        <f t="shared" si="7"/>
        <v>12.720776428663486</v>
      </c>
      <c r="AE104" s="19">
        <f t="shared" si="7"/>
        <v>12.62546614980233</v>
      </c>
      <c r="AF104" s="19">
        <f t="shared" si="7"/>
        <v>14.181081267500481</v>
      </c>
      <c r="AG104" s="19">
        <f t="shared" si="7"/>
        <v>14.863214393505771</v>
      </c>
      <c r="AH104" s="19">
        <f t="shared" si="7"/>
        <v>18.808583897464352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si="5"/>
        <v>14.065864193089068</v>
      </c>
      <c r="D105" s="19">
        <f t="shared" si="7"/>
        <v>16.592201256126565</v>
      </c>
      <c r="E105" s="19">
        <f t="shared" si="7"/>
        <v>12.68210426441723</v>
      </c>
      <c r="F105" s="19">
        <f t="shared" si="7"/>
        <v>12.750822741400182</v>
      </c>
      <c r="G105" s="19">
        <f t="shared" si="7"/>
        <v>12.735016020338408</v>
      </c>
      <c r="H105" s="19">
        <f t="shared" si="7"/>
        <v>12.935308559702518</v>
      </c>
      <c r="I105" s="19">
        <f t="shared" si="7"/>
        <v>11.835940758818419</v>
      </c>
      <c r="J105" s="19">
        <f t="shared" si="7"/>
        <v>11.663870999764592</v>
      </c>
      <c r="K105" s="19">
        <f t="shared" si="7"/>
        <v>11.513730685630147</v>
      </c>
      <c r="L105" s="19">
        <f t="shared" si="7"/>
        <v>11.832635380594461</v>
      </c>
      <c r="M105" s="19">
        <f t="shared" si="7"/>
        <v>11.799589854234815</v>
      </c>
      <c r="N105" s="19">
        <f t="shared" si="7"/>
        <v>11.054989226638327</v>
      </c>
      <c r="O105" s="19">
        <f t="shared" si="7"/>
        <v>11.089251572645619</v>
      </c>
      <c r="P105" s="19">
        <f t="shared" si="7"/>
        <v>10.67058355044187</v>
      </c>
      <c r="Q105" s="19">
        <f t="shared" si="7"/>
        <v>10.686856560752894</v>
      </c>
      <c r="R105" s="19">
        <f t="shared" si="7"/>
        <v>11.014173362375423</v>
      </c>
      <c r="S105" s="19">
        <f t="shared" si="7"/>
        <v>10.919368010646711</v>
      </c>
      <c r="T105" s="19">
        <f t="shared" si="7"/>
        <v>11.22115910267298</v>
      </c>
      <c r="U105" s="19">
        <f t="shared" si="7"/>
        <v>11.175970074512955</v>
      </c>
      <c r="V105" s="19">
        <f t="shared" si="7"/>
        <v>10.680955490598116</v>
      </c>
      <c r="W105" s="19">
        <f t="shared" si="7"/>
        <v>11.800074608679207</v>
      </c>
      <c r="X105" s="19">
        <f t="shared" si="7"/>
        <v>12.216090723683818</v>
      </c>
      <c r="Y105" s="19">
        <f t="shared" si="7"/>
        <v>11.326807162987004</v>
      </c>
      <c r="Z105" s="19">
        <f t="shared" si="7"/>
        <v>10.999409685727521</v>
      </c>
      <c r="AA105" s="19">
        <f t="shared" si="7"/>
        <v>11.220918394281146</v>
      </c>
      <c r="AB105" s="19">
        <f t="shared" si="7"/>
        <v>10.660205177277502</v>
      </c>
      <c r="AC105" s="19">
        <f t="shared" si="7"/>
        <v>11.104071251522271</v>
      </c>
      <c r="AD105" s="19">
        <f t="shared" si="7"/>
        <v>11.985637660573637</v>
      </c>
      <c r="AE105" s="19">
        <f t="shared" si="7"/>
        <v>12.356229227718995</v>
      </c>
      <c r="AF105" s="19">
        <f t="shared" si="7"/>
        <v>6.0226756040661371</v>
      </c>
      <c r="AG105" s="19">
        <f t="shared" si="7"/>
        <v>2.3121748887303291</v>
      </c>
      <c r="AH105" s="19">
        <f t="shared" si="7"/>
        <v>10.969618995574708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si="5"/>
        <v>9.9910356375691354</v>
      </c>
      <c r="D106" s="19">
        <f t="shared" si="7"/>
        <v>9.8968659829157506</v>
      </c>
      <c r="E106" s="19">
        <f t="shared" si="7"/>
        <v>9.8043215427955417</v>
      </c>
      <c r="F106" s="19">
        <f t="shared" si="7"/>
        <v>9.8205035797083529</v>
      </c>
      <c r="G106" s="19">
        <f t="shared" si="7"/>
        <v>9.9776528903925197</v>
      </c>
      <c r="H106" s="19">
        <f t="shared" si="7"/>
        <v>9.980168682372268</v>
      </c>
      <c r="I106" s="19">
        <f t="shared" si="7"/>
        <v>10.386892157198011</v>
      </c>
      <c r="J106" s="19">
        <f t="shared" si="7"/>
        <v>7.9579826907910984</v>
      </c>
      <c r="K106" s="19">
        <f t="shared" si="7"/>
        <v>10.139108681419849</v>
      </c>
      <c r="L106" s="19">
        <f t="shared" si="7"/>
        <v>9.9989072059890365</v>
      </c>
      <c r="M106" s="19">
        <f t="shared" si="7"/>
        <v>10.016352478356975</v>
      </c>
      <c r="N106" s="19">
        <f t="shared" si="7"/>
        <v>9.9862128276018982</v>
      </c>
      <c r="O106" s="19">
        <f t="shared" si="7"/>
        <v>9.9649212664004398</v>
      </c>
      <c r="P106" s="19">
        <f t="shared" si="7"/>
        <v>10.051462079954028</v>
      </c>
      <c r="Q106" s="19">
        <f t="shared" si="7"/>
        <v>10.007526872695955</v>
      </c>
      <c r="R106" s="19">
        <f t="shared" si="7"/>
        <v>10.028608263789829</v>
      </c>
      <c r="S106" s="19">
        <f t="shared" si="7"/>
        <v>10.000284976316024</v>
      </c>
      <c r="T106" s="19">
        <f t="shared" si="7"/>
        <v>8.6427826122738889</v>
      </c>
      <c r="U106" s="19">
        <f t="shared" si="7"/>
        <v>2.5995063394910418</v>
      </c>
      <c r="V106" s="19">
        <f t="shared" si="7"/>
        <v>1.9596173384723308</v>
      </c>
      <c r="W106" s="19">
        <f t="shared" si="7"/>
        <v>10.380443009188912</v>
      </c>
      <c r="X106" s="19">
        <f t="shared" si="7"/>
        <v>10.24190177198915</v>
      </c>
      <c r="Y106" s="19">
        <f t="shared" si="7"/>
        <v>9.962036419342267</v>
      </c>
      <c r="Z106" s="19">
        <f t="shared" si="7"/>
        <v>9.964239414247162</v>
      </c>
      <c r="AA106" s="19">
        <f t="shared" si="7"/>
        <v>9.9148508163603104</v>
      </c>
      <c r="AB106" s="19">
        <f t="shared" si="7"/>
        <v>9.9488096337160954</v>
      </c>
      <c r="AC106" s="19">
        <f t="shared" si="7"/>
        <v>9.9555939342850834</v>
      </c>
      <c r="AD106" s="19">
        <f t="shared" si="7"/>
        <v>9.9892024807262398</v>
      </c>
      <c r="AE106" s="19">
        <f t="shared" si="7"/>
        <v>9.7291716392454646</v>
      </c>
      <c r="AF106" s="19">
        <f t="shared" si="7"/>
        <v>13.585041319357085</v>
      </c>
      <c r="AG106" s="19">
        <f t="shared" si="7"/>
        <v>18.118985076292169</v>
      </c>
      <c r="AH106" s="19">
        <f t="shared" si="7"/>
        <v>7.2482933037961077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>
        <f t="shared" si="5"/>
        <v>11.973070013064413</v>
      </c>
      <c r="D107" s="19">
        <f t="shared" si="7"/>
        <v>11.669983445964553</v>
      </c>
      <c r="E107" s="19">
        <f t="shared" si="7"/>
        <v>11.656063266984084</v>
      </c>
      <c r="F107" s="19">
        <f t="shared" si="7"/>
        <v>11.494774958375162</v>
      </c>
      <c r="G107" s="19">
        <f t="shared" si="7"/>
        <v>11.411777416622632</v>
      </c>
      <c r="H107" s="19">
        <f t="shared" si="7"/>
        <v>11.447659032102878</v>
      </c>
      <c r="I107" s="19">
        <f t="shared" ref="D107:AH114" si="8">IF(I35&gt;0,I71/I35*100,"--")</f>
        <v>11.479967184099062</v>
      </c>
      <c r="J107" s="19">
        <f t="shared" si="8"/>
        <v>11.636531291316434</v>
      </c>
      <c r="K107" s="19">
        <f t="shared" si="8"/>
        <v>11.623991863786538</v>
      </c>
      <c r="L107" s="19">
        <f t="shared" si="8"/>
        <v>11.701940418788027</v>
      </c>
      <c r="M107" s="19">
        <f t="shared" si="8"/>
        <v>11.753528323498283</v>
      </c>
      <c r="N107" s="19">
        <f t="shared" si="8"/>
        <v>11.737147578679515</v>
      </c>
      <c r="O107" s="19">
        <f t="shared" si="8"/>
        <v>11.854978199482352</v>
      </c>
      <c r="P107" s="19">
        <f t="shared" si="8"/>
        <v>11.684577833166889</v>
      </c>
      <c r="Q107" s="19">
        <f t="shared" si="8"/>
        <v>11.237078376196811</v>
      </c>
      <c r="R107" s="19">
        <f t="shared" si="8"/>
        <v>11.202831459474803</v>
      </c>
      <c r="S107" s="19">
        <f t="shared" si="8"/>
        <v>11.036274063450504</v>
      </c>
      <c r="T107" s="19">
        <f t="shared" si="8"/>
        <v>10.312610794547334</v>
      </c>
      <c r="U107" s="19">
        <f t="shared" si="8"/>
        <v>10.354012361549318</v>
      </c>
      <c r="V107" s="19">
        <f t="shared" si="8"/>
        <v>10.304906006960382</v>
      </c>
      <c r="W107" s="19">
        <f t="shared" si="8"/>
        <v>10.605462862184307</v>
      </c>
      <c r="X107" s="19">
        <f t="shared" si="8"/>
        <v>10.868918425242187</v>
      </c>
      <c r="Y107" s="19">
        <f t="shared" si="8"/>
        <v>11.275018510701242</v>
      </c>
      <c r="Z107" s="19">
        <f t="shared" si="8"/>
        <v>11.589683701431658</v>
      </c>
      <c r="AA107" s="19">
        <f t="shared" si="8"/>
        <v>11.522843781413716</v>
      </c>
      <c r="AB107" s="19">
        <f t="shared" si="8"/>
        <v>11.739545737293767</v>
      </c>
      <c r="AC107" s="19">
        <f t="shared" si="8"/>
        <v>11.757918713387044</v>
      </c>
      <c r="AD107" s="19">
        <f t="shared" si="8"/>
        <v>11.853308803165827</v>
      </c>
      <c r="AE107" s="19">
        <f t="shared" si="8"/>
        <v>11.831358068791534</v>
      </c>
      <c r="AF107" s="19">
        <f t="shared" si="8"/>
        <v>11.674913389072453</v>
      </c>
      <c r="AG107" s="19">
        <f t="shared" si="8"/>
        <v>11.656425821635262</v>
      </c>
      <c r="AH107" s="19">
        <f t="shared" si="8"/>
        <v>10.982762572209582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>
        <f t="shared" si="5"/>
        <v>12.366224006698291</v>
      </c>
      <c r="D108" s="19">
        <f t="shared" si="8"/>
        <v>12.408696450445674</v>
      </c>
      <c r="E108" s="19">
        <f t="shared" si="8"/>
        <v>12.487908055868193</v>
      </c>
      <c r="F108" s="19">
        <f t="shared" si="8"/>
        <v>12.3759565445385</v>
      </c>
      <c r="G108" s="19">
        <f t="shared" si="8"/>
        <v>12.26415251912522</v>
      </c>
      <c r="H108" s="19">
        <f t="shared" si="8"/>
        <v>12.464101853122466</v>
      </c>
      <c r="I108" s="19">
        <f t="shared" si="8"/>
        <v>12.416761096537515</v>
      </c>
      <c r="J108" s="19">
        <f t="shared" si="8"/>
        <v>12.341735444291457</v>
      </c>
      <c r="K108" s="19">
        <f t="shared" si="8"/>
        <v>12.013672202916272</v>
      </c>
      <c r="L108" s="19">
        <f t="shared" si="8"/>
        <v>12.034129927486315</v>
      </c>
      <c r="M108" s="19">
        <f t="shared" si="8"/>
        <v>12.332978999314451</v>
      </c>
      <c r="N108" s="19">
        <f t="shared" si="8"/>
        <v>12.260849855534843</v>
      </c>
      <c r="O108" s="19">
        <f t="shared" si="8"/>
        <v>11.956656341383756</v>
      </c>
      <c r="P108" s="19">
        <f t="shared" si="8"/>
        <v>11.538813003537882</v>
      </c>
      <c r="Q108" s="19">
        <f t="shared" si="8"/>
        <v>12.248767172149924</v>
      </c>
      <c r="R108" s="19">
        <f t="shared" si="8"/>
        <v>12.206561132800966</v>
      </c>
      <c r="S108" s="19">
        <f t="shared" si="8"/>
        <v>12.263989052765211</v>
      </c>
      <c r="T108" s="19">
        <f t="shared" si="8"/>
        <v>12.169701497503119</v>
      </c>
      <c r="U108" s="19">
        <f t="shared" si="8"/>
        <v>12.229924010719962</v>
      </c>
      <c r="V108" s="19">
        <f t="shared" si="8"/>
        <v>12.291734107428017</v>
      </c>
      <c r="W108" s="19">
        <f t="shared" si="8"/>
        <v>11.999970587207386</v>
      </c>
      <c r="X108" s="19">
        <f t="shared" si="8"/>
        <v>12.576523604375817</v>
      </c>
      <c r="Y108" s="19">
        <f t="shared" si="8"/>
        <v>12.26760271780719</v>
      </c>
      <c r="Z108" s="19">
        <f t="shared" si="8"/>
        <v>12.283888187627436</v>
      </c>
      <c r="AA108" s="19">
        <f t="shared" si="8"/>
        <v>12.221120314422125</v>
      </c>
      <c r="AB108" s="19">
        <f t="shared" si="8"/>
        <v>12.335049591030616</v>
      </c>
      <c r="AC108" s="19">
        <f t="shared" si="8"/>
        <v>12.299603939227362</v>
      </c>
      <c r="AD108" s="19">
        <f t="shared" si="8"/>
        <v>12.167757453668424</v>
      </c>
      <c r="AE108" s="19">
        <f t="shared" si="8"/>
        <v>12.320906188408602</v>
      </c>
      <c r="AF108" s="19">
        <f t="shared" si="8"/>
        <v>12.374366159754322</v>
      </c>
      <c r="AG108" s="19">
        <f t="shared" si="8"/>
        <v>12.506251019740763</v>
      </c>
      <c r="AH108" s="19">
        <f t="shared" si="8"/>
        <v>12.302261532264206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si="5"/>
        <v>6.1386254183637456</v>
      </c>
      <c r="D109" s="19">
        <f t="shared" si="8"/>
        <v>5.7940849078785526</v>
      </c>
      <c r="E109" s="19">
        <f t="shared" si="8"/>
        <v>6.1026436366903756</v>
      </c>
      <c r="F109" s="19">
        <f t="shared" si="8"/>
        <v>6.2453296522378317</v>
      </c>
      <c r="G109" s="19">
        <f t="shared" si="8"/>
        <v>5.9434789668875299</v>
      </c>
      <c r="H109" s="19">
        <f t="shared" si="8"/>
        <v>4.0962866332044063</v>
      </c>
      <c r="I109" s="19">
        <f t="shared" si="8"/>
        <v>3.90942012507782</v>
      </c>
      <c r="J109" s="19">
        <f t="shared" si="8"/>
        <v>3.0485382921385926</v>
      </c>
      <c r="K109" s="19">
        <f t="shared" si="8"/>
        <v>2.5508536400932522</v>
      </c>
      <c r="L109" s="19">
        <f t="shared" si="8"/>
        <v>1.5951720925802981</v>
      </c>
      <c r="M109" s="19">
        <f t="shared" si="8"/>
        <v>1.9075417808968826</v>
      </c>
      <c r="N109" s="19">
        <f t="shared" si="8"/>
        <v>1.6839720114367573</v>
      </c>
      <c r="O109" s="19">
        <f t="shared" si="8"/>
        <v>0.85469089384172903</v>
      </c>
      <c r="P109" s="19">
        <f t="shared" si="8"/>
        <v>0.41109284323492334</v>
      </c>
      <c r="Q109" s="19">
        <f t="shared" si="8"/>
        <v>0.34420436965271417</v>
      </c>
      <c r="R109" s="19">
        <f t="shared" si="8"/>
        <v>0.30820954294221964</v>
      </c>
      <c r="S109" s="19">
        <f t="shared" si="8"/>
        <v>0.68767621845847327</v>
      </c>
      <c r="T109" s="19">
        <f t="shared" si="8"/>
        <v>0.88163608671171079</v>
      </c>
      <c r="U109" s="19">
        <f t="shared" si="8"/>
        <v>0.7193136537160949</v>
      </c>
      <c r="V109" s="19">
        <f t="shared" si="8"/>
        <v>0.58053458503764044</v>
      </c>
      <c r="W109" s="19">
        <f t="shared" si="8"/>
        <v>0.59722856753086062</v>
      </c>
      <c r="X109" s="19">
        <f t="shared" si="8"/>
        <v>0.80791050274258758</v>
      </c>
      <c r="Y109" s="19">
        <f t="shared" si="8"/>
        <v>0.73403524768867401</v>
      </c>
      <c r="Z109" s="19">
        <f t="shared" si="8"/>
        <v>0.68849986367829252</v>
      </c>
      <c r="AA109" s="19">
        <f t="shared" si="8"/>
        <v>1.6055287892797114</v>
      </c>
      <c r="AB109" s="19">
        <f t="shared" si="8"/>
        <v>1.8402621621719695</v>
      </c>
      <c r="AC109" s="19">
        <f t="shared" si="8"/>
        <v>1.8217295529130979</v>
      </c>
      <c r="AD109" s="19">
        <f t="shared" si="8"/>
        <v>1.4727920409267417</v>
      </c>
      <c r="AE109" s="19">
        <f t="shared" si="8"/>
        <v>1.844240164511499</v>
      </c>
      <c r="AF109" s="19">
        <f t="shared" si="8"/>
        <v>5.4136658317744129</v>
      </c>
      <c r="AG109" s="19">
        <f t="shared" si="8"/>
        <v>10.688174806389345</v>
      </c>
      <c r="AH109" s="19">
        <f t="shared" si="8"/>
        <v>2.2060694512591712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si="5"/>
        <v>5.3000203313439016</v>
      </c>
      <c r="D110" s="19">
        <f t="shared" si="8"/>
        <v>5.2999360345297903</v>
      </c>
      <c r="E110" s="19">
        <f t="shared" si="8"/>
        <v>5.3000003769559312</v>
      </c>
      <c r="F110" s="19">
        <f t="shared" si="8"/>
        <v>5.2999696818925859</v>
      </c>
      <c r="G110" s="19">
        <f t="shared" si="8"/>
        <v>5.2978088586278513</v>
      </c>
      <c r="H110" s="19">
        <f t="shared" si="8"/>
        <v>4.7967431784953929</v>
      </c>
      <c r="I110" s="19">
        <f t="shared" si="8"/>
        <v>4.2425953842871822</v>
      </c>
      <c r="J110" s="19">
        <f t="shared" si="8"/>
        <v>3.6308575754630223</v>
      </c>
      <c r="K110" s="19">
        <f t="shared" si="8"/>
        <v>3.1325870019035267</v>
      </c>
      <c r="L110" s="19">
        <f t="shared" si="8"/>
        <v>2.6599166502694742</v>
      </c>
      <c r="M110" s="19">
        <f t="shared" si="8"/>
        <v>2.6442533783677082</v>
      </c>
      <c r="N110" s="19">
        <f t="shared" si="8"/>
        <v>2.6432646618567825</v>
      </c>
      <c r="O110" s="19">
        <f t="shared" si="8"/>
        <v>2.655552747966226</v>
      </c>
      <c r="P110" s="19">
        <f t="shared" si="8"/>
        <v>2.6612886115465018</v>
      </c>
      <c r="Q110" s="19">
        <f t="shared" si="8"/>
        <v>2.6598263910338851</v>
      </c>
      <c r="R110" s="19">
        <f t="shared" si="8"/>
        <v>2.6713214312893063</v>
      </c>
      <c r="S110" s="19">
        <f t="shared" si="8"/>
        <v>2.6841270240082959</v>
      </c>
      <c r="T110" s="19">
        <f t="shared" si="8"/>
        <v>2.6905777249657032</v>
      </c>
      <c r="U110" s="19">
        <f t="shared" si="8"/>
        <v>2.6920696511047004</v>
      </c>
      <c r="V110" s="19">
        <f t="shared" si="8"/>
        <v>2.6844264410919996</v>
      </c>
      <c r="W110" s="19">
        <f t="shared" si="8"/>
        <v>2.6163639508735512</v>
      </c>
      <c r="X110" s="19">
        <f t="shared" si="8"/>
        <v>2.5991403046926194</v>
      </c>
      <c r="Y110" s="19">
        <f t="shared" si="8"/>
        <v>2.6234014745626819</v>
      </c>
      <c r="Z110" s="19">
        <f t="shared" si="8"/>
        <v>2.6995804546153908</v>
      </c>
      <c r="AA110" s="19">
        <f t="shared" si="8"/>
        <v>2.6985925553185637</v>
      </c>
      <c r="AB110" s="19">
        <f t="shared" si="8"/>
        <v>2.6997225206810564</v>
      </c>
      <c r="AC110" s="19">
        <f t="shared" si="8"/>
        <v>2.6996583654328075</v>
      </c>
      <c r="AD110" s="19">
        <f t="shared" si="8"/>
        <v>2.6967484648730879</v>
      </c>
      <c r="AE110" s="19">
        <f t="shared" si="8"/>
        <v>2.704434637125066</v>
      </c>
      <c r="AF110" s="19">
        <f t="shared" si="8"/>
        <v>6.1793746798096532</v>
      </c>
      <c r="AG110" s="19">
        <f t="shared" si="8"/>
        <v>11.176567441428675</v>
      </c>
      <c r="AH110" s="19">
        <f t="shared" si="8"/>
        <v>3.0902481026010364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5"/>
        <v>--</v>
      </c>
      <c r="D111" s="19" t="str">
        <f t="shared" si="8"/>
        <v>--</v>
      </c>
      <c r="E111" s="19" t="str">
        <f t="shared" si="8"/>
        <v>--</v>
      </c>
      <c r="F111" s="19" t="str">
        <f t="shared" si="8"/>
        <v>--</v>
      </c>
      <c r="G111" s="19" t="str">
        <f t="shared" si="8"/>
        <v>--</v>
      </c>
      <c r="H111" s="19" t="str">
        <f t="shared" si="8"/>
        <v>--</v>
      </c>
      <c r="I111" s="19" t="str">
        <f t="shared" si="8"/>
        <v>--</v>
      </c>
      <c r="J111" s="19" t="str">
        <f t="shared" si="8"/>
        <v>--</v>
      </c>
      <c r="K111" s="19" t="str">
        <f t="shared" si="8"/>
        <v>--</v>
      </c>
      <c r="L111" s="19" t="str">
        <f t="shared" si="8"/>
        <v>--</v>
      </c>
      <c r="M111" s="19" t="str">
        <f t="shared" si="8"/>
        <v>--</v>
      </c>
      <c r="N111" s="19" t="str">
        <f t="shared" si="8"/>
        <v>--</v>
      </c>
      <c r="O111" s="19" t="str">
        <f t="shared" si="8"/>
        <v>--</v>
      </c>
      <c r="P111" s="19" t="str">
        <f t="shared" si="8"/>
        <v>--</v>
      </c>
      <c r="Q111" s="19" t="str">
        <f t="shared" si="8"/>
        <v>--</v>
      </c>
      <c r="R111" s="19" t="str">
        <f t="shared" si="8"/>
        <v>--</v>
      </c>
      <c r="S111" s="19" t="str">
        <f t="shared" si="8"/>
        <v>--</v>
      </c>
      <c r="T111" s="19" t="str">
        <f t="shared" si="8"/>
        <v>--</v>
      </c>
      <c r="U111" s="19" t="str">
        <f t="shared" si="8"/>
        <v>--</v>
      </c>
      <c r="V111" s="19" t="str">
        <f t="shared" si="8"/>
        <v>--</v>
      </c>
      <c r="W111" s="19" t="str">
        <f t="shared" si="8"/>
        <v>--</v>
      </c>
      <c r="X111" s="19" t="str">
        <f t="shared" si="8"/>
        <v>--</v>
      </c>
      <c r="Y111" s="19">
        <f t="shared" si="8"/>
        <v>5.7588681063301888</v>
      </c>
      <c r="Z111" s="19">
        <f t="shared" si="8"/>
        <v>5.9315487438098362</v>
      </c>
      <c r="AA111" s="19">
        <f t="shared" si="8"/>
        <v>6.7788183644428885</v>
      </c>
      <c r="AB111" s="19">
        <f t="shared" si="8"/>
        <v>6.5818997455659032</v>
      </c>
      <c r="AC111" s="19">
        <f t="shared" si="8"/>
        <v>6.1010825166166862</v>
      </c>
      <c r="AD111" s="19">
        <f t="shared" si="8"/>
        <v>5.5284824928884824</v>
      </c>
      <c r="AE111" s="19">
        <f t="shared" si="8"/>
        <v>5.3076898077333325</v>
      </c>
      <c r="AF111" s="19">
        <f t="shared" si="8"/>
        <v>5.948716538707373</v>
      </c>
      <c r="AG111" s="19">
        <f t="shared" si="8"/>
        <v>6.3277590638642316</v>
      </c>
      <c r="AH111" s="19">
        <f t="shared" si="8"/>
        <v>6.0245090864508315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5"/>
        <v>--</v>
      </c>
      <c r="D112" s="19" t="str">
        <f t="shared" si="8"/>
        <v>--</v>
      </c>
      <c r="E112" s="19">
        <f t="shared" si="8"/>
        <v>5.1234567901234565</v>
      </c>
      <c r="F112" s="19">
        <f t="shared" si="8"/>
        <v>5.1086956521739131</v>
      </c>
      <c r="G112" s="19" t="str">
        <f t="shared" si="8"/>
        <v>--</v>
      </c>
      <c r="H112" s="19" t="str">
        <f t="shared" si="8"/>
        <v>--</v>
      </c>
      <c r="I112" s="19" t="str">
        <f t="shared" si="8"/>
        <v>--</v>
      </c>
      <c r="J112" s="19" t="str">
        <f t="shared" si="8"/>
        <v>--</v>
      </c>
      <c r="K112" s="19" t="str">
        <f t="shared" si="8"/>
        <v>--</v>
      </c>
      <c r="L112" s="19">
        <f t="shared" si="8"/>
        <v>2.6126126126126121</v>
      </c>
      <c r="M112" s="19">
        <f t="shared" si="8"/>
        <v>2.6037315510999721</v>
      </c>
      <c r="N112" s="19">
        <f t="shared" si="8"/>
        <v>2.6027001274049013</v>
      </c>
      <c r="O112" s="19">
        <f t="shared" si="8"/>
        <v>2.5918367346938775</v>
      </c>
      <c r="P112" s="19">
        <f t="shared" si="8"/>
        <v>2.599582983563054</v>
      </c>
      <c r="Q112" s="19">
        <f t="shared" si="8"/>
        <v>2.5987469354399346</v>
      </c>
      <c r="R112" s="19">
        <f t="shared" si="8"/>
        <v>2.6020468180214094</v>
      </c>
      <c r="S112" s="19">
        <f t="shared" si="8"/>
        <v>2.5992534781133352</v>
      </c>
      <c r="T112" s="19">
        <f t="shared" si="8"/>
        <v>2.5981243487321986</v>
      </c>
      <c r="U112" s="19">
        <f t="shared" si="8"/>
        <v>2.6022903669859119</v>
      </c>
      <c r="V112" s="19">
        <f t="shared" si="8"/>
        <v>2.6003785212644481</v>
      </c>
      <c r="W112" s="19">
        <f t="shared" si="8"/>
        <v>2.6015366066519028</v>
      </c>
      <c r="X112" s="19">
        <f t="shared" si="8"/>
        <v>2.5988088792636708</v>
      </c>
      <c r="Y112" s="19" t="str">
        <f t="shared" si="8"/>
        <v>--</v>
      </c>
      <c r="Z112" s="19" t="str">
        <f t="shared" si="8"/>
        <v>--</v>
      </c>
      <c r="AA112" s="19" t="str">
        <f t="shared" si="8"/>
        <v>--</v>
      </c>
      <c r="AB112" s="19" t="str">
        <f t="shared" si="8"/>
        <v>--</v>
      </c>
      <c r="AC112" s="19" t="str">
        <f t="shared" si="8"/>
        <v>--</v>
      </c>
      <c r="AD112" s="19" t="str">
        <f t="shared" si="8"/>
        <v>--</v>
      </c>
      <c r="AE112" s="19" t="str">
        <f t="shared" si="8"/>
        <v>--</v>
      </c>
      <c r="AF112" s="19" t="str">
        <f t="shared" si="8"/>
        <v>--</v>
      </c>
      <c r="AG112" s="19" t="str">
        <f t="shared" si="8"/>
        <v>--</v>
      </c>
      <c r="AH112" s="19">
        <f t="shared" si="8"/>
        <v>2.6075167248238618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si="5"/>
        <v>5.2987587303304222</v>
      </c>
      <c r="D113" s="19">
        <f t="shared" si="8"/>
        <v>7.3645671470231377</v>
      </c>
      <c r="E113" s="19">
        <f t="shared" si="8"/>
        <v>6.7529598247997829</v>
      </c>
      <c r="F113" s="19">
        <f t="shared" si="8"/>
        <v>6.992969568455198</v>
      </c>
      <c r="G113" s="19">
        <f t="shared" si="8"/>
        <v>6.2808279321874521</v>
      </c>
      <c r="H113" s="19">
        <f t="shared" si="8"/>
        <v>5.9076733859185175</v>
      </c>
      <c r="I113" s="19">
        <f t="shared" si="8"/>
        <v>5.7637533553997171</v>
      </c>
      <c r="J113" s="19">
        <f t="shared" si="8"/>
        <v>5.6203183831541708</v>
      </c>
      <c r="K113" s="19">
        <f t="shared" si="8"/>
        <v>4.9436532235986625</v>
      </c>
      <c r="L113" s="19">
        <f t="shared" si="8"/>
        <v>3.2513083260271318</v>
      </c>
      <c r="M113" s="19">
        <f t="shared" si="8"/>
        <v>4.4037636904409494</v>
      </c>
      <c r="N113" s="19">
        <f t="shared" si="8"/>
        <v>4.8514657917201447</v>
      </c>
      <c r="O113" s="19">
        <f t="shared" si="8"/>
        <v>4.9723108833990688</v>
      </c>
      <c r="P113" s="19">
        <f t="shared" si="8"/>
        <v>5.2071399004841128</v>
      </c>
      <c r="Q113" s="19">
        <f t="shared" si="8"/>
        <v>5.4352090901588275</v>
      </c>
      <c r="R113" s="19">
        <f t="shared" si="8"/>
        <v>5.0508157255237558</v>
      </c>
      <c r="S113" s="19">
        <f t="shared" si="8"/>
        <v>5.3815050991986526</v>
      </c>
      <c r="T113" s="19">
        <f t="shared" si="8"/>
        <v>5.8012990448423594</v>
      </c>
      <c r="U113" s="19">
        <f t="shared" si="8"/>
        <v>5.996372160181819</v>
      </c>
      <c r="V113" s="19">
        <f t="shared" si="8"/>
        <v>5.7496702825460098</v>
      </c>
      <c r="W113" s="19">
        <f t="shared" si="8"/>
        <v>5.6921543209244172</v>
      </c>
      <c r="X113" s="19">
        <f t="shared" si="8"/>
        <v>6.1116442432920053</v>
      </c>
      <c r="Y113" s="19" t="str">
        <f t="shared" si="8"/>
        <v>--</v>
      </c>
      <c r="Z113" s="19" t="str">
        <f t="shared" si="8"/>
        <v>--</v>
      </c>
      <c r="AA113" s="19" t="str">
        <f t="shared" si="8"/>
        <v>--</v>
      </c>
      <c r="AB113" s="19" t="str">
        <f t="shared" si="8"/>
        <v>--</v>
      </c>
      <c r="AC113" s="19" t="str">
        <f t="shared" si="8"/>
        <v>--</v>
      </c>
      <c r="AD113" s="19" t="str">
        <f t="shared" si="8"/>
        <v>--</v>
      </c>
      <c r="AE113" s="19" t="str">
        <f t="shared" si="8"/>
        <v>--</v>
      </c>
      <c r="AF113" s="19" t="str">
        <f t="shared" si="8"/>
        <v>--</v>
      </c>
      <c r="AG113" s="19" t="str">
        <f t="shared" si="8"/>
        <v>--</v>
      </c>
      <c r="AH113" s="19">
        <f t="shared" si="8"/>
        <v>5.6185342043933275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si="5"/>
        <v>11.705740156813922</v>
      </c>
      <c r="D114" s="19">
        <f t="shared" si="8"/>
        <v>10.793030878854683</v>
      </c>
      <c r="E114" s="19">
        <f t="shared" si="8"/>
        <v>10.982652902039895</v>
      </c>
      <c r="F114" s="19">
        <f t="shared" si="8"/>
        <v>11.033532572418761</v>
      </c>
      <c r="G114" s="19">
        <f t="shared" si="8"/>
        <v>11.461728974369898</v>
      </c>
      <c r="H114" s="19">
        <f t="shared" si="8"/>
        <v>11.492085651134346</v>
      </c>
      <c r="I114" s="19">
        <f t="shared" si="8"/>
        <v>11.008227288054853</v>
      </c>
      <c r="J114" s="19">
        <f t="shared" si="8"/>
        <v>10.853235831011281</v>
      </c>
      <c r="K114" s="19">
        <f t="shared" si="8"/>
        <v>11.398256745221785</v>
      </c>
      <c r="L114" s="19">
        <f t="shared" si="8"/>
        <v>11.817586744568496</v>
      </c>
      <c r="M114" s="19">
        <f t="shared" si="8"/>
        <v>11.81149327920394</v>
      </c>
      <c r="N114" s="19">
        <f t="shared" si="8"/>
        <v>11.341951949194009</v>
      </c>
      <c r="O114" s="19">
        <f t="shared" si="8"/>
        <v>11.009304146088429</v>
      </c>
      <c r="P114" s="19">
        <f t="shared" si="8"/>
        <v>10.549188504942213</v>
      </c>
      <c r="Q114" s="19">
        <f t="shared" si="8"/>
        <v>10.355526907910738</v>
      </c>
      <c r="R114" s="19">
        <f t="shared" si="8"/>
        <v>10.138264012359585</v>
      </c>
      <c r="S114" s="19">
        <f t="shared" si="8"/>
        <v>10.07191669266153</v>
      </c>
      <c r="T114" s="19">
        <f t="shared" si="8"/>
        <v>10.093616036441503</v>
      </c>
      <c r="U114" s="19">
        <f t="shared" si="8"/>
        <v>10.025995559898458</v>
      </c>
      <c r="V114" s="19">
        <f t="shared" si="8"/>
        <v>9.8267564749233838</v>
      </c>
      <c r="W114" s="19">
        <f t="shared" si="8"/>
        <v>10.053383606302535</v>
      </c>
      <c r="X114" s="19">
        <f t="shared" si="8"/>
        <v>10.227665852348473</v>
      </c>
      <c r="Y114" s="19">
        <f t="shared" si="8"/>
        <v>10.261890617494736</v>
      </c>
      <c r="Z114" s="19">
        <f t="shared" si="8"/>
        <v>10.254796727075385</v>
      </c>
      <c r="AA114" s="19">
        <f t="shared" si="8"/>
        <v>10.432089185502297</v>
      </c>
      <c r="AB114" s="19">
        <f t="shared" si="8"/>
        <v>10.47836742027128</v>
      </c>
      <c r="AC114" s="19">
        <f t="shared" si="8"/>
        <v>10.707238224351759</v>
      </c>
      <c r="AD114" s="19">
        <f t="shared" si="8"/>
        <v>10.709165880812712</v>
      </c>
      <c r="AE114" s="19">
        <f t="shared" si="8"/>
        <v>10.62874416277398</v>
      </c>
      <c r="AF114" s="19">
        <f t="shared" si="8"/>
        <v>12.566492293953416</v>
      </c>
      <c r="AG114" s="19">
        <f t="shared" si="8"/>
        <v>14.251078895837836</v>
      </c>
      <c r="AH114" s="19">
        <f t="shared" si="8"/>
        <v>10.738005757874559</v>
      </c>
      <c r="AI114" s="4"/>
      <c r="AJ114" s="5"/>
      <c r="AK114" s="6"/>
      <c r="AL114" s="7"/>
      <c r="AM114" s="7"/>
    </row>
    <row r="115" spans="1:39" ht="12" customHeight="1" thickBot="1" x14ac:dyDescent="0.25">
      <c r="A115" s="1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2"/>
      <c r="AJ115" s="5"/>
      <c r="AK115" s="6"/>
      <c r="AL115" s="6"/>
    </row>
    <row r="116" spans="1:39" ht="12" customHeight="1" thickTop="1" x14ac:dyDescent="0.2">
      <c r="A116" s="20" t="s">
        <v>6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5"/>
      <c r="AK116" s="6"/>
      <c r="AL116" s="6"/>
    </row>
    <row r="117" spans="1:39" ht="12" customHeight="1" x14ac:dyDescent="0.2">
      <c r="A117" s="21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3"/>
      <c r="AK117" s="23"/>
      <c r="AL117" s="23"/>
      <c r="AM117" s="22"/>
    </row>
    <row r="118" spans="1:39" ht="12" customHeight="1" x14ac:dyDescent="0.2">
      <c r="A118" s="21"/>
      <c r="B118" s="24"/>
      <c r="AJ118" s="6"/>
      <c r="AK118" s="6"/>
      <c r="AL118" s="6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J123" s="6"/>
      <c r="AK123" s="6"/>
      <c r="AL123" s="6"/>
    </row>
    <row r="124" spans="1:39" ht="12" customHeight="1" x14ac:dyDescent="0.2">
      <c r="A124" s="21"/>
      <c r="B124" s="24"/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5"/>
      <c r="AJ145" s="6"/>
      <c r="AK145" s="6"/>
      <c r="AL145" s="6"/>
    </row>
    <row r="146" spans="1:38" ht="12" customHeight="1" x14ac:dyDescent="0.2">
      <c r="A146" s="21"/>
      <c r="B146" s="24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6"/>
      <c r="AJ188" s="6"/>
      <c r="AK188" s="6"/>
      <c r="AL188" s="6"/>
    </row>
    <row r="189" spans="1:38" ht="12" customHeight="1" x14ac:dyDescent="0.2">
      <c r="A189" s="21"/>
      <c r="B189" s="24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7"/>
      <c r="B201" s="25"/>
      <c r="AJ201" s="6"/>
      <c r="AK201" s="6"/>
      <c r="AL201" s="6"/>
    </row>
    <row r="202" spans="1:38" ht="12" customHeight="1" x14ac:dyDescent="0.2">
      <c r="A202" s="21"/>
      <c r="B202" s="24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7"/>
      <c r="B206" s="25"/>
      <c r="AJ206" s="6"/>
      <c r="AK206" s="6"/>
      <c r="AL206" s="6"/>
    </row>
    <row r="207" spans="1:38" ht="12" customHeight="1" x14ac:dyDescent="0.2">
      <c r="A207" s="21"/>
      <c r="B207" s="24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7"/>
      <c r="B210" s="25"/>
      <c r="AJ210" s="6"/>
      <c r="AK210" s="6"/>
      <c r="AL210" s="6"/>
    </row>
    <row r="211" spans="1:38" ht="12" customHeight="1" x14ac:dyDescent="0.2">
      <c r="A211" s="21"/>
      <c r="B211" s="24"/>
      <c r="AJ211" s="6"/>
      <c r="AK211" s="6"/>
      <c r="AL211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49BC2CA8-8306-42B3-9E8C-D6EF093064EF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5C779-24F6-4A52-A4EF-7C4E3113A1C0}">
  <dimension ref="A1:AM176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29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30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8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6.9950000000000003E-3</v>
      </c>
      <c r="D10" s="18">
        <v>4.5310000000000003E-3</v>
      </c>
      <c r="E10" s="18">
        <v>5.0410000000000003E-3</v>
      </c>
      <c r="F10" s="18">
        <v>7.6021000000000005E-2</v>
      </c>
      <c r="G10" s="18">
        <v>3.526E-2</v>
      </c>
      <c r="H10" s="18">
        <v>3.7351000000000002E-2</v>
      </c>
      <c r="I10" s="18">
        <v>1.5587E-2</v>
      </c>
      <c r="J10" s="18">
        <v>3.1524000000000003E-2</v>
      </c>
      <c r="K10" s="18">
        <v>4.3966999999999999E-2</v>
      </c>
      <c r="L10" s="18">
        <v>5.4092000000000001E-2</v>
      </c>
      <c r="M10" s="18">
        <v>5.1854999999999998E-2</v>
      </c>
      <c r="N10" s="18">
        <v>6.5111000000000002E-2</v>
      </c>
      <c r="O10" s="18">
        <v>8.8487999999999997E-2</v>
      </c>
      <c r="P10" s="18">
        <v>0.17424899999999999</v>
      </c>
      <c r="Q10" s="18">
        <v>0.113333</v>
      </c>
      <c r="R10" s="18">
        <v>0.197517</v>
      </c>
      <c r="S10" s="18">
        <v>0.211668</v>
      </c>
      <c r="T10" s="18">
        <v>0.23835200000000001</v>
      </c>
      <c r="U10" s="18">
        <v>0.33322400000000002</v>
      </c>
      <c r="V10" s="18">
        <v>0.21985499999999999</v>
      </c>
      <c r="W10" s="18">
        <v>0.50895100000000004</v>
      </c>
      <c r="X10" s="18">
        <v>0.70301000000000002</v>
      </c>
      <c r="Y10" s="18">
        <v>0.58173200000000003</v>
      </c>
      <c r="Z10" s="18">
        <v>0.83134799999999998</v>
      </c>
      <c r="AA10" s="18">
        <v>0.86621400000000004</v>
      </c>
      <c r="AB10" s="18">
        <v>0.87253499999999995</v>
      </c>
      <c r="AC10" s="18">
        <v>0.71622699999999995</v>
      </c>
      <c r="AD10" s="18">
        <v>1.301137</v>
      </c>
      <c r="AE10" s="18">
        <v>0.87021300000000001</v>
      </c>
      <c r="AF10" s="18">
        <v>0.98194499999999996</v>
      </c>
      <c r="AG10" s="18">
        <v>0.51712499999999995</v>
      </c>
      <c r="AH10" s="18">
        <f>SUM(C10:AG10)</f>
        <v>10.754458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0.24309900000000001</v>
      </c>
      <c r="D11" s="18">
        <v>0.31262899999999999</v>
      </c>
      <c r="E11" s="18">
        <v>0.223383</v>
      </c>
      <c r="F11" s="18">
        <v>0.32275799999999999</v>
      </c>
      <c r="G11" s="18">
        <v>0.40865000000000001</v>
      </c>
      <c r="H11" s="18">
        <v>0.42610399999999998</v>
      </c>
      <c r="I11" s="18">
        <v>0.52660099999999999</v>
      </c>
      <c r="J11" s="18">
        <v>0.37014900000000001</v>
      </c>
      <c r="K11" s="18">
        <v>0.35569000000000001</v>
      </c>
      <c r="L11" s="18">
        <v>0.47217999999999999</v>
      </c>
      <c r="M11" s="18">
        <v>0.84160000000000001</v>
      </c>
      <c r="N11" s="18">
        <v>0.64815500000000004</v>
      </c>
      <c r="O11" s="18">
        <v>0.40620200000000001</v>
      </c>
      <c r="P11" s="18">
        <v>0.42352000000000001</v>
      </c>
      <c r="Q11" s="18">
        <v>0.42824000000000001</v>
      </c>
      <c r="R11" s="18">
        <v>0.38255800000000001</v>
      </c>
      <c r="S11" s="18">
        <v>0.36618499999999998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1" si="0">SUM(C11:AG11)</f>
        <v>7.1577029999999997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0.33519199999999999</v>
      </c>
      <c r="D12" s="18">
        <v>0.51674500000000001</v>
      </c>
      <c r="E12" s="18">
        <v>0.70054800000000006</v>
      </c>
      <c r="F12" s="18">
        <v>1.1754870000000002</v>
      </c>
      <c r="G12" s="18">
        <v>1.5085189999999999</v>
      </c>
      <c r="H12" s="18">
        <v>1.2899069999999999</v>
      </c>
      <c r="I12" s="18">
        <v>1.346557</v>
      </c>
      <c r="J12" s="18">
        <v>1.384558</v>
      </c>
      <c r="K12" s="18">
        <v>1.3961479999999997</v>
      </c>
      <c r="L12" s="18">
        <v>1.749698</v>
      </c>
      <c r="M12" s="18">
        <v>1.9204300000000001</v>
      </c>
      <c r="N12" s="18">
        <v>2.665511</v>
      </c>
      <c r="O12" s="18">
        <v>2.0324180000000003</v>
      </c>
      <c r="P12" s="18">
        <v>3.2752459999999997</v>
      </c>
      <c r="Q12" s="18">
        <v>4.7147759999999987</v>
      </c>
      <c r="R12" s="18">
        <v>4.0371269999999999</v>
      </c>
      <c r="S12" s="18">
        <v>2.9415830000000001</v>
      </c>
      <c r="T12" s="18">
        <v>4.2871500000000005</v>
      </c>
      <c r="U12" s="18">
        <v>4.036098</v>
      </c>
      <c r="V12" s="18">
        <v>3.3580839999999998</v>
      </c>
      <c r="W12" s="18">
        <v>6.7802940000000005</v>
      </c>
      <c r="X12" s="18">
        <v>5.2476710000000004</v>
      </c>
      <c r="Y12" s="18">
        <v>5.7195650000000002</v>
      </c>
      <c r="Z12" s="18">
        <v>5.3353139999999994</v>
      </c>
      <c r="AA12" s="18">
        <v>7.1531820000000002</v>
      </c>
      <c r="AB12" s="18">
        <v>7.8931959999999997</v>
      </c>
      <c r="AC12" s="18">
        <v>6.2316140000000004</v>
      </c>
      <c r="AD12" s="18">
        <v>5.4066460000000003</v>
      </c>
      <c r="AE12" s="18">
        <v>6.704383</v>
      </c>
      <c r="AF12" s="18">
        <v>7.1326260000000001</v>
      </c>
      <c r="AG12" s="18">
        <v>3.7440060000000006</v>
      </c>
      <c r="AH12" s="18">
        <f t="shared" si="0"/>
        <v>112.02027899999999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0.317907</v>
      </c>
      <c r="D13" s="18">
        <v>0.35551899999999997</v>
      </c>
      <c r="E13" s="18">
        <v>0.396621</v>
      </c>
      <c r="F13" s="18">
        <v>0.60045899999999996</v>
      </c>
      <c r="G13" s="18">
        <v>0.71522900000000011</v>
      </c>
      <c r="H13" s="18">
        <v>0.46984800000000004</v>
      </c>
      <c r="I13" s="18">
        <v>0.53878099999999995</v>
      </c>
      <c r="J13" s="18">
        <v>0.51099099999999997</v>
      </c>
      <c r="K13" s="18">
        <v>0.43828</v>
      </c>
      <c r="L13" s="18">
        <v>0.54966200000000009</v>
      </c>
      <c r="M13" s="18">
        <v>0.66963200000000001</v>
      </c>
      <c r="N13" s="18">
        <v>0.59065100000000004</v>
      </c>
      <c r="O13" s="18">
        <v>0.58303099999999997</v>
      </c>
      <c r="P13" s="18">
        <v>0.78062999999999994</v>
      </c>
      <c r="Q13" s="18">
        <v>0.71833199999999997</v>
      </c>
      <c r="R13" s="18">
        <v>0.79336799999999996</v>
      </c>
      <c r="S13" s="18">
        <v>0.70640099999999995</v>
      </c>
      <c r="T13" s="18">
        <v>1.227779</v>
      </c>
      <c r="U13" s="18">
        <v>1.5691250000000001</v>
      </c>
      <c r="V13" s="18">
        <v>0.63337299999999996</v>
      </c>
      <c r="W13" s="18">
        <v>1.067364</v>
      </c>
      <c r="X13" s="18">
        <v>0.98510700000000007</v>
      </c>
      <c r="Y13" s="18">
        <v>0.66430900000000004</v>
      </c>
      <c r="Z13" s="18">
        <v>0.64978099999999994</v>
      </c>
      <c r="AA13" s="18">
        <v>0.89538899999999999</v>
      </c>
      <c r="AB13" s="18">
        <v>0.80661300000000002</v>
      </c>
      <c r="AC13" s="18">
        <v>0.48660299999999995</v>
      </c>
      <c r="AD13" s="18">
        <v>0.54945699999999997</v>
      </c>
      <c r="AE13" s="18">
        <v>0.60841299999999998</v>
      </c>
      <c r="AF13" s="18">
        <v>0.503691</v>
      </c>
      <c r="AG13" s="18">
        <v>0.37379499999999999</v>
      </c>
      <c r="AH13" s="18">
        <f t="shared" si="0"/>
        <v>20.756140999999996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1.312E-3</v>
      </c>
      <c r="D14" s="18">
        <v>9.0620000000000006E-3</v>
      </c>
      <c r="E14" s="18">
        <v>1.8630000000000001E-2</v>
      </c>
      <c r="F14" s="18">
        <v>2.1129999999999999E-2</v>
      </c>
      <c r="G14" s="18">
        <v>1.6112999999999999E-2</v>
      </c>
      <c r="H14" s="18">
        <v>7.0536000000000001E-2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0.13678299999999999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0.114027</v>
      </c>
      <c r="J15" s="18">
        <v>9.6839999999999996E-2</v>
      </c>
      <c r="K15" s="18">
        <v>0.21133299999999999</v>
      </c>
      <c r="L15" s="18">
        <v>0.619286</v>
      </c>
      <c r="M15" s="18">
        <v>0.39952300000000002</v>
      </c>
      <c r="N15" s="18">
        <v>0.44674999999999998</v>
      </c>
      <c r="O15" s="18">
        <v>0.48013800000000001</v>
      </c>
      <c r="P15" s="18">
        <v>0.74850099999999997</v>
      </c>
      <c r="Q15" s="18">
        <v>1.007692</v>
      </c>
      <c r="R15" s="18">
        <v>0.86718899999999999</v>
      </c>
      <c r="S15" s="18">
        <v>1.072058</v>
      </c>
      <c r="T15" s="18">
        <v>1.186183</v>
      </c>
      <c r="U15" s="18">
        <v>1.0815790000000001</v>
      </c>
      <c r="V15" s="18">
        <v>0.76173100000000005</v>
      </c>
      <c r="W15" s="18">
        <v>1.1458870000000001</v>
      </c>
      <c r="X15" s="18">
        <v>0.83127099999999998</v>
      </c>
      <c r="Y15" s="18">
        <v>0.840341</v>
      </c>
      <c r="Z15" s="18">
        <v>0.87545499999999998</v>
      </c>
      <c r="AA15" s="18">
        <v>1.0129999999999999</v>
      </c>
      <c r="AB15" s="18">
        <v>0.72217600000000004</v>
      </c>
      <c r="AC15" s="18">
        <v>0.44742100000000001</v>
      </c>
      <c r="AD15" s="18">
        <v>0.57008499999999995</v>
      </c>
      <c r="AE15" s="18">
        <v>0.64016300000000004</v>
      </c>
      <c r="AF15" s="18">
        <v>0.65197099999999997</v>
      </c>
      <c r="AG15" s="18">
        <v>0.69445199999999996</v>
      </c>
      <c r="AH15" s="18">
        <f t="shared" si="0"/>
        <v>17.525051999999999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0.74379000000000006</v>
      </c>
      <c r="D16" s="18">
        <v>1.625961</v>
      </c>
      <c r="E16" s="18">
        <v>2.541172</v>
      </c>
      <c r="F16" s="18">
        <v>2.319118</v>
      </c>
      <c r="G16" s="18">
        <v>2.8386300000000002</v>
      </c>
      <c r="H16" s="18">
        <v>2.9111159999999998</v>
      </c>
      <c r="I16" s="18">
        <v>2.9523240000000008</v>
      </c>
      <c r="J16" s="18">
        <v>3.0389969999999997</v>
      </c>
      <c r="K16" s="18">
        <v>2.9315300000000004</v>
      </c>
      <c r="L16" s="18">
        <v>4.4727769999999998</v>
      </c>
      <c r="M16" s="18">
        <v>5.4008520000000013</v>
      </c>
      <c r="N16" s="18">
        <v>5.5525000000000011</v>
      </c>
      <c r="O16" s="18">
        <v>5.1781139999999999</v>
      </c>
      <c r="P16" s="18">
        <v>5.1486579999999984</v>
      </c>
      <c r="Q16" s="18">
        <v>7.5473509999999999</v>
      </c>
      <c r="R16" s="18">
        <v>8.6601669999999995</v>
      </c>
      <c r="S16" s="18">
        <v>9.811811999999998</v>
      </c>
      <c r="T16" s="18">
        <v>11.250653999999997</v>
      </c>
      <c r="U16" s="18">
        <v>10.648797</v>
      </c>
      <c r="V16" s="18">
        <v>6.6851960000000004</v>
      </c>
      <c r="W16" s="18">
        <v>8.1842799999999993</v>
      </c>
      <c r="X16" s="18">
        <v>10.742135000000001</v>
      </c>
      <c r="Y16" s="18">
        <v>8.1169769999999986</v>
      </c>
      <c r="Z16" s="18">
        <v>8.5156419999999979</v>
      </c>
      <c r="AA16" s="18">
        <v>8.5286180000000016</v>
      </c>
      <c r="AB16" s="18">
        <v>7.768044999999999</v>
      </c>
      <c r="AC16" s="18">
        <v>5.6760060000000001</v>
      </c>
      <c r="AD16" s="18">
        <v>5.1534640000000005</v>
      </c>
      <c r="AE16" s="18">
        <v>5.4758070000000005</v>
      </c>
      <c r="AF16" s="18">
        <v>6.7621110000000009</v>
      </c>
      <c r="AG16" s="18">
        <v>4.9157999999999991</v>
      </c>
      <c r="AH16" s="18">
        <f t="shared" si="0"/>
        <v>182.098401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0.49262600000000001</v>
      </c>
      <c r="D17" s="18">
        <v>0.526536</v>
      </c>
      <c r="E17" s="18">
        <v>0.53812899999999997</v>
      </c>
      <c r="F17" s="18">
        <v>0.51036999999999999</v>
      </c>
      <c r="G17" s="18">
        <v>0.49991200000000002</v>
      </c>
      <c r="H17" s="18">
        <v>0.41582400000000003</v>
      </c>
      <c r="I17" s="18">
        <v>0.54678199999999999</v>
      </c>
      <c r="J17" s="18">
        <v>0.67871599999999999</v>
      </c>
      <c r="K17" s="18">
        <v>0.49344100000000002</v>
      </c>
      <c r="L17" s="18">
        <v>0.95062999999999998</v>
      </c>
      <c r="M17" s="18">
        <v>2.5518830000000001</v>
      </c>
      <c r="N17" s="18">
        <v>4.4042950000000003</v>
      </c>
      <c r="O17" s="18">
        <v>5.1781680000000003</v>
      </c>
      <c r="P17" s="18">
        <v>6.1509900000000002</v>
      </c>
      <c r="Q17" s="18">
        <v>10.254185</v>
      </c>
      <c r="R17" s="18">
        <v>14.296142</v>
      </c>
      <c r="S17" s="18">
        <v>12.758838000000001</v>
      </c>
      <c r="T17" s="18">
        <v>13.786781</v>
      </c>
      <c r="U17" s="18">
        <v>12.573548000000001</v>
      </c>
      <c r="V17" s="18">
        <v>12.946816999999999</v>
      </c>
      <c r="W17" s="18">
        <v>14.374333</v>
      </c>
      <c r="X17" s="18">
        <v>13.999558</v>
      </c>
      <c r="Y17" s="18">
        <v>13.002530999999999</v>
      </c>
      <c r="Z17" s="18">
        <v>11.420073</v>
      </c>
      <c r="AA17" s="18">
        <v>9.0079259999999994</v>
      </c>
      <c r="AB17" s="18">
        <v>10.064726</v>
      </c>
      <c r="AC17" s="18">
        <v>7.6354839999999999</v>
      </c>
      <c r="AD17" s="18">
        <v>6.9844910000000002</v>
      </c>
      <c r="AE17" s="18">
        <v>6.9836450000000001</v>
      </c>
      <c r="AF17" s="18">
        <v>7.7530749999999999</v>
      </c>
      <c r="AG17" s="18">
        <v>7.1257060000000001</v>
      </c>
      <c r="AH17" s="18">
        <f t="shared" si="0"/>
        <v>208.906161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0.15662900000000002</v>
      </c>
      <c r="D18" s="18">
        <v>0.302925</v>
      </c>
      <c r="E18" s="18">
        <v>0.28608300000000003</v>
      </c>
      <c r="F18" s="18">
        <v>0.32071699999999997</v>
      </c>
      <c r="G18" s="18">
        <v>0.32988099999999998</v>
      </c>
      <c r="H18" s="18">
        <v>0.30308199999999996</v>
      </c>
      <c r="I18" s="18">
        <v>0.201211</v>
      </c>
      <c r="J18" s="18">
        <v>0.22360400000000002</v>
      </c>
      <c r="K18" s="18">
        <v>0.26024000000000003</v>
      </c>
      <c r="L18" s="18">
        <v>0.38913700000000001</v>
      </c>
      <c r="M18" s="18">
        <v>0.61998600000000004</v>
      </c>
      <c r="N18" s="18">
        <v>0.36896200000000001</v>
      </c>
      <c r="O18" s="18">
        <v>0.54380899999999999</v>
      </c>
      <c r="P18" s="18">
        <v>0.34699799999999997</v>
      </c>
      <c r="Q18" s="18">
        <v>0.41372600000000004</v>
      </c>
      <c r="R18" s="18">
        <v>0.50384700000000004</v>
      </c>
      <c r="S18" s="18">
        <v>0.41919999999999996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5.9900369999999992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5.8257459999999996</v>
      </c>
      <c r="D19" s="18">
        <v>11.977117</v>
      </c>
      <c r="E19" s="18">
        <v>17.276840999999997</v>
      </c>
      <c r="F19" s="18">
        <v>24.099648999999999</v>
      </c>
      <c r="G19" s="18">
        <v>29.301390999999999</v>
      </c>
      <c r="H19" s="18">
        <v>27.933770000000003</v>
      </c>
      <c r="I19" s="18">
        <v>24.331726999999997</v>
      </c>
      <c r="J19" s="18">
        <v>22.30021</v>
      </c>
      <c r="K19" s="18">
        <v>17.003340000000001</v>
      </c>
      <c r="L19" s="18">
        <v>18.186696999999999</v>
      </c>
      <c r="M19" s="18">
        <v>23.411860999999995</v>
      </c>
      <c r="N19" s="18">
        <v>30.480761000000005</v>
      </c>
      <c r="O19" s="18">
        <v>28.737064</v>
      </c>
      <c r="P19" s="18">
        <v>29.899692000000002</v>
      </c>
      <c r="Q19" s="18">
        <v>32.265767999999994</v>
      </c>
      <c r="R19" s="18">
        <v>34.307000000000002</v>
      </c>
      <c r="S19" s="18">
        <v>33.820350999999995</v>
      </c>
      <c r="T19" s="18">
        <v>27.685525999999999</v>
      </c>
      <c r="U19" s="18">
        <v>30.880391000000003</v>
      </c>
      <c r="V19" s="18">
        <v>29.143633000000001</v>
      </c>
      <c r="W19" s="18">
        <v>56.066551999999987</v>
      </c>
      <c r="X19" s="18">
        <v>51.958787999999998</v>
      </c>
      <c r="Y19" s="18">
        <v>54.490608999999992</v>
      </c>
      <c r="Z19" s="18">
        <v>67.910484999999994</v>
      </c>
      <c r="AA19" s="18">
        <v>75.228189999999998</v>
      </c>
      <c r="AB19" s="18">
        <v>65.368572</v>
      </c>
      <c r="AC19" s="18">
        <v>43.747920999999998</v>
      </c>
      <c r="AD19" s="18">
        <v>40.229714999999999</v>
      </c>
      <c r="AE19" s="18">
        <v>41.244265000000006</v>
      </c>
      <c r="AF19" s="18">
        <v>45.073792999999995</v>
      </c>
      <c r="AG19" s="18">
        <v>31.826396000000003</v>
      </c>
      <c r="AH19" s="18">
        <f t="shared" si="0"/>
        <v>1072.013821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32.706686999999995</v>
      </c>
      <c r="D20" s="18">
        <v>53.045021000000006</v>
      </c>
      <c r="E20" s="18">
        <v>60.188388000000003</v>
      </c>
      <c r="F20" s="18">
        <v>69.725279000000029</v>
      </c>
      <c r="G20" s="18">
        <v>67.506909999999976</v>
      </c>
      <c r="H20" s="18">
        <v>76.080501999999996</v>
      </c>
      <c r="I20" s="18">
        <v>73.861588000000026</v>
      </c>
      <c r="J20" s="18">
        <v>77.968223000000009</v>
      </c>
      <c r="K20" s="18">
        <v>89.888239999999996</v>
      </c>
      <c r="L20" s="18">
        <v>133.906721</v>
      </c>
      <c r="M20" s="18">
        <v>154.77526199999997</v>
      </c>
      <c r="N20" s="18">
        <v>133.87501499999999</v>
      </c>
      <c r="O20" s="18">
        <v>127.77276899999998</v>
      </c>
      <c r="P20" s="18">
        <v>126.43440399999999</v>
      </c>
      <c r="Q20" s="18">
        <v>148.55741399999999</v>
      </c>
      <c r="R20" s="18">
        <v>172.66238100000001</v>
      </c>
      <c r="S20" s="18">
        <v>179.81017499999996</v>
      </c>
      <c r="T20" s="18">
        <v>178.54057600000004</v>
      </c>
      <c r="U20" s="18">
        <v>185.23089600000003</v>
      </c>
      <c r="V20" s="18">
        <v>129.56970899999999</v>
      </c>
      <c r="W20" s="18">
        <v>186.33386399999989</v>
      </c>
      <c r="X20" s="18">
        <v>174.07639200000006</v>
      </c>
      <c r="Y20" s="18">
        <v>183.75742199999999</v>
      </c>
      <c r="Z20" s="18">
        <v>172.71111000000002</v>
      </c>
      <c r="AA20" s="18">
        <v>153.25533599999997</v>
      </c>
      <c r="AB20" s="18">
        <v>150.19735800000004</v>
      </c>
      <c r="AC20" s="18">
        <v>113.532533</v>
      </c>
      <c r="AD20" s="18">
        <v>116.22005100000001</v>
      </c>
      <c r="AE20" s="18">
        <v>116.90922399999999</v>
      </c>
      <c r="AF20" s="18">
        <v>114.85261600000003</v>
      </c>
      <c r="AG20" s="18">
        <v>85.792169000000001</v>
      </c>
      <c r="AH20" s="18">
        <f t="shared" si="0"/>
        <v>3839.7442349999997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6.4000000000000005E-4</v>
      </c>
      <c r="D21" s="18">
        <v>4.4886000000000002E-2</v>
      </c>
      <c r="E21" s="18">
        <v>2.993E-3</v>
      </c>
      <c r="F21" s="18">
        <v>1.0729000000000001E-2</v>
      </c>
      <c r="G21" s="18">
        <v>3.4778999999999997E-2</v>
      </c>
      <c r="H21" s="18">
        <v>0.29721199999999998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0.391239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0.53944999999999999</v>
      </c>
      <c r="J22" s="18">
        <v>0.61958400000000002</v>
      </c>
      <c r="K22" s="18">
        <v>0.67231699999999994</v>
      </c>
      <c r="L22" s="18">
        <v>0.43072900000000003</v>
      </c>
      <c r="M22" s="18">
        <v>0.32859099999999997</v>
      </c>
      <c r="N22" s="18">
        <v>0.124713</v>
      </c>
      <c r="O22" s="18">
        <v>9.006900000000001E-2</v>
      </c>
      <c r="P22" s="18">
        <v>4.3869999999999999E-2</v>
      </c>
      <c r="Q22" s="18">
        <v>0.10680199999999999</v>
      </c>
      <c r="R22" s="18">
        <v>9.7890000000000005E-2</v>
      </c>
      <c r="S22" s="18">
        <v>3.5736999999999998E-2</v>
      </c>
      <c r="T22" s="18">
        <v>6.4463999999999994E-2</v>
      </c>
      <c r="U22" s="18">
        <v>8.1727999999999995E-2</v>
      </c>
      <c r="V22" s="18">
        <v>1.7153999999999999E-2</v>
      </c>
      <c r="W22" s="18">
        <v>3.1266000000000002E-2</v>
      </c>
      <c r="X22" s="18">
        <v>2.1735000000000001E-2</v>
      </c>
      <c r="Y22" s="18">
        <v>2.0815E-2</v>
      </c>
      <c r="Z22" s="18">
        <v>1.1124E-2</v>
      </c>
      <c r="AA22" s="18">
        <v>1.7132999999999999E-2</v>
      </c>
      <c r="AB22" s="18">
        <v>7.7451000000000006E-2</v>
      </c>
      <c r="AC22" s="18">
        <v>1.8806E-2</v>
      </c>
      <c r="AD22" s="18">
        <v>0.10185999999999999</v>
      </c>
      <c r="AE22" s="18">
        <v>0.104347</v>
      </c>
      <c r="AF22" s="18">
        <v>3.8005999999999998E-2</v>
      </c>
      <c r="AG22" s="18">
        <v>3.7921999999999997E-2</v>
      </c>
      <c r="AH22" s="18">
        <f t="shared" si="0"/>
        <v>3.7335630000000006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0.26650499999999999</v>
      </c>
      <c r="D23" s="18">
        <v>0.48468399999999995</v>
      </c>
      <c r="E23" s="18">
        <v>1.042467</v>
      </c>
      <c r="F23" s="18">
        <v>1.829901</v>
      </c>
      <c r="G23" s="18">
        <v>2.1351740000000001</v>
      </c>
      <c r="H23" s="18">
        <v>2.9120340000000007</v>
      </c>
      <c r="I23" s="18">
        <v>3.6669890000000001</v>
      </c>
      <c r="J23" s="18">
        <v>4.6502440000000007</v>
      </c>
      <c r="K23" s="18">
        <v>4.0094649999999996</v>
      </c>
      <c r="L23" s="18">
        <v>4.6687329999999996</v>
      </c>
      <c r="M23" s="18">
        <v>5.3791259999999994</v>
      </c>
      <c r="N23" s="18">
        <v>4.6092590000000007</v>
      </c>
      <c r="O23" s="18">
        <v>4.4592920000000005</v>
      </c>
      <c r="P23" s="18">
        <v>4.8326799999999999</v>
      </c>
      <c r="Q23" s="18">
        <v>5.1806229999999998</v>
      </c>
      <c r="R23" s="18">
        <v>5.4103310000000002</v>
      </c>
      <c r="S23" s="18">
        <v>7.1418800000000005</v>
      </c>
      <c r="T23" s="18">
        <v>6.476286</v>
      </c>
      <c r="U23" s="18">
        <v>5.8283249999999995</v>
      </c>
      <c r="V23" s="18">
        <v>3.444448</v>
      </c>
      <c r="W23" s="18">
        <v>4.1343819999999996</v>
      </c>
      <c r="X23" s="18">
        <v>3.2232699999999999</v>
      </c>
      <c r="Y23" s="18">
        <v>2.7110479999999999</v>
      </c>
      <c r="Z23" s="18">
        <v>1.9555940000000003</v>
      </c>
      <c r="AA23" s="18">
        <v>1.8961180000000002</v>
      </c>
      <c r="AB23" s="18">
        <v>1.6770430000000001</v>
      </c>
      <c r="AC23" s="18">
        <v>0.9448399999999999</v>
      </c>
      <c r="AD23" s="18">
        <v>0.81409200000000004</v>
      </c>
      <c r="AE23" s="18">
        <v>1.352624</v>
      </c>
      <c r="AF23" s="18">
        <v>1.2211970000000001</v>
      </c>
      <c r="AG23" s="18">
        <v>1.769123</v>
      </c>
      <c r="AH23" s="18">
        <f t="shared" si="0"/>
        <v>100.12777699999999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9.757E-3</v>
      </c>
      <c r="D24" s="18">
        <v>3.7603999999999999E-2</v>
      </c>
      <c r="E24" s="18">
        <v>4.849E-3</v>
      </c>
      <c r="F24" s="18">
        <v>1.3438E-2</v>
      </c>
      <c r="G24" s="18">
        <v>5.6100000000000004E-3</v>
      </c>
      <c r="H24" s="18">
        <v>2.1255E-2</v>
      </c>
      <c r="I24" s="18">
        <v>2.166E-3</v>
      </c>
      <c r="J24" s="18">
        <v>6.5909999999999996E-3</v>
      </c>
      <c r="K24" s="18">
        <v>7.9100000000000004E-3</v>
      </c>
      <c r="L24" s="18">
        <v>1.1967E-2</v>
      </c>
      <c r="M24" s="18">
        <v>1.5511E-2</v>
      </c>
      <c r="N24" s="18">
        <v>4.8181000000000002E-2</v>
      </c>
      <c r="O24" s="18">
        <v>0.174957</v>
      </c>
      <c r="P24" s="18">
        <v>0.11293599999999999</v>
      </c>
      <c r="Q24" s="18">
        <v>5.6759999999999998E-2</v>
      </c>
      <c r="R24" s="18">
        <v>0.100768</v>
      </c>
      <c r="S24" s="18">
        <v>5.3376E-2</v>
      </c>
      <c r="T24" s="18">
        <v>3.0800000000000001E-2</v>
      </c>
      <c r="U24" s="18">
        <v>2.3857E-2</v>
      </c>
      <c r="V24" s="18">
        <v>3.0172000000000001E-2</v>
      </c>
      <c r="W24" s="18">
        <v>5.1107E-2</v>
      </c>
      <c r="X24" s="18">
        <v>2.3096999999999999E-2</v>
      </c>
      <c r="Y24" s="18">
        <v>3.1286000000000001E-2</v>
      </c>
      <c r="Z24" s="18">
        <v>4.8939999999999999E-3</v>
      </c>
      <c r="AA24" s="18">
        <v>1.9441E-2</v>
      </c>
      <c r="AB24" s="18">
        <v>1.8234E-2</v>
      </c>
      <c r="AC24" s="18">
        <v>1.6157999999999999E-2</v>
      </c>
      <c r="AD24" s="18">
        <v>4.0029000000000002E-2</v>
      </c>
      <c r="AE24" s="18">
        <v>5.7565999999999999E-2</v>
      </c>
      <c r="AF24" s="18">
        <v>4.7085000000000002E-2</v>
      </c>
      <c r="AG24" s="18">
        <v>2.9432E-2</v>
      </c>
      <c r="AH24" s="18">
        <f t="shared" si="0"/>
        <v>1.1067939999999998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1.2489999999999999E-3</v>
      </c>
      <c r="D25" s="18">
        <v>3.356E-3</v>
      </c>
      <c r="E25" s="18">
        <v>5.9170000000000004E-3</v>
      </c>
      <c r="F25" s="18">
        <v>2.1050000000000001E-3</v>
      </c>
      <c r="G25" s="18">
        <v>2.0969999999999999E-3</v>
      </c>
      <c r="H25" s="18">
        <v>1.0326999999999999E-2</v>
      </c>
      <c r="I25" s="18">
        <v>4.1026E-2</v>
      </c>
      <c r="J25" s="18">
        <v>0</v>
      </c>
      <c r="K25" s="18">
        <v>7.8630000000000002E-3</v>
      </c>
      <c r="L25" s="18">
        <v>1.2211E-2</v>
      </c>
      <c r="M25" s="18">
        <v>3.7172999999999998E-2</v>
      </c>
      <c r="N25" s="18">
        <v>1.6071999999999999E-2</v>
      </c>
      <c r="O25" s="18">
        <v>2.3812E-2</v>
      </c>
      <c r="P25" s="18">
        <v>4.5197000000000001E-2</v>
      </c>
      <c r="Q25" s="18">
        <v>4.2963000000000001E-2</v>
      </c>
      <c r="R25" s="18">
        <v>0.18570700000000001</v>
      </c>
      <c r="S25" s="18">
        <v>0.20141899999999999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0.63849400000000001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9.4858999999999999E-2</v>
      </c>
      <c r="D26" s="18">
        <v>0.28302699999999997</v>
      </c>
      <c r="E26" s="18">
        <v>0.45925199999999999</v>
      </c>
      <c r="F26" s="18">
        <v>1.4180600000000001</v>
      </c>
      <c r="G26" s="18">
        <v>2.599297</v>
      </c>
      <c r="H26" s="18">
        <v>2.8442340000000002</v>
      </c>
      <c r="I26" s="18">
        <v>3.1647159999999999</v>
      </c>
      <c r="J26" s="18">
        <v>4.5223800000000001</v>
      </c>
      <c r="K26" s="18">
        <v>4.0455800000000002</v>
      </c>
      <c r="L26" s="18">
        <v>5.9539579999999992</v>
      </c>
      <c r="M26" s="18">
        <v>8.399108</v>
      </c>
      <c r="N26" s="18">
        <v>8.2641190000000009</v>
      </c>
      <c r="O26" s="18">
        <v>7.6824840000000005</v>
      </c>
      <c r="P26" s="18">
        <v>9.2127339999999993</v>
      </c>
      <c r="Q26" s="18">
        <v>10.725210000000001</v>
      </c>
      <c r="R26" s="18">
        <v>12.812168</v>
      </c>
      <c r="S26" s="18">
        <v>12.460912</v>
      </c>
      <c r="T26" s="18">
        <v>11.966374000000002</v>
      </c>
      <c r="U26" s="18">
        <v>11.649369</v>
      </c>
      <c r="V26" s="18">
        <v>8.6989809999999999</v>
      </c>
      <c r="W26" s="18">
        <v>10.244128</v>
      </c>
      <c r="X26" s="18">
        <v>10.413679999999999</v>
      </c>
      <c r="Y26" s="18">
        <v>12.002396999999998</v>
      </c>
      <c r="Z26" s="18">
        <v>10.758650999999999</v>
      </c>
      <c r="AA26" s="18">
        <v>12.908849999999997</v>
      </c>
      <c r="AB26" s="18">
        <v>11.408182000000002</v>
      </c>
      <c r="AC26" s="18">
        <v>9.7828030000000012</v>
      </c>
      <c r="AD26" s="18">
        <v>10.598345</v>
      </c>
      <c r="AE26" s="18">
        <v>10.777604</v>
      </c>
      <c r="AF26" s="18">
        <v>9.1711299999999998</v>
      </c>
      <c r="AG26" s="18">
        <v>6.3391349999999997</v>
      </c>
      <c r="AH26" s="18">
        <f t="shared" si="0"/>
        <v>241.66172700000001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0.41087699999999994</v>
      </c>
      <c r="D27" s="18">
        <v>0.52729599999999999</v>
      </c>
      <c r="E27" s="18">
        <v>0.56470299999999995</v>
      </c>
      <c r="F27" s="18">
        <v>1.1154919999999999</v>
      </c>
      <c r="G27" s="18">
        <v>1.257733</v>
      </c>
      <c r="H27" s="18">
        <v>1.2722419999999999</v>
      </c>
      <c r="I27" s="18">
        <v>0.80842499999999995</v>
      </c>
      <c r="J27" s="18">
        <v>1.111613</v>
      </c>
      <c r="K27" s="18">
        <v>0.8385729999999999</v>
      </c>
      <c r="L27" s="18">
        <v>1.092997</v>
      </c>
      <c r="M27" s="18">
        <v>1.2727680000000001</v>
      </c>
      <c r="N27" s="18">
        <v>0.88446000000000002</v>
      </c>
      <c r="O27" s="18">
        <v>0.99239199999999994</v>
      </c>
      <c r="P27" s="18">
        <v>1.3934190000000002</v>
      </c>
      <c r="Q27" s="18">
        <v>1.8160930000000002</v>
      </c>
      <c r="R27" s="18">
        <v>1.8606280000000002</v>
      </c>
      <c r="S27" s="18">
        <v>1.5871090000000001</v>
      </c>
      <c r="T27" s="18">
        <v>2.3150750000000002</v>
      </c>
      <c r="U27" s="18">
        <v>1.5135249999999998</v>
      </c>
      <c r="V27" s="18">
        <v>2.1193310000000003</v>
      </c>
      <c r="W27" s="18">
        <v>2.541288999999999</v>
      </c>
      <c r="X27" s="18">
        <v>2.2331279999999993</v>
      </c>
      <c r="Y27" s="18">
        <v>2.3690860000000002</v>
      </c>
      <c r="Z27" s="18">
        <v>1.415551</v>
      </c>
      <c r="AA27" s="18">
        <v>1.8439379999999999</v>
      </c>
      <c r="AB27" s="18">
        <v>1.5289769999999998</v>
      </c>
      <c r="AC27" s="18">
        <v>1.106762</v>
      </c>
      <c r="AD27" s="18">
        <v>1.1051460000000002</v>
      </c>
      <c r="AE27" s="18">
        <v>1.452231</v>
      </c>
      <c r="AF27" s="18">
        <v>1.2299920000000002</v>
      </c>
      <c r="AG27" s="18">
        <v>0.42341600000000001</v>
      </c>
      <c r="AH27" s="18">
        <f t="shared" si="0"/>
        <v>42.004267000000006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1.5412080000000001</v>
      </c>
      <c r="D28" s="18">
        <v>1.7495910000000001</v>
      </c>
      <c r="E28" s="18">
        <v>1.9476169999999999</v>
      </c>
      <c r="F28" s="18">
        <v>2.2787870000000003</v>
      </c>
      <c r="G28" s="18">
        <v>3.4839479999999994</v>
      </c>
      <c r="H28" s="18">
        <v>4.107755</v>
      </c>
      <c r="I28" s="18">
        <v>4.7876840000000005</v>
      </c>
      <c r="J28" s="18">
        <v>3.660199</v>
      </c>
      <c r="K28" s="18">
        <v>3.2332079999999994</v>
      </c>
      <c r="L28" s="18">
        <v>3.3976009999999999</v>
      </c>
      <c r="M28" s="18">
        <v>4.0500929999999995</v>
      </c>
      <c r="N28" s="18">
        <v>3.8591329999999999</v>
      </c>
      <c r="O28" s="18">
        <v>3.6331689999999992</v>
      </c>
      <c r="P28" s="18">
        <v>3.9653399999999994</v>
      </c>
      <c r="Q28" s="18">
        <v>5.2944609999999992</v>
      </c>
      <c r="R28" s="18">
        <v>6.1982569999999999</v>
      </c>
      <c r="S28" s="18">
        <v>8.402023999999999</v>
      </c>
      <c r="T28" s="18">
        <v>8.6387449999999966</v>
      </c>
      <c r="U28" s="18">
        <v>8.3398799999999973</v>
      </c>
      <c r="V28" s="18">
        <v>5.6746970000000001</v>
      </c>
      <c r="W28" s="18">
        <v>6.885777</v>
      </c>
      <c r="X28" s="18">
        <v>6.3400829999999999</v>
      </c>
      <c r="Y28" s="18">
        <v>6.6589570000000018</v>
      </c>
      <c r="Z28" s="18">
        <v>4.9544579999999989</v>
      </c>
      <c r="AA28" s="18">
        <v>3.8572499999999996</v>
      </c>
      <c r="AB28" s="18">
        <v>3.5125899999999999</v>
      </c>
      <c r="AC28" s="18">
        <v>2.6170719999999994</v>
      </c>
      <c r="AD28" s="18">
        <v>2.6347200000000002</v>
      </c>
      <c r="AE28" s="18">
        <v>2.2222059999999999</v>
      </c>
      <c r="AF28" s="18">
        <v>1.7435129999999999</v>
      </c>
      <c r="AG28" s="18">
        <v>0.79603699999999999</v>
      </c>
      <c r="AH28" s="18">
        <f t="shared" si="0"/>
        <v>130.46606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4.3947950000000011</v>
      </c>
      <c r="D29" s="18">
        <v>13.340348999999998</v>
      </c>
      <c r="E29" s="18">
        <v>24.332185999999993</v>
      </c>
      <c r="F29" s="18">
        <v>35.235045000000007</v>
      </c>
      <c r="G29" s="18">
        <v>44.610739000000002</v>
      </c>
      <c r="H29" s="18">
        <v>45.084431000000009</v>
      </c>
      <c r="I29" s="18">
        <v>39.398487000000003</v>
      </c>
      <c r="J29" s="18">
        <v>49.85115900000001</v>
      </c>
      <c r="K29" s="18">
        <v>46.710393000000003</v>
      </c>
      <c r="L29" s="18">
        <v>59.753532000000007</v>
      </c>
      <c r="M29" s="18">
        <v>63.328395</v>
      </c>
      <c r="N29" s="18">
        <v>62.236252</v>
      </c>
      <c r="O29" s="18">
        <v>72.066837000000035</v>
      </c>
      <c r="P29" s="18">
        <v>76.454882000000012</v>
      </c>
      <c r="Q29" s="18">
        <v>86.614297000000022</v>
      </c>
      <c r="R29" s="18">
        <v>86.802163000000021</v>
      </c>
      <c r="S29" s="18">
        <v>85.450996999999987</v>
      </c>
      <c r="T29" s="18">
        <v>72.037189999999995</v>
      </c>
      <c r="U29" s="18">
        <v>81.144064</v>
      </c>
      <c r="V29" s="18">
        <v>71.507959</v>
      </c>
      <c r="W29" s="18">
        <v>100.00531499999998</v>
      </c>
      <c r="X29" s="18">
        <v>90.584450000000018</v>
      </c>
      <c r="Y29" s="18">
        <v>87.12229200000003</v>
      </c>
      <c r="Z29" s="18">
        <v>87.511464000000018</v>
      </c>
      <c r="AA29" s="18">
        <v>97.116368999999978</v>
      </c>
      <c r="AB29" s="18">
        <v>91.492326999999989</v>
      </c>
      <c r="AC29" s="18">
        <v>70.014098999999987</v>
      </c>
      <c r="AD29" s="18">
        <v>73.917489000000003</v>
      </c>
      <c r="AE29" s="18">
        <v>68.196753999999999</v>
      </c>
      <c r="AF29" s="18">
        <v>67.95135599999999</v>
      </c>
      <c r="AG29" s="18">
        <v>52.922553999999998</v>
      </c>
      <c r="AH29" s="18">
        <f t="shared" si="0"/>
        <v>2007.188621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17.238415</v>
      </c>
      <c r="D30" s="18">
        <v>31.561146999999998</v>
      </c>
      <c r="E30" s="18">
        <v>45.568214999999995</v>
      </c>
      <c r="F30" s="18">
        <v>61.201127</v>
      </c>
      <c r="G30" s="18">
        <v>71.59119400000003</v>
      </c>
      <c r="H30" s="18">
        <v>89.681559999999962</v>
      </c>
      <c r="I30" s="18">
        <v>88.861500000000007</v>
      </c>
      <c r="J30" s="18">
        <v>86.929492999999994</v>
      </c>
      <c r="K30" s="18">
        <v>102.97318300000001</v>
      </c>
      <c r="L30" s="18">
        <v>139.20581499999997</v>
      </c>
      <c r="M30" s="18">
        <v>168.55795200000003</v>
      </c>
      <c r="N30" s="18">
        <v>177.26869900000005</v>
      </c>
      <c r="O30" s="18">
        <v>196.7881800000001</v>
      </c>
      <c r="P30" s="18">
        <v>221.06945899999999</v>
      </c>
      <c r="Q30" s="18">
        <v>247.78632900000011</v>
      </c>
      <c r="R30" s="18">
        <v>264.15079800000001</v>
      </c>
      <c r="S30" s="18">
        <v>285.67574800000006</v>
      </c>
      <c r="T30" s="18">
        <v>265.83092599999992</v>
      </c>
      <c r="U30" s="18">
        <v>234.96794300000002</v>
      </c>
      <c r="V30" s="18">
        <v>160.242526</v>
      </c>
      <c r="W30" s="18">
        <v>212.25698800000004</v>
      </c>
      <c r="X30" s="18">
        <v>176.68991999999997</v>
      </c>
      <c r="Y30" s="18">
        <v>157.50505899999999</v>
      </c>
      <c r="Z30" s="18">
        <v>154.791021</v>
      </c>
      <c r="AA30" s="18">
        <v>128.82850500000001</v>
      </c>
      <c r="AB30" s="18">
        <v>117.65222999999997</v>
      </c>
      <c r="AC30" s="18">
        <v>82.245223999999979</v>
      </c>
      <c r="AD30" s="18">
        <v>77.931925000000049</v>
      </c>
      <c r="AE30" s="18">
        <v>75.661343000000002</v>
      </c>
      <c r="AF30" s="18">
        <v>72.749832000000026</v>
      </c>
      <c r="AG30" s="18">
        <v>36.660285999999992</v>
      </c>
      <c r="AH30" s="18">
        <f t="shared" si="0"/>
        <v>4250.122542000001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4.756405</v>
      </c>
      <c r="D31" s="18">
        <v>6.4528829999999999</v>
      </c>
      <c r="E31" s="18">
        <v>8.1561979999999998</v>
      </c>
      <c r="F31" s="18">
        <v>11.501072000000001</v>
      </c>
      <c r="G31" s="18">
        <v>11.985953999999998</v>
      </c>
      <c r="H31" s="18">
        <v>17.057456999999999</v>
      </c>
      <c r="I31" s="18">
        <v>19.634411</v>
      </c>
      <c r="J31" s="18">
        <v>22.458259000000005</v>
      </c>
      <c r="K31" s="18">
        <v>12.366623999999998</v>
      </c>
      <c r="L31" s="18">
        <v>22.208042000000006</v>
      </c>
      <c r="M31" s="18">
        <v>23.148778999999998</v>
      </c>
      <c r="N31" s="18">
        <v>22.833033999999994</v>
      </c>
      <c r="O31" s="18">
        <v>14.867796</v>
      </c>
      <c r="P31" s="18">
        <v>13.110964000000003</v>
      </c>
      <c r="Q31" s="18">
        <v>11.870809000000001</v>
      </c>
      <c r="R31" s="18">
        <v>13.672629000000001</v>
      </c>
      <c r="S31" s="18">
        <v>15.831310999999999</v>
      </c>
      <c r="T31" s="18">
        <v>14.977492000000002</v>
      </c>
      <c r="U31" s="18">
        <v>14.136540999999998</v>
      </c>
      <c r="V31" s="18">
        <v>9.9111790000000024</v>
      </c>
      <c r="W31" s="18">
        <v>17.080702000000002</v>
      </c>
      <c r="X31" s="18">
        <v>24.931536999999999</v>
      </c>
      <c r="Y31" s="18">
        <v>27.089097999999996</v>
      </c>
      <c r="Z31" s="18">
        <v>31.139725000000002</v>
      </c>
      <c r="AA31" s="18">
        <v>45.399549000000007</v>
      </c>
      <c r="AB31" s="18">
        <v>51.128644999999999</v>
      </c>
      <c r="AC31" s="18">
        <v>52.895519000000007</v>
      </c>
      <c r="AD31" s="18">
        <v>63.590003000000003</v>
      </c>
      <c r="AE31" s="18">
        <v>60.533421000000004</v>
      </c>
      <c r="AF31" s="18">
        <v>55.238851999999987</v>
      </c>
      <c r="AG31" s="18">
        <v>38.833194999999996</v>
      </c>
      <c r="AH31" s="18">
        <f t="shared" si="0"/>
        <v>758.79808500000001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15.399164000000001</v>
      </c>
      <c r="D32" s="18">
        <v>19.797603999999996</v>
      </c>
      <c r="E32" s="18">
        <v>24.660430000000009</v>
      </c>
      <c r="F32" s="18">
        <v>29.758858999999987</v>
      </c>
      <c r="G32" s="18">
        <v>36.834391000000004</v>
      </c>
      <c r="H32" s="18">
        <v>36.074504999999995</v>
      </c>
      <c r="I32" s="18">
        <v>26.511169999999996</v>
      </c>
      <c r="J32" s="18">
        <v>26.417076000000002</v>
      </c>
      <c r="K32" s="18">
        <v>30.023629999999997</v>
      </c>
      <c r="L32" s="18">
        <v>45.725649999999995</v>
      </c>
      <c r="M32" s="18">
        <v>53.351931</v>
      </c>
      <c r="N32" s="18">
        <v>38.598642999999988</v>
      </c>
      <c r="O32" s="18">
        <v>33.645604999999996</v>
      </c>
      <c r="P32" s="18">
        <v>29.828804999999999</v>
      </c>
      <c r="Q32" s="18">
        <v>26.704287000000001</v>
      </c>
      <c r="R32" s="18">
        <v>29.667384000000006</v>
      </c>
      <c r="S32" s="18">
        <v>27.071194000000006</v>
      </c>
      <c r="T32" s="18">
        <v>28.212028</v>
      </c>
      <c r="U32" s="18">
        <v>24.797891</v>
      </c>
      <c r="V32" s="18">
        <v>18.069351999999999</v>
      </c>
      <c r="W32" s="18">
        <v>27.118791999999996</v>
      </c>
      <c r="X32" s="18">
        <v>28.957692000000002</v>
      </c>
      <c r="Y32" s="18">
        <v>99.577762000000007</v>
      </c>
      <c r="Z32" s="18">
        <v>105.31238500000003</v>
      </c>
      <c r="AA32" s="18">
        <v>115.18511799999997</v>
      </c>
      <c r="AB32" s="18">
        <v>126.20523799999998</v>
      </c>
      <c r="AC32" s="18">
        <v>112.05183599999998</v>
      </c>
      <c r="AD32" s="18">
        <v>130.24393400000002</v>
      </c>
      <c r="AE32" s="18">
        <v>138.80742699999999</v>
      </c>
      <c r="AF32" s="18">
        <v>146.27600399999994</v>
      </c>
      <c r="AG32" s="18">
        <v>103.99382300000001</v>
      </c>
      <c r="AH32" s="18">
        <f t="shared" si="0"/>
        <v>1734.8796100000002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0.57172000000000012</v>
      </c>
      <c r="D33" s="18">
        <v>0.59098300000000004</v>
      </c>
      <c r="E33" s="18">
        <v>0.84048800000000012</v>
      </c>
      <c r="F33" s="18">
        <v>1.4624809999999999</v>
      </c>
      <c r="G33" s="18">
        <v>2.645289</v>
      </c>
      <c r="H33" s="18">
        <v>3.2179829999999998</v>
      </c>
      <c r="I33" s="18">
        <v>3.0830619999999995</v>
      </c>
      <c r="J33" s="18">
        <v>3.6533180000000001</v>
      </c>
      <c r="K33" s="18">
        <v>5.146738</v>
      </c>
      <c r="L33" s="18">
        <v>6.6088009999999988</v>
      </c>
      <c r="M33" s="18">
        <v>7.8728669999999994</v>
      </c>
      <c r="N33" s="18">
        <v>5.6958250000000001</v>
      </c>
      <c r="O33" s="18">
        <v>5.8372679999999999</v>
      </c>
      <c r="P33" s="18">
        <v>6.2404309999999992</v>
      </c>
      <c r="Q33" s="18">
        <v>7.8112150000000007</v>
      </c>
      <c r="R33" s="18">
        <v>8.8359409999999983</v>
      </c>
      <c r="S33" s="18">
        <v>8.5175979999999996</v>
      </c>
      <c r="T33" s="18">
        <v>10.324846000000001</v>
      </c>
      <c r="U33" s="18">
        <v>6.6800100000000002</v>
      </c>
      <c r="V33" s="18">
        <v>4.1743850000000009</v>
      </c>
      <c r="W33" s="18">
        <v>5.4318809999999997</v>
      </c>
      <c r="X33" s="18">
        <v>4.4457089999999999</v>
      </c>
      <c r="Y33" s="18">
        <v>3.6914239999999996</v>
      </c>
      <c r="Z33" s="18">
        <v>2.8500719999999999</v>
      </c>
      <c r="AA33" s="18">
        <v>2.0322910000000003</v>
      </c>
      <c r="AB33" s="18">
        <v>1.9686000000000001</v>
      </c>
      <c r="AC33" s="18">
        <v>1.71489</v>
      </c>
      <c r="AD33" s="18">
        <v>1.8862189999999999</v>
      </c>
      <c r="AE33" s="18">
        <v>1.5288799999999998</v>
      </c>
      <c r="AF33" s="18">
        <v>3.254696</v>
      </c>
      <c r="AG33" s="18">
        <v>2.3382779999999994</v>
      </c>
      <c r="AH33" s="18">
        <f t="shared" si="0"/>
        <v>130.95418899999999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5.3695E-2</v>
      </c>
      <c r="D34" s="18">
        <v>7.1751000000000009E-2</v>
      </c>
      <c r="E34" s="18">
        <v>8.7807999999999997E-2</v>
      </c>
      <c r="F34" s="18">
        <v>0.10059299999999999</v>
      </c>
      <c r="G34" s="18">
        <v>8.9770000000000003E-2</v>
      </c>
      <c r="H34" s="18">
        <v>0.10080600000000001</v>
      </c>
      <c r="I34" s="18">
        <v>0.16652400000000001</v>
      </c>
      <c r="J34" s="18">
        <v>0.158831</v>
      </c>
      <c r="K34" s="18">
        <v>0.25450600000000001</v>
      </c>
      <c r="L34" s="18">
        <v>0.36175000000000002</v>
      </c>
      <c r="M34" s="18">
        <v>0.44980999999999999</v>
      </c>
      <c r="N34" s="18">
        <v>0.45606400000000002</v>
      </c>
      <c r="O34" s="18">
        <v>0.668655</v>
      </c>
      <c r="P34" s="18">
        <v>0.54496699999999998</v>
      </c>
      <c r="Q34" s="18">
        <v>0.69525199999999998</v>
      </c>
      <c r="R34" s="18">
        <v>1.0103759999999999</v>
      </c>
      <c r="S34" s="18">
        <v>0.87958899999999995</v>
      </c>
      <c r="T34" s="18">
        <v>0.912385</v>
      </c>
      <c r="U34" s="18">
        <v>2.2128639999999997</v>
      </c>
      <c r="V34" s="18">
        <v>5.2370429999999999</v>
      </c>
      <c r="W34" s="18">
        <v>2.6682380000000001</v>
      </c>
      <c r="X34" s="18">
        <v>0.61155899999999996</v>
      </c>
      <c r="Y34" s="18">
        <v>0.63488</v>
      </c>
      <c r="Z34" s="18">
        <v>0.64287300000000003</v>
      </c>
      <c r="AA34" s="18">
        <v>0.48652799999999996</v>
      </c>
      <c r="AB34" s="18">
        <v>0.57319399999999998</v>
      </c>
      <c r="AC34" s="18">
        <v>0.78545799999999999</v>
      </c>
      <c r="AD34" s="18">
        <v>0.55469999999999997</v>
      </c>
      <c r="AE34" s="18">
        <v>0.85494099999999995</v>
      </c>
      <c r="AF34" s="18">
        <v>0.34220400000000001</v>
      </c>
      <c r="AG34" s="18">
        <v>0.18595</v>
      </c>
      <c r="AH34" s="18">
        <f t="shared" si="0"/>
        <v>22.853563999999995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2.7154500000000001</v>
      </c>
      <c r="D35" s="18">
        <v>2.5338009999999995</v>
      </c>
      <c r="E35" s="18">
        <v>4.0388569999999993</v>
      </c>
      <c r="F35" s="18">
        <v>5.6363600000000007</v>
      </c>
      <c r="G35" s="18">
        <v>5.8615170000000001</v>
      </c>
      <c r="H35" s="18">
        <v>5.8994429999999998</v>
      </c>
      <c r="I35" s="18">
        <v>5.1897479999999998</v>
      </c>
      <c r="J35" s="18">
        <v>6.4630530000000013</v>
      </c>
      <c r="K35" s="18">
        <v>6.9620579999999999</v>
      </c>
      <c r="L35" s="18">
        <v>10.795589999999999</v>
      </c>
      <c r="M35" s="18">
        <v>11.469227999999998</v>
      </c>
      <c r="N35" s="18">
        <v>13.057698</v>
      </c>
      <c r="O35" s="18">
        <v>14.957209999999998</v>
      </c>
      <c r="P35" s="18">
        <v>28.051745</v>
      </c>
      <c r="Q35" s="18">
        <v>40.553934000000005</v>
      </c>
      <c r="R35" s="18">
        <v>52.731677999999995</v>
      </c>
      <c r="S35" s="18">
        <v>63.512410999999993</v>
      </c>
      <c r="T35" s="18">
        <v>75.40212799999999</v>
      </c>
      <c r="U35" s="18">
        <v>69.295133000000007</v>
      </c>
      <c r="V35" s="18">
        <v>55.345823000000003</v>
      </c>
      <c r="W35" s="18">
        <v>91.502991000000009</v>
      </c>
      <c r="X35" s="18">
        <v>100.32169599999999</v>
      </c>
      <c r="Y35" s="18">
        <v>32.689155000000007</v>
      </c>
      <c r="Z35" s="18">
        <v>24.446018999999996</v>
      </c>
      <c r="AA35" s="18">
        <v>20.261445000000002</v>
      </c>
      <c r="AB35" s="18">
        <v>18.770508</v>
      </c>
      <c r="AC35" s="18">
        <v>16.781876</v>
      </c>
      <c r="AD35" s="18">
        <v>19.746316</v>
      </c>
      <c r="AE35" s="18">
        <v>18.895196000000002</v>
      </c>
      <c r="AF35" s="18">
        <v>18.090334000000002</v>
      </c>
      <c r="AG35" s="18">
        <v>15.401976999999999</v>
      </c>
      <c r="AH35" s="18">
        <f t="shared" si="0"/>
        <v>857.38037799999995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0.28782099999999999</v>
      </c>
      <c r="D36" s="18">
        <v>0.89158099999999996</v>
      </c>
      <c r="E36" s="18">
        <v>0.64748800000000006</v>
      </c>
      <c r="F36" s="18">
        <v>0.69115300000000002</v>
      </c>
      <c r="G36" s="18">
        <v>1.032106</v>
      </c>
      <c r="H36" s="18">
        <v>0.92235400000000001</v>
      </c>
      <c r="I36" s="18">
        <v>0.70814500000000002</v>
      </c>
      <c r="J36" s="18">
        <v>0.53723899999999991</v>
      </c>
      <c r="K36" s="18">
        <v>0.63048700000000002</v>
      </c>
      <c r="L36" s="18">
        <v>0.80792200000000003</v>
      </c>
      <c r="M36" s="18">
        <v>2.0543740000000001</v>
      </c>
      <c r="N36" s="18">
        <v>1.9968299999999999</v>
      </c>
      <c r="O36" s="18">
        <v>1.648736</v>
      </c>
      <c r="P36" s="18">
        <v>2.3130199999999999</v>
      </c>
      <c r="Q36" s="18">
        <v>2.7809250000000003</v>
      </c>
      <c r="R36" s="18">
        <v>3.9140679999999999</v>
      </c>
      <c r="S36" s="18">
        <v>6.9958140000000002</v>
      </c>
      <c r="T36" s="18">
        <v>7.2586760000000004</v>
      </c>
      <c r="U36" s="18">
        <v>9.5255770000000002</v>
      </c>
      <c r="V36" s="18">
        <v>10.475529999999999</v>
      </c>
      <c r="W36" s="18">
        <v>21.914180999999999</v>
      </c>
      <c r="X36" s="18">
        <v>25.703778</v>
      </c>
      <c r="Y36" s="18">
        <v>9.4866810000000008</v>
      </c>
      <c r="Z36" s="18">
        <v>9.6146150000000006</v>
      </c>
      <c r="AA36" s="18">
        <v>8.2864880000000003</v>
      </c>
      <c r="AB36" s="18">
        <v>12.023256999999999</v>
      </c>
      <c r="AC36" s="18">
        <v>12.014189</v>
      </c>
      <c r="AD36" s="18">
        <v>15.388025000000001</v>
      </c>
      <c r="AE36" s="18">
        <v>19.987118000000002</v>
      </c>
      <c r="AF36" s="18">
        <v>24.317007999999998</v>
      </c>
      <c r="AG36" s="18">
        <v>18.472961000000002</v>
      </c>
      <c r="AH36" s="18">
        <f t="shared" si="0"/>
        <v>233.32814699999997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1.327971</v>
      </c>
      <c r="D37" s="18">
        <v>2.423082</v>
      </c>
      <c r="E37" s="18">
        <v>2.8989439999999993</v>
      </c>
      <c r="F37" s="18">
        <v>2.9686229999999996</v>
      </c>
      <c r="G37" s="18">
        <v>3.5604949999999995</v>
      </c>
      <c r="H37" s="18">
        <v>3.0168380000000004</v>
      </c>
      <c r="I37" s="18">
        <v>2.9434689999999999</v>
      </c>
      <c r="J37" s="18">
        <v>2.673832</v>
      </c>
      <c r="K37" s="18">
        <v>2.3039489999999998</v>
      </c>
      <c r="L37" s="18">
        <v>2.3118670000000003</v>
      </c>
      <c r="M37" s="18">
        <v>3.4059620000000006</v>
      </c>
      <c r="N37" s="18">
        <v>3.1995499999999999</v>
      </c>
      <c r="O37" s="18">
        <v>2.9451309999999999</v>
      </c>
      <c r="P37" s="18">
        <v>3.0278329999999998</v>
      </c>
      <c r="Q37" s="18">
        <v>2.8701260000000004</v>
      </c>
      <c r="R37" s="18">
        <v>3.580889</v>
      </c>
      <c r="S37" s="18">
        <v>3.3092620000000004</v>
      </c>
      <c r="T37" s="18">
        <v>2.995960999999999</v>
      </c>
      <c r="U37" s="18">
        <v>4.4155400000000009</v>
      </c>
      <c r="V37" s="18">
        <v>3.9950969999999999</v>
      </c>
      <c r="W37" s="18">
        <v>5.0402969999999998</v>
      </c>
      <c r="X37" s="18">
        <v>4.4111349999999998</v>
      </c>
      <c r="Y37" s="18">
        <v>4.5911860000000004</v>
      </c>
      <c r="Z37" s="18">
        <v>2.9624699999999997</v>
      </c>
      <c r="AA37" s="18">
        <v>1.6947989999999997</v>
      </c>
      <c r="AB37" s="18">
        <v>1.2908980000000005</v>
      </c>
      <c r="AC37" s="18">
        <v>0.89941799999999994</v>
      </c>
      <c r="AD37" s="18">
        <v>1.0434940000000001</v>
      </c>
      <c r="AE37" s="18">
        <v>0.90870099999999998</v>
      </c>
      <c r="AF37" s="18">
        <v>0.69124500000000011</v>
      </c>
      <c r="AG37" s="18">
        <v>0.38256600000000002</v>
      </c>
      <c r="AH37" s="18">
        <f t="shared" si="0"/>
        <v>84.090629999999976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2.4584999999999999E-2</v>
      </c>
      <c r="D38" s="18">
        <v>0.192915</v>
      </c>
      <c r="E38" s="18">
        <v>0.68853399999999998</v>
      </c>
      <c r="F38" s="18">
        <v>0.75770800000000005</v>
      </c>
      <c r="G38" s="18">
        <v>1.2825139999999999</v>
      </c>
      <c r="H38" s="18">
        <v>0.92254899999999995</v>
      </c>
      <c r="I38" s="18">
        <v>1.330676</v>
      </c>
      <c r="J38" s="18">
        <v>1.5954839999999999</v>
      </c>
      <c r="K38" s="18">
        <v>1.474893</v>
      </c>
      <c r="L38" s="18">
        <v>1.7445580000000001</v>
      </c>
      <c r="M38" s="18">
        <v>2.5609980000000001</v>
      </c>
      <c r="N38" s="18">
        <v>2.417252</v>
      </c>
      <c r="O38" s="18">
        <v>2.9707059999999998</v>
      </c>
      <c r="P38" s="18">
        <v>3.0942219999999998</v>
      </c>
      <c r="Q38" s="18">
        <v>3.0768059999999999</v>
      </c>
      <c r="R38" s="18">
        <v>3.5078879999999999</v>
      </c>
      <c r="S38" s="18">
        <v>3.7812049999999999</v>
      </c>
      <c r="T38" s="18">
        <v>3.0959650000000001</v>
      </c>
      <c r="U38" s="18">
        <v>3.9295469999999999</v>
      </c>
      <c r="V38" s="18">
        <v>3.7505009999999999</v>
      </c>
      <c r="W38" s="18">
        <v>4.9360189999999999</v>
      </c>
      <c r="X38" s="18">
        <v>3.7910370000000002</v>
      </c>
      <c r="Y38" s="18">
        <v>5.2377419999999999</v>
      </c>
      <c r="Z38" s="18">
        <v>3.4586079999999999</v>
      </c>
      <c r="AA38" s="18">
        <v>2.6610870000000002</v>
      </c>
      <c r="AB38" s="18">
        <v>3.2787220000000001</v>
      </c>
      <c r="AC38" s="18">
        <v>2.701444</v>
      </c>
      <c r="AD38" s="18">
        <v>2.6588240000000001</v>
      </c>
      <c r="AE38" s="18">
        <v>1.954507</v>
      </c>
      <c r="AF38" s="18">
        <v>2.1574490000000002</v>
      </c>
      <c r="AG38" s="18">
        <v>0.97317500000000001</v>
      </c>
      <c r="AH38" s="18">
        <f t="shared" si="0"/>
        <v>76.008119999999991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8.8035439999999987</v>
      </c>
      <c r="Z39" s="18">
        <v>9.5134530000000002</v>
      </c>
      <c r="AA39" s="18">
        <v>8.2767849999999985</v>
      </c>
      <c r="AB39" s="18">
        <v>7.3700579999999993</v>
      </c>
      <c r="AC39" s="18">
        <v>7.697366999999999</v>
      </c>
      <c r="AD39" s="18">
        <v>5.9745789999999985</v>
      </c>
      <c r="AE39" s="18">
        <v>6.0923629999999989</v>
      </c>
      <c r="AF39" s="18">
        <v>5.4773070000000006</v>
      </c>
      <c r="AG39" s="18">
        <v>3.1752340000000001</v>
      </c>
      <c r="AH39" s="18">
        <f t="shared" si="0"/>
        <v>62.380690000000001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8.5700000000000001E-4</v>
      </c>
      <c r="F40" s="18">
        <v>3.8999999999999999E-5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2.61E-4</v>
      </c>
      <c r="M40" s="18">
        <v>6.5620000000000001E-3</v>
      </c>
      <c r="N40" s="18">
        <v>6.9959999999999996E-3</v>
      </c>
      <c r="O40" s="18">
        <v>4.1749999999999999E-3</v>
      </c>
      <c r="P40" s="18">
        <v>9.5219999999999992E-3</v>
      </c>
      <c r="Q40" s="18">
        <v>7.456E-3</v>
      </c>
      <c r="R40" s="18">
        <v>9.2320000000000006E-3</v>
      </c>
      <c r="S40" s="18">
        <v>6.777E-3</v>
      </c>
      <c r="T40" s="18">
        <v>3.2230000000000002E-3</v>
      </c>
      <c r="U40" s="18">
        <v>7.3749999999999996E-3</v>
      </c>
      <c r="V40" s="18">
        <v>5.1318000000000003E-2</v>
      </c>
      <c r="W40" s="18">
        <v>2.4650999999999999E-2</v>
      </c>
      <c r="X40" s="18">
        <v>1.3417E-2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0.15186100000000002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9.1755000000000003E-2</v>
      </c>
      <c r="D41" s="18">
        <v>3.6121E-2</v>
      </c>
      <c r="E41" s="18">
        <v>8.6198999999999998E-2</v>
      </c>
      <c r="F41" s="18">
        <v>0.170455</v>
      </c>
      <c r="G41" s="18">
        <v>0.24628700000000001</v>
      </c>
      <c r="H41" s="18">
        <v>0.274175</v>
      </c>
      <c r="I41" s="18">
        <v>0.44841399999999992</v>
      </c>
      <c r="J41" s="18">
        <v>0.28325400000000001</v>
      </c>
      <c r="K41" s="18">
        <v>0.47463099999999997</v>
      </c>
      <c r="L41" s="18">
        <v>0.62466499999999991</v>
      </c>
      <c r="M41" s="18">
        <v>0.97879899999999997</v>
      </c>
      <c r="N41" s="18">
        <v>1.2352590000000001</v>
      </c>
      <c r="O41" s="18">
        <v>1.8239830000000004</v>
      </c>
      <c r="P41" s="18">
        <v>2.8551569999999997</v>
      </c>
      <c r="Q41" s="18">
        <v>3.5094920000000003</v>
      </c>
      <c r="R41" s="18">
        <v>4.1944910000000002</v>
      </c>
      <c r="S41" s="18">
        <v>4.4013000000000009</v>
      </c>
      <c r="T41" s="18">
        <v>5.2477809999999998</v>
      </c>
      <c r="U41" s="18">
        <v>6.7488889999999992</v>
      </c>
      <c r="V41" s="18">
        <v>5.406435000000001</v>
      </c>
      <c r="W41" s="18">
        <v>7.3903049999999988</v>
      </c>
      <c r="X41" s="18">
        <v>6.7215730000000011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8">
        <v>0</v>
      </c>
      <c r="AE41" s="8">
        <v>0</v>
      </c>
      <c r="AF41" s="8">
        <v>0</v>
      </c>
      <c r="AG41" s="8">
        <v>0</v>
      </c>
      <c r="AH41" s="18">
        <f t="shared" si="0"/>
        <v>53.249420000000001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SUM(C10:C40)</f>
        <v>89.925099000000003</v>
      </c>
      <c r="D42" s="18">
        <f>SUM(D10:D40)</f>
        <v>149.66258600000003</v>
      </c>
      <c r="E42" s="18">
        <f>SUM(E10:E40)</f>
        <v>198.12263899999999</v>
      </c>
      <c r="F42" s="18">
        <f>SUM(F10:F40)</f>
        <v>255.15256000000005</v>
      </c>
      <c r="G42" s="18">
        <f>SUM(G10:G40)</f>
        <v>292.17310199999997</v>
      </c>
      <c r="H42" s="18">
        <f>SUM(H10:H40)</f>
        <v>323.38102499999997</v>
      </c>
      <c r="I42" s="18">
        <f>SUM(I10:I40)</f>
        <v>305.27283299999999</v>
      </c>
      <c r="J42" s="18">
        <f>SUM(J10:J40)</f>
        <v>321.91216700000007</v>
      </c>
      <c r="K42" s="18">
        <f>SUM(K10:K40)</f>
        <v>334.6835860000001</v>
      </c>
      <c r="L42" s="18">
        <f>SUM(L10:L40)</f>
        <v>466.44286399999993</v>
      </c>
      <c r="M42" s="18">
        <f>SUM(M10:M40)</f>
        <v>546.33211200000028</v>
      </c>
      <c r="N42" s="18">
        <f>SUM(N10:N40)</f>
        <v>524.67049100000008</v>
      </c>
      <c r="O42" s="18">
        <f>SUM(O10:O40)</f>
        <v>534.45667500000002</v>
      </c>
      <c r="P42" s="18">
        <f>SUM(P10:P40)</f>
        <v>576.73491399999989</v>
      </c>
      <c r="Q42" s="18">
        <f>SUM(Q10:Q40)</f>
        <v>660.01516500000025</v>
      </c>
      <c r="R42" s="18">
        <f>SUM(R10:R40)</f>
        <v>731.25609099999997</v>
      </c>
      <c r="S42" s="18">
        <f>SUM(S10:S40)</f>
        <v>772.8326340000001</v>
      </c>
      <c r="T42" s="18">
        <f>SUM(T10:T40)</f>
        <v>748.74556499999983</v>
      </c>
      <c r="U42" s="18">
        <f>SUM(U10:U40)</f>
        <v>724.902827</v>
      </c>
      <c r="V42" s="18">
        <f>SUM(V10:V40)</f>
        <v>546.063894</v>
      </c>
      <c r="W42" s="18">
        <f>SUM(W10:W40)</f>
        <v>786.32952899999975</v>
      </c>
      <c r="X42" s="18">
        <f>SUM(X10:X40)</f>
        <v>741.26085499999999</v>
      </c>
      <c r="Y42" s="18">
        <f>SUM(Y10:Y40)</f>
        <v>727.39589799999999</v>
      </c>
      <c r="Z42" s="18">
        <f>SUM(Z10:Z40)</f>
        <v>719.59218500000009</v>
      </c>
      <c r="AA42" s="18">
        <f>SUM(AA10:AA40)</f>
        <v>706.7195489999998</v>
      </c>
      <c r="AB42" s="18">
        <f>SUM(AB10:AB40)</f>
        <v>693.66937499999983</v>
      </c>
      <c r="AC42" s="18">
        <f>SUM(AC10:AC40)</f>
        <v>552.76157000000001</v>
      </c>
      <c r="AD42" s="18">
        <f>SUM(AD10:AD40)</f>
        <v>584.64474599999994</v>
      </c>
      <c r="AE42" s="18">
        <f>SUM(AE10:AE40)</f>
        <v>588.82334200000003</v>
      </c>
      <c r="AF42" s="18">
        <f>SUM(AF10:AF40)</f>
        <v>593.70903800000008</v>
      </c>
      <c r="AG42" s="18">
        <f>SUM(AG10:AG40)</f>
        <v>417.72451300000006</v>
      </c>
      <c r="AH42" s="18">
        <f>SUM(C42:AG42)</f>
        <v>16215.369429000002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9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9">
        <f>IF('C13'!C10&gt;0,'C14'!C10/'C13'!C10*100,"--")</f>
        <v>13.191890617633192</v>
      </c>
      <c r="D46" s="19">
        <f>IF('C13'!D10&gt;0,'C14'!D10/'C13'!D10*100,"--")</f>
        <v>14.137726606134358</v>
      </c>
      <c r="E46" s="19">
        <f>IF('C13'!E10&gt;0,'C14'!E10/'C13'!E10*100,"--")</f>
        <v>16.847135886638593</v>
      </c>
      <c r="F46" s="19">
        <f>IF('C13'!F10&gt;0,'C14'!F10/'C13'!F10*100,"--")</f>
        <v>14.432028734584776</v>
      </c>
      <c r="G46" s="19">
        <f>IF('C13'!G10&gt;0,'C14'!G10/'C13'!G10*100,"--")</f>
        <v>21.954074516836023</v>
      </c>
      <c r="H46" s="19">
        <f>IF('C13'!H10&gt;0,'C14'!H10/'C13'!H10*100,"--")</f>
        <v>16.675595796165833</v>
      </c>
      <c r="I46" s="19">
        <f>IF('C13'!I10&gt;0,'C14'!I10/'C13'!I10*100,"--")</f>
        <v>14.040950896757979</v>
      </c>
      <c r="J46" s="19">
        <f>IF('C13'!J10&gt;0,'C14'!J10/'C13'!J10*100,"--")</f>
        <v>9.8702502316960157</v>
      </c>
      <c r="K46" s="19">
        <f>IF('C13'!K10&gt;0,'C14'!K10/'C13'!K10*100,"--")</f>
        <v>10.447810847739559</v>
      </c>
      <c r="L46" s="19">
        <f>IF('C13'!L10&gt;0,'C14'!L10/'C13'!L10*100,"--")</f>
        <v>13.901503177772808</v>
      </c>
      <c r="M46" s="19">
        <f>IF('C13'!M10&gt;0,'C14'!M10/'C13'!M10*100,"--")</f>
        <v>13.855748445553628</v>
      </c>
      <c r="N46" s="19">
        <f>IF('C13'!N10&gt;0,'C14'!N10/'C13'!N10*100,"--")</f>
        <v>9.3789342375537661</v>
      </c>
      <c r="O46" s="19">
        <f>IF('C13'!O10&gt;0,'C14'!O10/'C13'!O10*100,"--")</f>
        <v>8.1657813820775083</v>
      </c>
      <c r="P46" s="19">
        <f>IF('C13'!P10&gt;0,'C14'!P10/'C13'!P10*100,"--")</f>
        <v>8.5192254476224747</v>
      </c>
      <c r="Q46" s="19">
        <f>IF('C13'!Q10&gt;0,'C14'!Q10/'C13'!Q10*100,"--")</f>
        <v>10.231971514107522</v>
      </c>
      <c r="R46" s="19">
        <f>IF('C13'!R10&gt;0,'C14'!R10/'C13'!R10*100,"--")</f>
        <v>9.9674659634026153</v>
      </c>
      <c r="S46" s="19">
        <f>IF('C13'!S10&gt;0,'C14'!S10/'C13'!S10*100,"--")</f>
        <v>8.2657046748708805</v>
      </c>
      <c r="T46" s="19">
        <f>IF('C13'!T10&gt;0,'C14'!T10/'C13'!T10*100,"--")</f>
        <v>6.532301803788128</v>
      </c>
      <c r="U46" s="19">
        <f>IF('C13'!U10&gt;0,'C14'!U10/'C13'!U10*100,"--")</f>
        <v>6.9548505754035599</v>
      </c>
      <c r="V46" s="19">
        <f>IF('C13'!V10&gt;0,'C14'!V10/'C13'!V10*100,"--")</f>
        <v>6.5100442205091493</v>
      </c>
      <c r="W46" s="19">
        <f>IF('C13'!W10&gt;0,'C14'!W10/'C13'!W10*100,"--")</f>
        <v>7.5301854127893213</v>
      </c>
      <c r="X46" s="19">
        <f>IF('C13'!X10&gt;0,'C14'!X10/'C13'!X10*100,"--")</f>
        <v>7.3722830429834696</v>
      </c>
      <c r="Y46" s="19">
        <f>IF('C13'!Y10&gt;0,'C14'!Y10/'C13'!Y10*100,"--")</f>
        <v>4.1691230674343114</v>
      </c>
      <c r="Z46" s="19">
        <f>IF('C13'!Z10&gt;0,'C14'!Z10/'C13'!Z10*100,"--")</f>
        <v>5.6359932130641726</v>
      </c>
      <c r="AA46" s="19">
        <f>IF('C13'!AA10&gt;0,'C14'!AA10/'C13'!AA10*100,"--")</f>
        <v>5.6660129685627707</v>
      </c>
      <c r="AB46" s="19">
        <f>IF('C13'!AB10&gt;0,'C14'!AB10/'C13'!AB10*100,"--")</f>
        <v>5.7674796206267729</v>
      </c>
      <c r="AC46" s="19">
        <f>IF('C13'!AC10&gt;0,'C14'!AC10/'C13'!AC10*100,"--")</f>
        <v>5.9412089680504074</v>
      </c>
      <c r="AD46" s="19">
        <f>IF('C13'!AD10&gt;0,'C14'!AD10/'C13'!AD10*100,"--")</f>
        <v>10.806409644049761</v>
      </c>
      <c r="AE46" s="19">
        <f>IF('C13'!AE10&gt;0,'C14'!AE10/'C13'!AE10*100,"--")</f>
        <v>6.5582879672437171</v>
      </c>
      <c r="AF46" s="19">
        <f>IF('C13'!AF10&gt;0,'C14'!AF10/'C13'!AF10*100,"--")</f>
        <v>6.1365633045706955</v>
      </c>
      <c r="AG46" s="19">
        <f>IF('C13'!AG10&gt;0,'C14'!AG10/'C13'!AG10*100,"--")</f>
        <v>5.6892098915515845</v>
      </c>
      <c r="AH46" s="19">
        <f>IF('C13'!AH10&gt;0,'C14'!AH10/'C13'!AH10*100,"--")</f>
        <v>6.6466680563878224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9">
        <f>IF('C13'!C11&gt;0,'C14'!C11/'C13'!C11*100,"--")</f>
        <v>9.2341966766631405</v>
      </c>
      <c r="D47" s="19">
        <f>IF('C13'!D11&gt;0,'C14'!D11/'C13'!D11*100,"--")</f>
        <v>10.66983341791731</v>
      </c>
      <c r="E47" s="19">
        <f>IF('C13'!E11&gt;0,'C14'!E11/'C13'!E11*100,"--")</f>
        <v>9.335292473067053</v>
      </c>
      <c r="F47" s="19">
        <f>IF('C13'!F11&gt;0,'C14'!F11/'C13'!F11*100,"--")</f>
        <v>12.049777882644234</v>
      </c>
      <c r="G47" s="19">
        <f>IF('C13'!G11&gt;0,'C14'!G11/'C13'!G11*100,"--")</f>
        <v>13.905690392942519</v>
      </c>
      <c r="H47" s="19">
        <f>IF('C13'!H11&gt;0,'C14'!H11/'C13'!H11*100,"--")</f>
        <v>14.313018510344847</v>
      </c>
      <c r="I47" s="19">
        <f>IF('C13'!I11&gt;0,'C14'!I11/'C13'!I11*100,"--")</f>
        <v>11.939360136760508</v>
      </c>
      <c r="J47" s="19">
        <f>IF('C13'!J11&gt;0,'C14'!J11/'C13'!J11*100,"--")</f>
        <v>9.8810348486607911</v>
      </c>
      <c r="K47" s="19">
        <f>IF('C13'!K11&gt;0,'C14'!K11/'C13'!K11*100,"--")</f>
        <v>10.885849008386653</v>
      </c>
      <c r="L47" s="19">
        <f>IF('C13'!L11&gt;0,'C14'!L11/'C13'!L11*100,"--")</f>
        <v>11.395723984936348</v>
      </c>
      <c r="M47" s="19">
        <f>IF('C13'!M11&gt;0,'C14'!M11/'C13'!M11*100,"--")</f>
        <v>13.447184887128172</v>
      </c>
      <c r="N47" s="19">
        <f>IF('C13'!N11&gt;0,'C14'!N11/'C13'!N11*100,"--")</f>
        <v>11.605271615692377</v>
      </c>
      <c r="O47" s="19">
        <f>IF('C13'!O11&gt;0,'C14'!O11/'C13'!O11*100,"--")</f>
        <v>9.5019345300752764</v>
      </c>
      <c r="P47" s="19">
        <f>IF('C13'!P11&gt;0,'C14'!P11/'C13'!P11*100,"--")</f>
        <v>9.2573810739541287</v>
      </c>
      <c r="Q47" s="19">
        <f>IF('C13'!Q11&gt;0,'C14'!Q11/'C13'!Q11*100,"--")</f>
        <v>12.500605706072299</v>
      </c>
      <c r="R47" s="19">
        <f>IF('C13'!R11&gt;0,'C14'!R11/'C13'!R11*100,"--")</f>
        <v>8.8404334552627493</v>
      </c>
      <c r="S47" s="19">
        <f>IF('C13'!S11&gt;0,'C14'!S11/'C13'!S11*100,"--")</f>
        <v>9.4305317085645459</v>
      </c>
      <c r="T47" s="19" t="str">
        <f>IF('C13'!T11&gt;0,'C14'!T11/'C13'!T11*100,"--")</f>
        <v>--</v>
      </c>
      <c r="U47" s="19" t="str">
        <f>IF('C13'!U11&gt;0,'C14'!U11/'C13'!U11*100,"--")</f>
        <v>--</v>
      </c>
      <c r="V47" s="19" t="str">
        <f>IF('C13'!V11&gt;0,'C14'!V11/'C13'!V11*100,"--")</f>
        <v>--</v>
      </c>
      <c r="W47" s="19" t="str">
        <f>IF('C13'!W11&gt;0,'C14'!W11/'C13'!W11*100,"--")</f>
        <v>--</v>
      </c>
      <c r="X47" s="19" t="str">
        <f>IF('C13'!X11&gt;0,'C14'!X11/'C13'!X11*100,"--")</f>
        <v>--</v>
      </c>
      <c r="Y47" s="19" t="str">
        <f>IF('C13'!Y11&gt;0,'C14'!Y11/'C13'!Y11*100,"--")</f>
        <v>--</v>
      </c>
      <c r="Z47" s="19" t="str">
        <f>IF('C13'!Z11&gt;0,'C14'!Z11/'C13'!Z11*100,"--")</f>
        <v>--</v>
      </c>
      <c r="AA47" s="19" t="str">
        <f>IF('C13'!AA11&gt;0,'C14'!AA11/'C13'!AA11*100,"--")</f>
        <v>--</v>
      </c>
      <c r="AB47" s="19" t="str">
        <f>IF('C13'!AB11&gt;0,'C14'!AB11/'C13'!AB11*100,"--")</f>
        <v>--</v>
      </c>
      <c r="AC47" s="19" t="str">
        <f>IF('C13'!AC11&gt;0,'C14'!AC11/'C13'!AC11*100,"--")</f>
        <v>--</v>
      </c>
      <c r="AD47" s="19" t="str">
        <f>IF('C13'!AD11&gt;0,'C14'!AD11/'C13'!AD11*100,"--")</f>
        <v>--</v>
      </c>
      <c r="AE47" s="19" t="str">
        <f>IF('C13'!AE11&gt;0,'C14'!AE11/'C13'!AE11*100,"--")</f>
        <v>--</v>
      </c>
      <c r="AF47" s="19" t="str">
        <f>IF('C13'!AF11&gt;0,'C14'!AF11/'C13'!AF11*100,"--")</f>
        <v>--</v>
      </c>
      <c r="AG47" s="19" t="str">
        <f>IF('C13'!AG11&gt;0,'C14'!AG11/'C13'!AG11*100,"--")</f>
        <v>--</v>
      </c>
      <c r="AH47" s="19">
        <f>IF('C13'!AH11&gt;0,'C14'!AH11/'C13'!AH11*100,"--")</f>
        <v>11.106344401734912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9">
        <f>IF('C13'!C12&gt;0,'C14'!C12/'C13'!C12*100,"--")</f>
        <v>10.155080751784755</v>
      </c>
      <c r="D48" s="19">
        <f>IF('C13'!D12&gt;0,'C14'!D12/'C13'!D12*100,"--")</f>
        <v>11.78211080923079</v>
      </c>
      <c r="E48" s="19">
        <f>IF('C13'!E12&gt;0,'C14'!E12/'C13'!E12*100,"--")</f>
        <v>12.248931592175071</v>
      </c>
      <c r="F48" s="19">
        <f>IF('C13'!F12&gt;0,'C14'!F12/'C13'!F12*100,"--")</f>
        <v>13.519402080435292</v>
      </c>
      <c r="G48" s="19">
        <f>IF('C13'!G12&gt;0,'C14'!G12/'C13'!G12*100,"--")</f>
        <v>12.95951801681065</v>
      </c>
      <c r="H48" s="19">
        <f>IF('C13'!H12&gt;0,'C14'!H12/'C13'!H12*100,"--")</f>
        <v>12.920862326399703</v>
      </c>
      <c r="I48" s="19">
        <f>IF('C13'!I12&gt;0,'C14'!I12/'C13'!I12*100,"--")</f>
        <v>10.890938079731878</v>
      </c>
      <c r="J48" s="19">
        <f>IF('C13'!J12&gt;0,'C14'!J12/'C13'!J12*100,"--")</f>
        <v>9.6474746519651209</v>
      </c>
      <c r="K48" s="19">
        <f>IF('C13'!K12&gt;0,'C14'!K12/'C13'!K12*100,"--")</f>
        <v>10.000702696945142</v>
      </c>
      <c r="L48" s="19">
        <f>IF('C13'!L12&gt;0,'C14'!L12/'C13'!L12*100,"--")</f>
        <v>12.833366644723931</v>
      </c>
      <c r="M48" s="19">
        <f>IF('C13'!M12&gt;0,'C14'!M12/'C13'!M12*100,"--")</f>
        <v>12.374603899975533</v>
      </c>
      <c r="N48" s="19">
        <f>IF('C13'!N12&gt;0,'C14'!N12/'C13'!N12*100,"--")</f>
        <v>9.1053381998327065</v>
      </c>
      <c r="O48" s="19">
        <f>IF('C13'!O12&gt;0,'C14'!O12/'C13'!O12*100,"--")</f>
        <v>8.6843111642659423</v>
      </c>
      <c r="P48" s="19">
        <f>IF('C13'!P12&gt;0,'C14'!P12/'C13'!P12*100,"--")</f>
        <v>10.394759175169417</v>
      </c>
      <c r="Q48" s="19">
        <f>IF('C13'!Q12&gt;0,'C14'!Q12/'C13'!Q12*100,"--")</f>
        <v>11.721584255705068</v>
      </c>
      <c r="R48" s="19">
        <f>IF('C13'!R12&gt;0,'C14'!R12/'C13'!R12*100,"--")</f>
        <v>10.123789969939285</v>
      </c>
      <c r="S48" s="19">
        <f>IF('C13'!S12&gt;0,'C14'!S12/'C13'!S12*100,"--")</f>
        <v>9.7706647382092093</v>
      </c>
      <c r="T48" s="19">
        <f>IF('C13'!T12&gt;0,'C14'!T12/'C13'!T12*100,"--")</f>
        <v>9.5042849701277277</v>
      </c>
      <c r="U48" s="19">
        <f>IF('C13'!U12&gt;0,'C14'!U12/'C13'!U12*100,"--")</f>
        <v>8.6539383104106022</v>
      </c>
      <c r="V48" s="19">
        <f>IF('C13'!V12&gt;0,'C14'!V12/'C13'!V12*100,"--")</f>
        <v>7.4649858019877335</v>
      </c>
      <c r="W48" s="19">
        <f>IF('C13'!W12&gt;0,'C14'!W12/'C13'!W12*100,"--")</f>
        <v>8.931678703140653</v>
      </c>
      <c r="X48" s="19">
        <f>IF('C13'!X12&gt;0,'C14'!X12/'C13'!X12*100,"--")</f>
        <v>7.3641823791235694</v>
      </c>
      <c r="Y48" s="19">
        <f>IF('C13'!Y12&gt;0,'C14'!Y12/'C13'!Y12*100,"--")</f>
        <v>6.0518152874703377</v>
      </c>
      <c r="Z48" s="19">
        <f>IF('C13'!Z12&gt;0,'C14'!Z12/'C13'!Z12*100,"--")</f>
        <v>6.9064042482436294</v>
      </c>
      <c r="AA48" s="19">
        <f>IF('C13'!AA12&gt;0,'C14'!AA12/'C13'!AA12*100,"--")</f>
        <v>6.7548176427419406</v>
      </c>
      <c r="AB48" s="19">
        <f>IF('C13'!AB12&gt;0,'C14'!AB12/'C13'!AB12*100,"--")</f>
        <v>6.9322741711432796</v>
      </c>
      <c r="AC48" s="19">
        <f>IF('C13'!AC12&gt;0,'C14'!AC12/'C13'!AC12*100,"--")</f>
        <v>7.1100230002725873</v>
      </c>
      <c r="AD48" s="19">
        <f>IF('C13'!AD12&gt;0,'C14'!AD12/'C13'!AD12*100,"--")</f>
        <v>7.5041827419644616</v>
      </c>
      <c r="AE48" s="19">
        <f>IF('C13'!AE12&gt;0,'C14'!AE12/'C13'!AE12*100,"--")</f>
        <v>8.7052876121666891</v>
      </c>
      <c r="AF48" s="19">
        <f>IF('C13'!AF12&gt;0,'C14'!AF12/'C13'!AF12*100,"--")</f>
        <v>7.475148204444003</v>
      </c>
      <c r="AG48" s="19">
        <f>IF('C13'!AG12&gt;0,'C14'!AG12/'C13'!AG12*100,"--")</f>
        <v>7.6096917317600186</v>
      </c>
      <c r="AH48" s="19">
        <f>IF('C13'!AH12&gt;0,'C14'!AH12/'C13'!AH12*100,"--")</f>
        <v>8.2084341942233934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9">
        <f>IF('C13'!C13&gt;0,'C14'!C13/'C13'!C13*100,"--")</f>
        <v>14.559321172285781</v>
      </c>
      <c r="D49" s="19">
        <f>IF('C13'!D13&gt;0,'C14'!D13/'C13'!D13*100,"--")</f>
        <v>13.861632816977739</v>
      </c>
      <c r="E49" s="19">
        <f>IF('C13'!E13&gt;0,'C14'!E13/'C13'!E13*100,"--")</f>
        <v>13.587601473385332</v>
      </c>
      <c r="F49" s="19">
        <f>IF('C13'!F13&gt;0,'C14'!F13/'C13'!F13*100,"--")</f>
        <v>14.983971919541677</v>
      </c>
      <c r="G49" s="19">
        <f>IF('C13'!G13&gt;0,'C14'!G13/'C13'!G13*100,"--")</f>
        <v>14.844374911533023</v>
      </c>
      <c r="H49" s="19">
        <f>IF('C13'!H13&gt;0,'C14'!H13/'C13'!H13*100,"--")</f>
        <v>13.789456105848064</v>
      </c>
      <c r="I49" s="19">
        <f>IF('C13'!I13&gt;0,'C14'!I13/'C13'!I13*100,"--")</f>
        <v>11.263766876124089</v>
      </c>
      <c r="J49" s="19">
        <f>IF('C13'!J13&gt;0,'C14'!J13/'C13'!J13*100,"--")</f>
        <v>9.3480113722116229</v>
      </c>
      <c r="K49" s="19">
        <f>IF('C13'!K13&gt;0,'C14'!K13/'C13'!K13*100,"--")</f>
        <v>9.3462806801451475</v>
      </c>
      <c r="L49" s="19">
        <f>IF('C13'!L13&gt;0,'C14'!L13/'C13'!L13*100,"--")</f>
        <v>12.850229190342189</v>
      </c>
      <c r="M49" s="19">
        <f>IF('C13'!M13&gt;0,'C14'!M13/'C13'!M13*100,"--")</f>
        <v>11.169213673893562</v>
      </c>
      <c r="N49" s="19">
        <f>IF('C13'!N13&gt;0,'C14'!N13/'C13'!N13*100,"--")</f>
        <v>10.216577586356012</v>
      </c>
      <c r="O49" s="19">
        <f>IF('C13'!O13&gt;0,'C14'!O13/'C13'!O13*100,"--")</f>
        <v>10.076109466701439</v>
      </c>
      <c r="P49" s="19">
        <f>IF('C13'!P13&gt;0,'C14'!P13/'C13'!P13*100,"--")</f>
        <v>11.030692860847067</v>
      </c>
      <c r="Q49" s="19">
        <f>IF('C13'!Q13&gt;0,'C14'!Q13/'C13'!Q13*100,"--")</f>
        <v>11.108367090202941</v>
      </c>
      <c r="R49" s="19">
        <f>IF('C13'!R13&gt;0,'C14'!R13/'C13'!R13*100,"--")</f>
        <v>9.5332198769523391</v>
      </c>
      <c r="S49" s="19">
        <f>IF('C13'!S13&gt;0,'C14'!S13/'C13'!S13*100,"--")</f>
        <v>10.328034521084863</v>
      </c>
      <c r="T49" s="19">
        <f>IF('C13'!T13&gt;0,'C14'!T13/'C13'!T13*100,"--")</f>
        <v>10.323299348598592</v>
      </c>
      <c r="U49" s="19">
        <f>IF('C13'!U13&gt;0,'C14'!U13/'C13'!U13*100,"--")</f>
        <v>8.8639706939461647</v>
      </c>
      <c r="V49" s="19">
        <f>IF('C13'!V13&gt;0,'C14'!V13/'C13'!V13*100,"--")</f>
        <v>6.6009269413821237</v>
      </c>
      <c r="W49" s="19">
        <f>IF('C13'!W13&gt;0,'C14'!W13/'C13'!W13*100,"--")</f>
        <v>7.2827306808033994</v>
      </c>
      <c r="X49" s="19">
        <f>IF('C13'!X13&gt;0,'C14'!X13/'C13'!X13*100,"--")</f>
        <v>8.6172993657919186</v>
      </c>
      <c r="Y49" s="19">
        <f>IF('C13'!Y13&gt;0,'C14'!Y13/'C13'!Y13*100,"--")</f>
        <v>5.8835225340377058</v>
      </c>
      <c r="Z49" s="19">
        <f>IF('C13'!Z13&gt;0,'C14'!Z13/'C13'!Z13*100,"--")</f>
        <v>6.0628852862590357</v>
      </c>
      <c r="AA49" s="19">
        <f>IF('C13'!AA13&gt;0,'C14'!AA13/'C13'!AA13*100,"--")</f>
        <v>6.4520910501105355</v>
      </c>
      <c r="AB49" s="19">
        <f>IF('C13'!AB13&gt;0,'C14'!AB13/'C13'!AB13*100,"--")</f>
        <v>6.1854149866524182</v>
      </c>
      <c r="AC49" s="19">
        <f>IF('C13'!AC13&gt;0,'C14'!AC13/'C13'!AC13*100,"--")</f>
        <v>5.9694155823603747</v>
      </c>
      <c r="AD49" s="19">
        <f>IF('C13'!AD13&gt;0,'C14'!AD13/'C13'!AD13*100,"--")</f>
        <v>6.1640914192273675</v>
      </c>
      <c r="AE49" s="19">
        <f>IF('C13'!AE13&gt;0,'C14'!AE13/'C13'!AE13*100,"--")</f>
        <v>5.9828675731769509</v>
      </c>
      <c r="AF49" s="19">
        <f>IF('C13'!AF13&gt;0,'C14'!AF13/'C13'!AF13*100,"--")</f>
        <v>5.8328151218173421</v>
      </c>
      <c r="AG49" s="19">
        <f>IF('C13'!AG13&gt;0,'C14'!AG13/'C13'!AG13*100,"--")</f>
        <v>5.6594257952750278</v>
      </c>
      <c r="AH49" s="19">
        <f>IF('C13'!AH13&gt;0,'C14'!AH13/'C13'!AH13*100,"--")</f>
        <v>8.5746244463113097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9">
        <f>IF('C13'!C14&gt;0,'C14'!C14/'C13'!C14*100,"--")</f>
        <v>5.8094226000708469</v>
      </c>
      <c r="D50" s="19">
        <f>IF('C13'!D14&gt;0,'C14'!D14/'C13'!D14*100,"--")</f>
        <v>6.1386930043828452</v>
      </c>
      <c r="E50" s="19">
        <f>IF('C13'!E14&gt;0,'C14'!E14/'C13'!E14*100,"--")</f>
        <v>7.5554185693776423</v>
      </c>
      <c r="F50" s="19">
        <f>IF('C13'!F14&gt;0,'C14'!F14/'C13'!F14*100,"--")</f>
        <v>2.9332840982129591</v>
      </c>
      <c r="G50" s="19">
        <f>IF('C13'!G14&gt;0,'C14'!G14/'C13'!G14*100,"--")</f>
        <v>17.491315675206252</v>
      </c>
      <c r="H50" s="19">
        <f>IF('C13'!H14&gt;0,'C14'!H14/'C13'!H14*100,"--")</f>
        <v>10.499225240056504</v>
      </c>
      <c r="I50" s="19" t="str">
        <f>IF('C13'!I14&gt;0,'C14'!I14/'C13'!I14*100,"--")</f>
        <v>--</v>
      </c>
      <c r="J50" s="19" t="str">
        <f>IF('C13'!J14&gt;0,'C14'!J14/'C13'!J14*100,"--")</f>
        <v>--</v>
      </c>
      <c r="K50" s="19" t="str">
        <f>IF('C13'!K14&gt;0,'C14'!K14/'C13'!K14*100,"--")</f>
        <v>--</v>
      </c>
      <c r="L50" s="19" t="str">
        <f>IF('C13'!L14&gt;0,'C14'!L14/'C13'!L14*100,"--")</f>
        <v>--</v>
      </c>
      <c r="M50" s="19" t="str">
        <f>IF('C13'!M14&gt;0,'C14'!M14/'C13'!M14*100,"--")</f>
        <v>--</v>
      </c>
      <c r="N50" s="19" t="str">
        <f>IF('C13'!N14&gt;0,'C14'!N14/'C13'!N14*100,"--")</f>
        <v>--</v>
      </c>
      <c r="O50" s="19" t="str">
        <f>IF('C13'!O14&gt;0,'C14'!O14/'C13'!O14*100,"--")</f>
        <v>--</v>
      </c>
      <c r="P50" s="19" t="str">
        <f>IF('C13'!P14&gt;0,'C14'!P14/'C13'!P14*100,"--")</f>
        <v>--</v>
      </c>
      <c r="Q50" s="19" t="str">
        <f>IF('C13'!Q14&gt;0,'C14'!Q14/'C13'!Q14*100,"--")</f>
        <v>--</v>
      </c>
      <c r="R50" s="19" t="str">
        <f>IF('C13'!R14&gt;0,'C14'!R14/'C13'!R14*100,"--")</f>
        <v>--</v>
      </c>
      <c r="S50" s="19" t="str">
        <f>IF('C13'!S14&gt;0,'C14'!S14/'C13'!S14*100,"--")</f>
        <v>--</v>
      </c>
      <c r="T50" s="19" t="str">
        <f>IF('C13'!T14&gt;0,'C14'!T14/'C13'!T14*100,"--")</f>
        <v>--</v>
      </c>
      <c r="U50" s="19" t="str">
        <f>IF('C13'!U14&gt;0,'C14'!U14/'C13'!U14*100,"--")</f>
        <v>--</v>
      </c>
      <c r="V50" s="19" t="str">
        <f>IF('C13'!V14&gt;0,'C14'!V14/'C13'!V14*100,"--")</f>
        <v>--</v>
      </c>
      <c r="W50" s="19" t="str">
        <f>IF('C13'!W14&gt;0,'C14'!W14/'C13'!W14*100,"--")</f>
        <v>--</v>
      </c>
      <c r="X50" s="19" t="str">
        <f>IF('C13'!X14&gt;0,'C14'!X14/'C13'!X14*100,"--")</f>
        <v>--</v>
      </c>
      <c r="Y50" s="19" t="str">
        <f>IF('C13'!Y14&gt;0,'C14'!Y14/'C13'!Y14*100,"--")</f>
        <v>--</v>
      </c>
      <c r="Z50" s="19" t="str">
        <f>IF('C13'!Z14&gt;0,'C14'!Z14/'C13'!Z14*100,"--")</f>
        <v>--</v>
      </c>
      <c r="AA50" s="19" t="str">
        <f>IF('C13'!AA14&gt;0,'C14'!AA14/'C13'!AA14*100,"--")</f>
        <v>--</v>
      </c>
      <c r="AB50" s="19" t="str">
        <f>IF('C13'!AB14&gt;0,'C14'!AB14/'C13'!AB14*100,"--")</f>
        <v>--</v>
      </c>
      <c r="AC50" s="19" t="str">
        <f>IF('C13'!AC14&gt;0,'C14'!AC14/'C13'!AC14*100,"--")</f>
        <v>--</v>
      </c>
      <c r="AD50" s="19" t="str">
        <f>IF('C13'!AD14&gt;0,'C14'!AD14/'C13'!AD14*100,"--")</f>
        <v>--</v>
      </c>
      <c r="AE50" s="19" t="str">
        <f>IF('C13'!AE14&gt;0,'C14'!AE14/'C13'!AE14*100,"--")</f>
        <v>--</v>
      </c>
      <c r="AF50" s="19" t="str">
        <f>IF('C13'!AF14&gt;0,'C14'!AF14/'C13'!AF14*100,"--")</f>
        <v>--</v>
      </c>
      <c r="AG50" s="19" t="str">
        <f>IF('C13'!AG14&gt;0,'C14'!AG14/'C13'!AG14*100,"--")</f>
        <v>--</v>
      </c>
      <c r="AH50" s="19">
        <f>IF('C13'!AH14&gt;0,'C14'!AH14/'C13'!AH14*100,"--")</f>
        <v>7.1950268190083833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9" t="str">
        <f>IF('C13'!C15&gt;0,'C14'!C15/'C13'!C15*100,"--")</f>
        <v>--</v>
      </c>
      <c r="D51" s="19" t="str">
        <f>IF('C13'!D15&gt;0,'C14'!D15/'C13'!D15*100,"--")</f>
        <v>--</v>
      </c>
      <c r="E51" s="19" t="str">
        <f>IF('C13'!E15&gt;0,'C14'!E15/'C13'!E15*100,"--")</f>
        <v>--</v>
      </c>
      <c r="F51" s="19" t="str">
        <f>IF('C13'!F15&gt;0,'C14'!F15/'C13'!F15*100,"--")</f>
        <v>--</v>
      </c>
      <c r="G51" s="19" t="str">
        <f>IF('C13'!G15&gt;0,'C14'!G15/'C13'!G15*100,"--")</f>
        <v>--</v>
      </c>
      <c r="H51" s="19" t="str">
        <f>IF('C13'!H15&gt;0,'C14'!H15/'C13'!H15*100,"--")</f>
        <v>--</v>
      </c>
      <c r="I51" s="19">
        <f>IF('C13'!I15&gt;0,'C14'!I15/'C13'!I15*100,"--")</f>
        <v>4.6388267360969859</v>
      </c>
      <c r="J51" s="19">
        <f>IF('C13'!J15&gt;0,'C14'!J15/'C13'!J15*100,"--")</f>
        <v>7.5403412931015685</v>
      </c>
      <c r="K51" s="19">
        <f>IF('C13'!K15&gt;0,'C14'!K15/'C13'!K15*100,"--")</f>
        <v>7.3631959015039756</v>
      </c>
      <c r="L51" s="19">
        <f>IF('C13'!L15&gt;0,'C14'!L15/'C13'!L15*100,"--")</f>
        <v>9.3738865136194622</v>
      </c>
      <c r="M51" s="19">
        <f>IF('C13'!M15&gt;0,'C14'!M15/'C13'!M15*100,"--")</f>
        <v>6.4500927177721392</v>
      </c>
      <c r="N51" s="19">
        <f>IF('C13'!N15&gt;0,'C14'!N15/'C13'!N15*100,"--")</f>
        <v>3.8438929467855503</v>
      </c>
      <c r="O51" s="19">
        <f>IF('C13'!O15&gt;0,'C14'!O15/'C13'!O15*100,"--")</f>
        <v>3.4208786181513657</v>
      </c>
      <c r="P51" s="19">
        <f>IF('C13'!P15&gt;0,'C14'!P15/'C13'!P15*100,"--")</f>
        <v>4.0638236082481445</v>
      </c>
      <c r="Q51" s="19">
        <f>IF('C13'!Q15&gt;0,'C14'!Q15/'C13'!Q15*100,"--")</f>
        <v>4.0365822931350319</v>
      </c>
      <c r="R51" s="19">
        <f>IF('C13'!R15&gt;0,'C14'!R15/'C13'!R15*100,"--")</f>
        <v>3.2409305116549403</v>
      </c>
      <c r="S51" s="19">
        <f>IF('C13'!S15&gt;0,'C14'!S15/'C13'!S15*100,"--")</f>
        <v>3.1989064628588118</v>
      </c>
      <c r="T51" s="19">
        <f>IF('C13'!T15&gt;0,'C14'!T15/'C13'!T15*100,"--")</f>
        <v>3.2556972086840696</v>
      </c>
      <c r="U51" s="19">
        <f>IF('C13'!U15&gt;0,'C14'!U15/'C13'!U15*100,"--")</f>
        <v>3.1667576512309124</v>
      </c>
      <c r="V51" s="19">
        <f>IF('C13'!V15&gt;0,'C14'!V15/'C13'!V15*100,"--")</f>
        <v>2.6109635784204093</v>
      </c>
      <c r="W51" s="19">
        <f>IF('C13'!W15&gt;0,'C14'!W15/'C13'!W15*100,"--")</f>
        <v>4.2738802457775709</v>
      </c>
      <c r="X51" s="19">
        <f>IF('C13'!X15&gt;0,'C14'!X15/'C13'!X15*100,"--")</f>
        <v>2.5748786778792767</v>
      </c>
      <c r="Y51" s="19">
        <f>IF('C13'!Y15&gt;0,'C14'!Y15/'C13'!Y15*100,"--")</f>
        <v>2.7871655348954145</v>
      </c>
      <c r="Z51" s="19">
        <f>IF('C13'!Z15&gt;0,'C14'!Z15/'C13'!Z15*100,"--")</f>
        <v>3.1708661705083565</v>
      </c>
      <c r="AA51" s="19">
        <f>IF('C13'!AA15&gt;0,'C14'!AA15/'C13'!AA15*100,"--")</f>
        <v>3.6290958045108908</v>
      </c>
      <c r="AB51" s="19">
        <f>IF('C13'!AB15&gt;0,'C14'!AB15/'C13'!AB15*100,"--")</f>
        <v>2.7123571692926927</v>
      </c>
      <c r="AC51" s="19">
        <f>IF('C13'!AC15&gt;0,'C14'!AC15/'C13'!AC15*100,"--")</f>
        <v>2.078405346110018</v>
      </c>
      <c r="AD51" s="19">
        <f>IF('C13'!AD15&gt;0,'C14'!AD15/'C13'!AD15*100,"--")</f>
        <v>2.2883243297182796</v>
      </c>
      <c r="AE51" s="19">
        <f>IF('C13'!AE15&gt;0,'C14'!AE15/'C13'!AE15*100,"--")</f>
        <v>2.193788068166806</v>
      </c>
      <c r="AF51" s="19">
        <f>IF('C13'!AF15&gt;0,'C14'!AF15/'C13'!AF15*100,"--")</f>
        <v>1.8774151738464431</v>
      </c>
      <c r="AG51" s="19">
        <f>IF('C13'!AG15&gt;0,'C14'!AG15/'C13'!AG15*100,"--")</f>
        <v>2.3421327953936286</v>
      </c>
      <c r="AH51" s="19">
        <f>IF('C13'!AH15&gt;0,'C14'!AH15/'C13'!AH15*100,"--")</f>
        <v>3.130152440007671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9">
        <f>IF('C13'!C16&gt;0,'C14'!C16/'C13'!C16*100,"--")</f>
        <v>6.5426565301920663</v>
      </c>
      <c r="D52" s="19">
        <f>IF('C13'!D16&gt;0,'C14'!D16/'C13'!D16*100,"--")</f>
        <v>5.2198590931693039</v>
      </c>
      <c r="E52" s="19">
        <f>IF('C13'!E16&gt;0,'C14'!E16/'C13'!E16*100,"--")</f>
        <v>5.9597341552159646</v>
      </c>
      <c r="F52" s="19">
        <f>IF('C13'!F16&gt;0,'C14'!F16/'C13'!F16*100,"--")</f>
        <v>4.7868327886274615</v>
      </c>
      <c r="G52" s="19">
        <f>IF('C13'!G16&gt;0,'C14'!G16/'C13'!G16*100,"--")</f>
        <v>5.1372224371003661</v>
      </c>
      <c r="H52" s="19">
        <f>IF('C13'!H16&gt;0,'C14'!H16/'C13'!H16*100,"--")</f>
        <v>4.7466676736832047</v>
      </c>
      <c r="I52" s="19">
        <f>IF('C13'!I16&gt;0,'C14'!I16/'C13'!I16*100,"--")</f>
        <v>4.8996372492279656</v>
      </c>
      <c r="J52" s="19">
        <f>IF('C13'!J16&gt;0,'C14'!J16/'C13'!J16*100,"--")</f>
        <v>4.4089388065529107</v>
      </c>
      <c r="K52" s="19">
        <f>IF('C13'!K16&gt;0,'C14'!K16/'C13'!K16*100,"--")</f>
        <v>3.8894962373107895</v>
      </c>
      <c r="L52" s="19">
        <f>IF('C13'!L16&gt;0,'C14'!L16/'C13'!L16*100,"--")</f>
        <v>4.7925918287303508</v>
      </c>
      <c r="M52" s="19">
        <f>IF('C13'!M16&gt;0,'C14'!M16/'C13'!M16*100,"--")</f>
        <v>5.5802752600700654</v>
      </c>
      <c r="N52" s="19">
        <f>IF('C13'!N16&gt;0,'C14'!N16/'C13'!N16*100,"--")</f>
        <v>6.0398339695600001</v>
      </c>
      <c r="O52" s="19">
        <f>IF('C13'!O16&gt;0,'C14'!O16/'C13'!O16*100,"--")</f>
        <v>5.6912861139764752</v>
      </c>
      <c r="P52" s="19">
        <f>IF('C13'!P16&gt;0,'C14'!P16/'C13'!P16*100,"--")</f>
        <v>5.3643954231092899</v>
      </c>
      <c r="Q52" s="19">
        <f>IF('C13'!Q16&gt;0,'C14'!Q16/'C13'!Q16*100,"--")</f>
        <v>5.7459457526942419</v>
      </c>
      <c r="R52" s="19">
        <f>IF('C13'!R16&gt;0,'C14'!R16/'C13'!R16*100,"--")</f>
        <v>5.6514875988196724</v>
      </c>
      <c r="S52" s="19">
        <f>IF('C13'!S16&gt;0,'C14'!S16/'C13'!S16*100,"--")</f>
        <v>5.5806084541592993</v>
      </c>
      <c r="T52" s="19">
        <f>IF('C13'!T16&gt;0,'C14'!T16/'C13'!T16*100,"--")</f>
        <v>5.5968798785632234</v>
      </c>
      <c r="U52" s="19">
        <f>IF('C13'!U16&gt;0,'C14'!U16/'C13'!U16*100,"--")</f>
        <v>5.306142478027934</v>
      </c>
      <c r="V52" s="19">
        <f>IF('C13'!V16&gt;0,'C14'!V16/'C13'!V16*100,"--")</f>
        <v>3.8588108675728012</v>
      </c>
      <c r="W52" s="19">
        <f>IF('C13'!W16&gt;0,'C14'!W16/'C13'!W16*100,"--")</f>
        <v>3.8655522839552661</v>
      </c>
      <c r="X52" s="19">
        <f>IF('C13'!X16&gt;0,'C14'!X16/'C13'!X16*100,"--")</f>
        <v>4.6181131522725565</v>
      </c>
      <c r="Y52" s="19">
        <f>IF('C13'!Y16&gt;0,'C14'!Y16/'C13'!Y16*100,"--")</f>
        <v>3.6203629306148892</v>
      </c>
      <c r="Z52" s="19">
        <f>IF('C13'!Z16&gt;0,'C14'!Z16/'C13'!Z16*100,"--")</f>
        <v>3.7778947266850431</v>
      </c>
      <c r="AA52" s="19">
        <f>IF('C13'!AA16&gt;0,'C14'!AA16/'C13'!AA16*100,"--")</f>
        <v>3.9701037102334471</v>
      </c>
      <c r="AB52" s="19">
        <f>IF('C13'!AB16&gt;0,'C14'!AB16/'C13'!AB16*100,"--")</f>
        <v>3.0905335690952245</v>
      </c>
      <c r="AC52" s="19">
        <f>IF('C13'!AC16&gt;0,'C14'!AC16/'C13'!AC16*100,"--")</f>
        <v>2.5751950838652267</v>
      </c>
      <c r="AD52" s="19">
        <f>IF('C13'!AD16&gt;0,'C14'!AD16/'C13'!AD16*100,"--")</f>
        <v>2.9388495471311562</v>
      </c>
      <c r="AE52" s="19">
        <f>IF('C13'!AE16&gt;0,'C14'!AE16/'C13'!AE16*100,"--")</f>
        <v>3.5192060627800412</v>
      </c>
      <c r="AF52" s="19">
        <f>IF('C13'!AF16&gt;0,'C14'!AF16/'C13'!AF16*100,"--")</f>
        <v>4.8561620442357221</v>
      </c>
      <c r="AG52" s="19">
        <f>IF('C13'!AG16&gt;0,'C14'!AG16/'C13'!AG16*100,"--")</f>
        <v>3.7012358617635153</v>
      </c>
      <c r="AH52" s="19">
        <f>IF('C13'!AH16&gt;0,'C14'!AH16/'C13'!AH16*100,"--")</f>
        <v>4.3957003683498659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9">
        <f>IF('C13'!C17&gt;0,'C14'!C17/'C13'!C17*100,"--")</f>
        <v>15.690799898712729</v>
      </c>
      <c r="D53" s="19">
        <f>IF('C13'!D17&gt;0,'C14'!D17/'C13'!D17*100,"--")</f>
        <v>13.863481557564269</v>
      </c>
      <c r="E53" s="19">
        <f>IF('C13'!E17&gt;0,'C14'!E17/'C13'!E17*100,"--")</f>
        <v>15.262351670897786</v>
      </c>
      <c r="F53" s="19">
        <f>IF('C13'!F17&gt;0,'C14'!F17/'C13'!F17*100,"--")</f>
        <v>16.297799763501956</v>
      </c>
      <c r="G53" s="19">
        <f>IF('C13'!G17&gt;0,'C14'!G17/'C13'!G17*100,"--")</f>
        <v>17.005897662944328</v>
      </c>
      <c r="H53" s="19">
        <f>IF('C13'!H17&gt;0,'C14'!H17/'C13'!H17*100,"--")</f>
        <v>15.492293420067286</v>
      </c>
      <c r="I53" s="19">
        <f>IF('C13'!I17&gt;0,'C14'!I17/'C13'!I17*100,"--")</f>
        <v>11.990780742189727</v>
      </c>
      <c r="J53" s="19">
        <f>IF('C13'!J17&gt;0,'C14'!J17/'C13'!J17*100,"--")</f>
        <v>9.4859072538575511</v>
      </c>
      <c r="K53" s="19">
        <f>IF('C13'!K17&gt;0,'C14'!K17/'C13'!K17*100,"--")</f>
        <v>9.3096805841178796</v>
      </c>
      <c r="L53" s="19">
        <f>IF('C13'!L17&gt;0,'C14'!L17/'C13'!L17*100,"--")</f>
        <v>11.708745464636296</v>
      </c>
      <c r="M53" s="19">
        <f>IF('C13'!M17&gt;0,'C14'!M17/'C13'!M17*100,"--")</f>
        <v>14.833230400797499</v>
      </c>
      <c r="N53" s="19">
        <f>IF('C13'!N17&gt;0,'C14'!N17/'C13'!N17*100,"--")</f>
        <v>11.445131455707362</v>
      </c>
      <c r="O53" s="19">
        <f>IF('C13'!O17&gt;0,'C14'!O17/'C13'!O17*100,"--")</f>
        <v>11.249026576929083</v>
      </c>
      <c r="P53" s="19">
        <f>IF('C13'!P17&gt;0,'C14'!P17/'C13'!P17*100,"--")</f>
        <v>12.13336983936426</v>
      </c>
      <c r="Q53" s="19">
        <f>IF('C13'!Q17&gt;0,'C14'!Q17/'C13'!Q17*100,"--")</f>
        <v>13.725910217300768</v>
      </c>
      <c r="R53" s="19">
        <f>IF('C13'!R17&gt;0,'C14'!R17/'C13'!R17*100,"--")</f>
        <v>15.040875297863396</v>
      </c>
      <c r="S53" s="19">
        <f>IF('C13'!S17&gt;0,'C14'!S17/'C13'!S17*100,"--")</f>
        <v>12.734775514317942</v>
      </c>
      <c r="T53" s="19">
        <f>IF('C13'!T17&gt;0,'C14'!T17/'C13'!T17*100,"--")</f>
        <v>12.103112218095804</v>
      </c>
      <c r="U53" s="19">
        <f>IF('C13'!U17&gt;0,'C14'!U17/'C13'!U17*100,"--")</f>
        <v>11.387681740765457</v>
      </c>
      <c r="V53" s="19">
        <f>IF('C13'!V17&gt;0,'C14'!V17/'C13'!V17*100,"--")</f>
        <v>9.9578589022440234</v>
      </c>
      <c r="W53" s="19">
        <f>IF('C13'!W17&gt;0,'C14'!W17/'C13'!W17*100,"--")</f>
        <v>9.9869052569722179</v>
      </c>
      <c r="X53" s="19">
        <f>IF('C13'!X17&gt;0,'C14'!X17/'C13'!X17*100,"--")</f>
        <v>10.303500362665226</v>
      </c>
      <c r="Y53" s="19">
        <f>IF('C13'!Y17&gt;0,'C14'!Y17/'C13'!Y17*100,"--")</f>
        <v>9.8492605046648301</v>
      </c>
      <c r="Z53" s="19">
        <f>IF('C13'!Z17&gt;0,'C14'!Z17/'C13'!Z17*100,"--")</f>
        <v>9.0347755306172033</v>
      </c>
      <c r="AA53" s="19">
        <f>IF('C13'!AA17&gt;0,'C14'!AA17/'C13'!AA17*100,"--")</f>
        <v>8.0708975397412086</v>
      </c>
      <c r="AB53" s="19">
        <f>IF('C13'!AB17&gt;0,'C14'!AB17/'C13'!AB17*100,"--")</f>
        <v>8.3957619509042019</v>
      </c>
      <c r="AC53" s="19">
        <f>IF('C13'!AC17&gt;0,'C14'!AC17/'C13'!AC17*100,"--")</f>
        <v>7.2686353903578098</v>
      </c>
      <c r="AD53" s="19">
        <f>IF('C13'!AD17&gt;0,'C14'!AD17/'C13'!AD17*100,"--")</f>
        <v>6.570962706688066</v>
      </c>
      <c r="AE53" s="19">
        <f>IF('C13'!AE17&gt;0,'C14'!AE17/'C13'!AE17*100,"--")</f>
        <v>7.4491054053889449</v>
      </c>
      <c r="AF53" s="19">
        <f>IF('C13'!AF17&gt;0,'C14'!AF17/'C13'!AF17*100,"--")</f>
        <v>8.559071556049437</v>
      </c>
      <c r="AG53" s="19">
        <f>IF('C13'!AG17&gt;0,'C14'!AG17/'C13'!AG17*100,"--")</f>
        <v>9.1865553611421813</v>
      </c>
      <c r="AH53" s="19">
        <f>IF('C13'!AH17&gt;0,'C14'!AH17/'C13'!AH17*100,"--")</f>
        <v>10.121417438938323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9">
        <f>IF('C13'!C18&gt;0,'C14'!C18/'C13'!C18*100,"--")</f>
        <v>7.3862650338781002</v>
      </c>
      <c r="D54" s="19">
        <f>IF('C13'!D18&gt;0,'C14'!D18/'C13'!D18*100,"--")</f>
        <v>6.0796279229578625</v>
      </c>
      <c r="E54" s="19">
        <f>IF('C13'!E18&gt;0,'C14'!E18/'C13'!E18*100,"--")</f>
        <v>6.0506866594417907</v>
      </c>
      <c r="F54" s="19">
        <f>IF('C13'!F18&gt;0,'C14'!F18/'C13'!F18*100,"--")</f>
        <v>6.1084670636420144</v>
      </c>
      <c r="G54" s="19">
        <f>IF('C13'!G18&gt;0,'C14'!G18/'C13'!G18*100,"--")</f>
        <v>5.5400276194428377</v>
      </c>
      <c r="H54" s="19">
        <f>IF('C13'!H18&gt;0,'C14'!H18/'C13'!H18*100,"--")</f>
        <v>4.0270865892311081</v>
      </c>
      <c r="I54" s="19">
        <f>IF('C13'!I18&gt;0,'C14'!I18/'C13'!I18*100,"--")</f>
        <v>3.2184357018253547</v>
      </c>
      <c r="J54" s="19">
        <f>IF('C13'!J18&gt;0,'C14'!J18/'C13'!J18*100,"--")</f>
        <v>4.8914707925790983</v>
      </c>
      <c r="K54" s="19">
        <f>IF('C13'!K18&gt;0,'C14'!K18/'C13'!K18*100,"--")</f>
        <v>4.5829351177617443</v>
      </c>
      <c r="L54" s="19">
        <f>IF('C13'!L18&gt;0,'C14'!L18/'C13'!L18*100,"--")</f>
        <v>5.1099030248117288</v>
      </c>
      <c r="M54" s="19">
        <f>IF('C13'!M18&gt;0,'C14'!M18/'C13'!M18*100,"--")</f>
        <v>7.3505722371865065</v>
      </c>
      <c r="N54" s="19">
        <f>IF('C13'!N18&gt;0,'C14'!N18/'C13'!N18*100,"--")</f>
        <v>5.5662978903670339</v>
      </c>
      <c r="O54" s="19">
        <f>IF('C13'!O18&gt;0,'C14'!O18/'C13'!O18*100,"--")</f>
        <v>9.2116153192827177</v>
      </c>
      <c r="P54" s="19">
        <f>IF('C13'!P18&gt;0,'C14'!P18/'C13'!P18*100,"--")</f>
        <v>4.802685311711989</v>
      </c>
      <c r="Q54" s="19">
        <f>IF('C13'!Q18&gt;0,'C14'!Q18/'C13'!Q18*100,"--")</f>
        <v>5.3941694478944511</v>
      </c>
      <c r="R54" s="19">
        <f>IF('C13'!R18&gt;0,'C14'!R18/'C13'!R18*100,"--")</f>
        <v>5.4157716464473804</v>
      </c>
      <c r="S54" s="19">
        <f>IF('C13'!S18&gt;0,'C14'!S18/'C13'!S18*100,"--")</f>
        <v>5.2260490620289142</v>
      </c>
      <c r="T54" s="19" t="str">
        <f>IF('C13'!T18&gt;0,'C14'!T18/'C13'!T18*100,"--")</f>
        <v>--</v>
      </c>
      <c r="U54" s="19" t="str">
        <f>IF('C13'!U18&gt;0,'C14'!U18/'C13'!U18*100,"--")</f>
        <v>--</v>
      </c>
      <c r="V54" s="19" t="str">
        <f>IF('C13'!V18&gt;0,'C14'!V18/'C13'!V18*100,"--")</f>
        <v>--</v>
      </c>
      <c r="W54" s="19" t="str">
        <f>IF('C13'!W18&gt;0,'C14'!W18/'C13'!W18*100,"--")</f>
        <v>--</v>
      </c>
      <c r="X54" s="19" t="str">
        <f>IF('C13'!X18&gt;0,'C14'!X18/'C13'!X18*100,"--")</f>
        <v>--</v>
      </c>
      <c r="Y54" s="19" t="str">
        <f>IF('C13'!Y18&gt;0,'C14'!Y18/'C13'!Y18*100,"--")</f>
        <v>--</v>
      </c>
      <c r="Z54" s="19" t="str">
        <f>IF('C13'!Z18&gt;0,'C14'!Z18/'C13'!Z18*100,"--")</f>
        <v>--</v>
      </c>
      <c r="AA54" s="19" t="str">
        <f>IF('C13'!AA18&gt;0,'C14'!AA18/'C13'!AA18*100,"--")</f>
        <v>--</v>
      </c>
      <c r="AB54" s="19" t="str">
        <f>IF('C13'!AB18&gt;0,'C14'!AB18/'C13'!AB18*100,"--")</f>
        <v>--</v>
      </c>
      <c r="AC54" s="19" t="str">
        <f>IF('C13'!AC18&gt;0,'C14'!AC18/'C13'!AC18*100,"--")</f>
        <v>--</v>
      </c>
      <c r="AD54" s="19" t="str">
        <f>IF('C13'!AD18&gt;0,'C14'!AD18/'C13'!AD18*100,"--")</f>
        <v>--</v>
      </c>
      <c r="AE54" s="19" t="str">
        <f>IF('C13'!AE18&gt;0,'C14'!AE18/'C13'!AE18*100,"--")</f>
        <v>--</v>
      </c>
      <c r="AF54" s="19" t="str">
        <f>IF('C13'!AF18&gt;0,'C14'!AF18/'C13'!AF18*100,"--")</f>
        <v>--</v>
      </c>
      <c r="AG54" s="19" t="str">
        <f>IF('C13'!AG18&gt;0,'C14'!AG18/'C13'!AG18*100,"--")</f>
        <v>--</v>
      </c>
      <c r="AH54" s="19">
        <f>IF('C13'!AH18&gt;0,'C14'!AH18/'C13'!AH18*100,"--")</f>
        <v>5.553254178040067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9">
        <f>IF('C13'!C19&gt;0,'C14'!C19/'C13'!C19*100,"--")</f>
        <v>6.0004548843865049</v>
      </c>
      <c r="D55" s="19">
        <f>IF('C13'!D19&gt;0,'C14'!D19/'C13'!D19*100,"--")</f>
        <v>6.0530692367170431</v>
      </c>
      <c r="E55" s="19">
        <f>IF('C13'!E19&gt;0,'C14'!E19/'C13'!E19*100,"--")</f>
        <v>5.9100139298637542</v>
      </c>
      <c r="F55" s="19">
        <f>IF('C13'!F19&gt;0,'C14'!F19/'C13'!F19*100,"--")</f>
        <v>5.4449923341299122</v>
      </c>
      <c r="G55" s="19">
        <f>IF('C13'!G19&gt;0,'C14'!G19/'C13'!G19*100,"--")</f>
        <v>5.3470967493377621</v>
      </c>
      <c r="H55" s="19">
        <f>IF('C13'!H19&gt;0,'C14'!H19/'C13'!H19*100,"--")</f>
        <v>5.1285886317972302</v>
      </c>
      <c r="I55" s="19">
        <f>IF('C13'!I19&gt;0,'C14'!I19/'C13'!I19*100,"--")</f>
        <v>4.7018658297792655</v>
      </c>
      <c r="J55" s="19">
        <f>IF('C13'!J19&gt;0,'C14'!J19/'C13'!J19*100,"--")</f>
        <v>4.5206858616208061</v>
      </c>
      <c r="K55" s="19">
        <f>IF('C13'!K19&gt;0,'C14'!K19/'C13'!K19*100,"--")</f>
        <v>4.9007011643977823</v>
      </c>
      <c r="L55" s="19">
        <f>IF('C13'!L19&gt;0,'C14'!L19/'C13'!L19*100,"--")</f>
        <v>6.4152364499356018</v>
      </c>
      <c r="M55" s="19">
        <f>IF('C13'!M19&gt;0,'C14'!M19/'C13'!M19*100,"--")</f>
        <v>6.895977543462779</v>
      </c>
      <c r="N55" s="19">
        <f>IF('C13'!N19&gt;0,'C14'!N19/'C13'!N19*100,"--")</f>
        <v>6.1393406936497072</v>
      </c>
      <c r="O55" s="19">
        <f>IF('C13'!O19&gt;0,'C14'!O19/'C13'!O19*100,"--")</f>
        <v>5.8893186658986902</v>
      </c>
      <c r="P55" s="19">
        <f>IF('C13'!P19&gt;0,'C14'!P19/'C13'!P19*100,"--")</f>
        <v>6.603949730941272</v>
      </c>
      <c r="Q55" s="19">
        <f>IF('C13'!Q19&gt;0,'C14'!Q19/'C13'!Q19*100,"--")</f>
        <v>6.6071548568347458</v>
      </c>
      <c r="R55" s="19">
        <f>IF('C13'!R19&gt;0,'C14'!R19/'C13'!R19*100,"--")</f>
        <v>6.9459871338500596</v>
      </c>
      <c r="S55" s="19">
        <f>IF('C13'!S19&gt;0,'C14'!S19/'C13'!S19*100,"--")</f>
        <v>6.0976782494444803</v>
      </c>
      <c r="T55" s="19">
        <f>IF('C13'!T19&gt;0,'C14'!T19/'C13'!T19*100,"--")</f>
        <v>5.8018620343630518</v>
      </c>
      <c r="U55" s="19">
        <f>IF('C13'!U19&gt;0,'C14'!U19/'C13'!U19*100,"--")</f>
        <v>5.8218078597916794</v>
      </c>
      <c r="V55" s="19">
        <f>IF('C13'!V19&gt;0,'C14'!V19/'C13'!V19*100,"--")</f>
        <v>4.518873857645036</v>
      </c>
      <c r="W55" s="19">
        <f>IF('C13'!W19&gt;0,'C14'!W19/'C13'!W19*100,"--")</f>
        <v>5.8383707346826714</v>
      </c>
      <c r="X55" s="19">
        <f>IF('C13'!X19&gt;0,'C14'!X19/'C13'!X19*100,"--")</f>
        <v>5.1112727908544517</v>
      </c>
      <c r="Y55" s="19">
        <f>IF('C13'!Y19&gt;0,'C14'!Y19/'C13'!Y19*100,"--")</f>
        <v>4.8708183573283703</v>
      </c>
      <c r="Z55" s="19">
        <f>IF('C13'!Z19&gt;0,'C14'!Z19/'C13'!Z19*100,"--")</f>
        <v>5.2750083801815233</v>
      </c>
      <c r="AA55" s="19">
        <f>IF('C13'!AA19&gt;0,'C14'!AA19/'C13'!AA19*100,"--")</f>
        <v>5.1939091741295007</v>
      </c>
      <c r="AB55" s="19">
        <f>IF('C13'!AB19&gt;0,'C14'!AB19/'C13'!AB19*100,"--")</f>
        <v>4.6802464696977033</v>
      </c>
      <c r="AC55" s="19">
        <f>IF('C13'!AC19&gt;0,'C14'!AC19/'C13'!AC19*100,"--")</f>
        <v>4.1485280292728133</v>
      </c>
      <c r="AD55" s="19">
        <f>IF('C13'!AD19&gt;0,'C14'!AD19/'C13'!AD19*100,"--")</f>
        <v>4.6660664537100454</v>
      </c>
      <c r="AE55" s="19">
        <f>IF('C13'!AE19&gt;0,'C14'!AE19/'C13'!AE19*100,"--")</f>
        <v>4.7993821241330687</v>
      </c>
      <c r="AF55" s="19">
        <f>IF('C13'!AF19&gt;0,'C14'!AF19/'C13'!AF19*100,"--")</f>
        <v>4.9610708898769218</v>
      </c>
      <c r="AG55" s="19">
        <f>IF('C13'!AG19&gt;0,'C14'!AG19/'C13'!AG19*100,"--")</f>
        <v>5.3601740075488724</v>
      </c>
      <c r="AH55" s="19">
        <f>IF('C13'!AH19&gt;0,'C14'!AH19/'C13'!AH19*100,"--")</f>
        <v>5.2974629732196101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9">
        <f>IF('C13'!C20&gt;0,'C14'!C20/'C13'!C20*100,"--")</f>
        <v>5.5887953967501778</v>
      </c>
      <c r="D56" s="19">
        <f>IF('C13'!D20&gt;0,'C14'!D20/'C13'!D20*100,"--")</f>
        <v>5.6850614067626974</v>
      </c>
      <c r="E56" s="19">
        <f>IF('C13'!E20&gt;0,'C14'!E20/'C13'!E20*100,"--")</f>
        <v>5.9768743463822656</v>
      </c>
      <c r="F56" s="19">
        <f>IF('C13'!F20&gt;0,'C14'!F20/'C13'!F20*100,"--")</f>
        <v>5.7502197911179209</v>
      </c>
      <c r="G56" s="19">
        <f>IF('C13'!G20&gt;0,'C14'!G20/'C13'!G20*100,"--")</f>
        <v>5.8623531097661035</v>
      </c>
      <c r="H56" s="19">
        <f>IF('C13'!H20&gt;0,'C14'!H20/'C13'!H20*100,"--")</f>
        <v>5.8748691142739364</v>
      </c>
      <c r="I56" s="19">
        <f>IF('C13'!I20&gt;0,'C14'!I20/'C13'!I20*100,"--")</f>
        <v>4.9917300010557923</v>
      </c>
      <c r="J56" s="19">
        <f>IF('C13'!J20&gt;0,'C14'!J20/'C13'!J20*100,"--")</f>
        <v>4.9346729661237543</v>
      </c>
      <c r="K56" s="19">
        <f>IF('C13'!K20&gt;0,'C14'!K20/'C13'!K20*100,"--")</f>
        <v>4.4632023435006962</v>
      </c>
      <c r="L56" s="19">
        <f>IF('C13'!L20&gt;0,'C14'!L20/'C13'!L20*100,"--")</f>
        <v>5.8838195006244467</v>
      </c>
      <c r="M56" s="19">
        <f>IF('C13'!M20&gt;0,'C14'!M20/'C13'!M20*100,"--")</f>
        <v>6.6696468320529538</v>
      </c>
      <c r="N56" s="19">
        <f>IF('C13'!N20&gt;0,'C14'!N20/'C13'!N20*100,"--")</f>
        <v>5.8626888095524867</v>
      </c>
      <c r="O56" s="19">
        <f>IF('C13'!O20&gt;0,'C14'!O20/'C13'!O20*100,"--")</f>
        <v>5.6319728749682678</v>
      </c>
      <c r="P56" s="19">
        <f>IF('C13'!P20&gt;0,'C14'!P20/'C13'!P20*100,"--")</f>
        <v>5.8349865169271578</v>
      </c>
      <c r="Q56" s="19">
        <f>IF('C13'!Q20&gt;0,'C14'!Q20/'C13'!Q20*100,"--")</f>
        <v>6.4207642479316638</v>
      </c>
      <c r="R56" s="19">
        <f>IF('C13'!R20&gt;0,'C14'!R20/'C13'!R20*100,"--")</f>
        <v>6.4493796799974827</v>
      </c>
      <c r="S56" s="19">
        <f>IF('C13'!S20&gt;0,'C14'!S20/'C13'!S20*100,"--")</f>
        <v>6.2872200701338148</v>
      </c>
      <c r="T56" s="19">
        <f>IF('C13'!T20&gt;0,'C14'!T20/'C13'!T20*100,"--")</f>
        <v>5.9978931794614727</v>
      </c>
      <c r="U56" s="19">
        <f>IF('C13'!U20&gt;0,'C14'!U20/'C13'!U20*100,"--")</f>
        <v>5.4501765693309574</v>
      </c>
      <c r="V56" s="19">
        <f>IF('C13'!V20&gt;0,'C14'!V20/'C13'!V20*100,"--")</f>
        <v>4.0123409703598369</v>
      </c>
      <c r="W56" s="19">
        <f>IF('C13'!W20&gt;0,'C14'!W20/'C13'!W20*100,"--")</f>
        <v>5.0920821544346104</v>
      </c>
      <c r="X56" s="19">
        <f>IF('C13'!X20&gt;0,'C14'!X20/'C13'!X20*100,"--")</f>
        <v>4.70535643145534</v>
      </c>
      <c r="Y56" s="19">
        <f>IF('C13'!Y20&gt;0,'C14'!Y20/'C13'!Y20*100,"--")</f>
        <v>4.6080806410580095</v>
      </c>
      <c r="Z56" s="19">
        <f>IF('C13'!Z20&gt;0,'C14'!Z20/'C13'!Z20*100,"--")</f>
        <v>4.5412471833878287</v>
      </c>
      <c r="AA56" s="19">
        <f>IF('C13'!AA20&gt;0,'C14'!AA20/'C13'!AA20*100,"--")</f>
        <v>4.3860059300061023</v>
      </c>
      <c r="AB56" s="19">
        <f>IF('C13'!AB20&gt;0,'C14'!AB20/'C13'!AB20*100,"--")</f>
        <v>4.4632743482016952</v>
      </c>
      <c r="AC56" s="19">
        <f>IF('C13'!AC20&gt;0,'C14'!AC20/'C13'!AC20*100,"--")</f>
        <v>4.0860063870538781</v>
      </c>
      <c r="AD56" s="19">
        <f>IF('C13'!AD20&gt;0,'C14'!AD20/'C13'!AD20*100,"--")</f>
        <v>4.3627761397149296</v>
      </c>
      <c r="AE56" s="19">
        <f>IF('C13'!AE20&gt;0,'C14'!AE20/'C13'!AE20*100,"--")</f>
        <v>4.4359398103787164</v>
      </c>
      <c r="AF56" s="19">
        <f>IF('C13'!AF20&gt;0,'C14'!AF20/'C13'!AF20*100,"--")</f>
        <v>4.6461305435073958</v>
      </c>
      <c r="AG56" s="19">
        <f>IF('C13'!AG20&gt;0,'C14'!AG20/'C13'!AG20*100,"--")</f>
        <v>5.0685237305911821</v>
      </c>
      <c r="AH56" s="19">
        <f>IF('C13'!AH20&gt;0,'C14'!AH20/'C13'!AH20*100,"--")</f>
        <v>5.1692334673154336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9">
        <f>IF('C13'!C21&gt;0,'C14'!C21/'C13'!C21*100,"--")</f>
        <v>4.3727794479365949</v>
      </c>
      <c r="D57" s="19">
        <f>IF('C13'!D21&gt;0,'C14'!D21/'C13'!D21*100,"--")</f>
        <v>6.8685224092314812</v>
      </c>
      <c r="E57" s="19">
        <f>IF('C13'!E21&gt;0,'C14'!E21/'C13'!E21*100,"--")</f>
        <v>5.6411029647360387</v>
      </c>
      <c r="F57" s="19">
        <f>IF('C13'!F21&gt;0,'C14'!F21/'C13'!F21*100,"--")</f>
        <v>8.736543817077342</v>
      </c>
      <c r="G57" s="19">
        <f>IF('C13'!G21&gt;0,'C14'!G21/'C13'!G21*100,"--")</f>
        <v>20.793375582924785</v>
      </c>
      <c r="H57" s="19">
        <f>IF('C13'!H21&gt;0,'C14'!H21/'C13'!H21*100,"--")</f>
        <v>10.004106499713892</v>
      </c>
      <c r="I57" s="19" t="str">
        <f>IF('C13'!I21&gt;0,'C14'!I21/'C13'!I21*100,"--")</f>
        <v>--</v>
      </c>
      <c r="J57" s="19" t="str">
        <f>IF('C13'!J21&gt;0,'C14'!J21/'C13'!J21*100,"--")</f>
        <v>--</v>
      </c>
      <c r="K57" s="19" t="str">
        <f>IF('C13'!K21&gt;0,'C14'!K21/'C13'!K21*100,"--")</f>
        <v>--</v>
      </c>
      <c r="L57" s="19" t="str">
        <f>IF('C13'!L21&gt;0,'C14'!L21/'C13'!L21*100,"--")</f>
        <v>--</v>
      </c>
      <c r="M57" s="19" t="str">
        <f>IF('C13'!M21&gt;0,'C14'!M21/'C13'!M21*100,"--")</f>
        <v>--</v>
      </c>
      <c r="N57" s="19" t="str">
        <f>IF('C13'!N21&gt;0,'C14'!N21/'C13'!N21*100,"--")</f>
        <v>--</v>
      </c>
      <c r="O57" s="19" t="str">
        <f>IF('C13'!O21&gt;0,'C14'!O21/'C13'!O21*100,"--")</f>
        <v>--</v>
      </c>
      <c r="P57" s="19" t="str">
        <f>IF('C13'!P21&gt;0,'C14'!P21/'C13'!P21*100,"--")</f>
        <v>--</v>
      </c>
      <c r="Q57" s="19" t="str">
        <f>IF('C13'!Q21&gt;0,'C14'!Q21/'C13'!Q21*100,"--")</f>
        <v>--</v>
      </c>
      <c r="R57" s="19" t="str">
        <f>IF('C13'!R21&gt;0,'C14'!R21/'C13'!R21*100,"--")</f>
        <v>--</v>
      </c>
      <c r="S57" s="19" t="str">
        <f>IF('C13'!S21&gt;0,'C14'!S21/'C13'!S21*100,"--")</f>
        <v>--</v>
      </c>
      <c r="T57" s="19" t="str">
        <f>IF('C13'!T21&gt;0,'C14'!T21/'C13'!T21*100,"--")</f>
        <v>--</v>
      </c>
      <c r="U57" s="19" t="str">
        <f>IF('C13'!U21&gt;0,'C14'!U21/'C13'!U21*100,"--")</f>
        <v>--</v>
      </c>
      <c r="V57" s="19" t="str">
        <f>IF('C13'!V21&gt;0,'C14'!V21/'C13'!V21*100,"--")</f>
        <v>--</v>
      </c>
      <c r="W57" s="19" t="str">
        <f>IF('C13'!W21&gt;0,'C14'!W21/'C13'!W21*100,"--")</f>
        <v>--</v>
      </c>
      <c r="X57" s="19" t="str">
        <f>IF('C13'!X21&gt;0,'C14'!X21/'C13'!X21*100,"--")</f>
        <v>--</v>
      </c>
      <c r="Y57" s="19" t="str">
        <f>IF('C13'!Y21&gt;0,'C14'!Y21/'C13'!Y21*100,"--")</f>
        <v>--</v>
      </c>
      <c r="Z57" s="19" t="str">
        <f>IF('C13'!Z21&gt;0,'C14'!Z21/'C13'!Z21*100,"--")</f>
        <v>--</v>
      </c>
      <c r="AA57" s="19" t="str">
        <f>IF('C13'!AA21&gt;0,'C14'!AA21/'C13'!AA21*100,"--")</f>
        <v>--</v>
      </c>
      <c r="AB57" s="19" t="str">
        <f>IF('C13'!AB21&gt;0,'C14'!AB21/'C13'!AB21*100,"--")</f>
        <v>--</v>
      </c>
      <c r="AC57" s="19" t="str">
        <f>IF('C13'!AC21&gt;0,'C14'!AC21/'C13'!AC21*100,"--")</f>
        <v>--</v>
      </c>
      <c r="AD57" s="19" t="str">
        <f>IF('C13'!AD21&gt;0,'C14'!AD21/'C13'!AD21*100,"--")</f>
        <v>--</v>
      </c>
      <c r="AE57" s="19" t="str">
        <f>IF('C13'!AE21&gt;0,'C14'!AE21/'C13'!AE21*100,"--")</f>
        <v>--</v>
      </c>
      <c r="AF57" s="19" t="str">
        <f>IF('C13'!AF21&gt;0,'C14'!AF21/'C13'!AF21*100,"--")</f>
        <v>--</v>
      </c>
      <c r="AG57" s="19" t="str">
        <f>IF('C13'!AG21&gt;0,'C14'!AG21/'C13'!AG21*100,"--")</f>
        <v>--</v>
      </c>
      <c r="AH57" s="19">
        <f>IF('C13'!AH21&gt;0,'C14'!AH21/'C13'!AH21*100,"--")</f>
        <v>9.8247886449622097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9" t="str">
        <f>IF('C13'!C22&gt;0,'C14'!C22/'C13'!C22*100,"--")</f>
        <v>--</v>
      </c>
      <c r="D58" s="19" t="str">
        <f>IF('C13'!D22&gt;0,'C14'!D22/'C13'!D22*100,"--")</f>
        <v>--</v>
      </c>
      <c r="E58" s="19" t="str">
        <f>IF('C13'!E22&gt;0,'C14'!E22/'C13'!E22*100,"--")</f>
        <v>--</v>
      </c>
      <c r="F58" s="19" t="str">
        <f>IF('C13'!F22&gt;0,'C14'!F22/'C13'!F22*100,"--")</f>
        <v>--</v>
      </c>
      <c r="G58" s="19" t="str">
        <f>IF('C13'!G22&gt;0,'C14'!G22/'C13'!G22*100,"--")</f>
        <v>--</v>
      </c>
      <c r="H58" s="19" t="str">
        <f>IF('C13'!H22&gt;0,'C14'!H22/'C13'!H22*100,"--")</f>
        <v>--</v>
      </c>
      <c r="I58" s="19">
        <f>IF('C13'!I22&gt;0,'C14'!I22/'C13'!I22*100,"--")</f>
        <v>4.5894873896932076</v>
      </c>
      <c r="J58" s="19">
        <f>IF('C13'!J22&gt;0,'C14'!J22/'C13'!J22*100,"--")</f>
        <v>6.335815265925512</v>
      </c>
      <c r="K58" s="19">
        <f>IF('C13'!K22&gt;0,'C14'!K22/'C13'!K22*100,"--")</f>
        <v>6.406347908017727</v>
      </c>
      <c r="L58" s="19">
        <f>IF('C13'!L22&gt;0,'C14'!L22/'C13'!L22*100,"--")</f>
        <v>4.7194452926894499</v>
      </c>
      <c r="M58" s="19">
        <f>IF('C13'!M22&gt;0,'C14'!M22/'C13'!M22*100,"--")</f>
        <v>3.249188323406524</v>
      </c>
      <c r="N58" s="19">
        <f>IF('C13'!N22&gt;0,'C14'!N22/'C13'!N22*100,"--")</f>
        <v>2.4747510425811243</v>
      </c>
      <c r="O58" s="19">
        <f>IF('C13'!O22&gt;0,'C14'!O22/'C13'!O22*100,"--")</f>
        <v>3.5861760873018818</v>
      </c>
      <c r="P58" s="19">
        <f>IF('C13'!P22&gt;0,'C14'!P22/'C13'!P22*100,"--")</f>
        <v>6.2522000989064717</v>
      </c>
      <c r="Q58" s="19">
        <f>IF('C13'!Q22&gt;0,'C14'!Q22/'C13'!Q22*100,"--")</f>
        <v>5.1210914049748455</v>
      </c>
      <c r="R58" s="19">
        <f>IF('C13'!R22&gt;0,'C14'!R22/'C13'!R22*100,"--")</f>
        <v>4.493141177993385</v>
      </c>
      <c r="S58" s="19">
        <f>IF('C13'!S22&gt;0,'C14'!S22/'C13'!S22*100,"--")</f>
        <v>2.8439055018354833</v>
      </c>
      <c r="T58" s="19">
        <f>IF('C13'!T22&gt;0,'C14'!T22/'C13'!T22*100,"--")</f>
        <v>6.4037446568407832</v>
      </c>
      <c r="U58" s="19">
        <f>IF('C13'!U22&gt;0,'C14'!U22/'C13'!U22*100,"--")</f>
        <v>4.4144677959583376</v>
      </c>
      <c r="V58" s="19">
        <f>IF('C13'!V22&gt;0,'C14'!V22/'C13'!V22*100,"--")</f>
        <v>5.8180510851611542</v>
      </c>
      <c r="W58" s="19">
        <f>IF('C13'!W22&gt;0,'C14'!W22/'C13'!W22*100,"--")</f>
        <v>8.2700721045754406</v>
      </c>
      <c r="X58" s="19">
        <f>IF('C13'!X22&gt;0,'C14'!X22/'C13'!X22*100,"--")</f>
        <v>4.6536175533554855</v>
      </c>
      <c r="Y58" s="19">
        <f>IF('C13'!Y22&gt;0,'C14'!Y22/'C13'!Y22*100,"--")</f>
        <v>3.3239648041391865</v>
      </c>
      <c r="Z58" s="19">
        <f>IF('C13'!Z22&gt;0,'C14'!Z22/'C13'!Z22*100,"--")</f>
        <v>3.8766065404666983</v>
      </c>
      <c r="AA58" s="19">
        <f>IF('C13'!AA22&gt;0,'C14'!AA22/'C13'!AA22*100,"--")</f>
        <v>2.94129260307743</v>
      </c>
      <c r="AB58" s="19">
        <f>IF('C13'!AB22&gt;0,'C14'!AB22/'C13'!AB22*100,"--")</f>
        <v>3.6357687427444003</v>
      </c>
      <c r="AC58" s="19">
        <f>IF('C13'!AC22&gt;0,'C14'!AC22/'C13'!AC22*100,"--")</f>
        <v>3.6459019953006129</v>
      </c>
      <c r="AD58" s="19">
        <f>IF('C13'!AD22&gt;0,'C14'!AD22/'C13'!AD22*100,"--")</f>
        <v>6.7135503516276369</v>
      </c>
      <c r="AE58" s="19">
        <f>IF('C13'!AE22&gt;0,'C14'!AE22/'C13'!AE22*100,"--")</f>
        <v>7.2996474242381844</v>
      </c>
      <c r="AF58" s="19">
        <f>IF('C13'!AF22&gt;0,'C14'!AF22/'C13'!AF22*100,"--")</f>
        <v>10.650652109336905</v>
      </c>
      <c r="AG58" s="19">
        <f>IF('C13'!AG22&gt;0,'C14'!AG22/'C13'!AG22*100,"--")</f>
        <v>4.6551823613247416</v>
      </c>
      <c r="AH58" s="19">
        <f>IF('C13'!AH22&gt;0,'C14'!AH22/'C13'!AH22*100,"--")</f>
        <v>4.8300467383064305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9">
        <f>IF('C13'!C23&gt;0,'C14'!C23/'C13'!C23*100,"--")</f>
        <v>5.6680217911676225</v>
      </c>
      <c r="D59" s="19">
        <f>IF('C13'!D23&gt;0,'C14'!D23/'C13'!D23*100,"--")</f>
        <v>4.9696657868895535</v>
      </c>
      <c r="E59" s="19">
        <f>IF('C13'!E23&gt;0,'C14'!E23/'C13'!E23*100,"--")</f>
        <v>5.5275314244143816</v>
      </c>
      <c r="F59" s="19">
        <f>IF('C13'!F23&gt;0,'C14'!F23/'C13'!F23*100,"--")</f>
        <v>5.330560398633299</v>
      </c>
      <c r="G59" s="19">
        <f>IF('C13'!G23&gt;0,'C14'!G23/'C13'!G23*100,"--")</f>
        <v>4.596689215375295</v>
      </c>
      <c r="H59" s="19">
        <f>IF('C13'!H23&gt;0,'C14'!H23/'C13'!H23*100,"--")</f>
        <v>4.4262488020426058</v>
      </c>
      <c r="I59" s="19">
        <f>IF('C13'!I23&gt;0,'C14'!I23/'C13'!I23*100,"--")</f>
        <v>4.7796178340628233</v>
      </c>
      <c r="J59" s="19">
        <f>IF('C13'!J23&gt;0,'C14'!J23/'C13'!J23*100,"--")</f>
        <v>3.5029216637836118</v>
      </c>
      <c r="K59" s="19">
        <f>IF('C13'!K23&gt;0,'C14'!K23/'C13'!K23*100,"--")</f>
        <v>2.9717631855770938</v>
      </c>
      <c r="L59" s="19">
        <f>IF('C13'!L23&gt;0,'C14'!L23/'C13'!L23*100,"--")</f>
        <v>3.8628280222078071</v>
      </c>
      <c r="M59" s="19">
        <f>IF('C13'!M23&gt;0,'C14'!M23/'C13'!M23*100,"--")</f>
        <v>3.7881285325636629</v>
      </c>
      <c r="N59" s="19">
        <f>IF('C13'!N23&gt;0,'C14'!N23/'C13'!N23*100,"--")</f>
        <v>3.5481007869728765</v>
      </c>
      <c r="O59" s="19">
        <f>IF('C13'!O23&gt;0,'C14'!O23/'C13'!O23*100,"--")</f>
        <v>4.1632429215664004</v>
      </c>
      <c r="P59" s="19">
        <f>IF('C13'!P23&gt;0,'C14'!P23/'C13'!P23*100,"--")</f>
        <v>4.5044826298286385</v>
      </c>
      <c r="Q59" s="19">
        <f>IF('C13'!Q23&gt;0,'C14'!Q23/'C13'!Q23*100,"--")</f>
        <v>4.4766997092923297</v>
      </c>
      <c r="R59" s="19">
        <f>IF('C13'!R23&gt;0,'C14'!R23/'C13'!R23*100,"--")</f>
        <v>4.4149098066667705</v>
      </c>
      <c r="S59" s="19">
        <f>IF('C13'!S23&gt;0,'C14'!S23/'C13'!S23*100,"--")</f>
        <v>4.8670632892414423</v>
      </c>
      <c r="T59" s="19">
        <f>IF('C13'!T23&gt;0,'C14'!T23/'C13'!T23*100,"--")</f>
        <v>4.3548048162955677</v>
      </c>
      <c r="U59" s="19">
        <f>IF('C13'!U23&gt;0,'C14'!U23/'C13'!U23*100,"--")</f>
        <v>4.3934042788858925</v>
      </c>
      <c r="V59" s="19">
        <f>IF('C13'!V23&gt;0,'C14'!V23/'C13'!V23*100,"--")</f>
        <v>3.8538501730443451</v>
      </c>
      <c r="W59" s="19">
        <f>IF('C13'!W23&gt;0,'C14'!W23/'C13'!W23*100,"--")</f>
        <v>3.6291416780980503</v>
      </c>
      <c r="X59" s="19">
        <f>IF('C13'!X23&gt;0,'C14'!X23/'C13'!X23*100,"--")</f>
        <v>3.2435449779966103</v>
      </c>
      <c r="Y59" s="19">
        <f>IF('C13'!Y23&gt;0,'C14'!Y23/'C13'!Y23*100,"--")</f>
        <v>3.4587704636999983</v>
      </c>
      <c r="Z59" s="19">
        <f>IF('C13'!Z23&gt;0,'C14'!Z23/'C13'!Z23*100,"--")</f>
        <v>3.0605171867363019</v>
      </c>
      <c r="AA59" s="19">
        <f>IF('C13'!AA23&gt;0,'C14'!AA23/'C13'!AA23*100,"--")</f>
        <v>2.9010802975172583</v>
      </c>
      <c r="AB59" s="19">
        <f>IF('C13'!AB23&gt;0,'C14'!AB23/'C13'!AB23*100,"--")</f>
        <v>2.5329177602023343</v>
      </c>
      <c r="AC59" s="19">
        <f>IF('C13'!AC23&gt;0,'C14'!AC23/'C13'!AC23*100,"--")</f>
        <v>2.1848815786738314</v>
      </c>
      <c r="AD59" s="19">
        <f>IF('C13'!AD23&gt;0,'C14'!AD23/'C13'!AD23*100,"--")</f>
        <v>2.4390344744028294</v>
      </c>
      <c r="AE59" s="19">
        <f>IF('C13'!AE23&gt;0,'C14'!AE23/'C13'!AE23*100,"--")</f>
        <v>2.9416205675608946</v>
      </c>
      <c r="AF59" s="19">
        <f>IF('C13'!AF23&gt;0,'C14'!AF23/'C13'!AF23*100,"--")</f>
        <v>2.9170631894958716</v>
      </c>
      <c r="AG59" s="19">
        <f>IF('C13'!AG23&gt;0,'C14'!AG23/'C13'!AG23*100,"--")</f>
        <v>3.2481909898986259</v>
      </c>
      <c r="AH59" s="19">
        <f>IF('C13'!AH23&gt;0,'C14'!AH23/'C13'!AH23*100,"--")</f>
        <v>3.8610393644814405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9">
        <f>IF('C13'!C24&gt;0,'C14'!C24/'C13'!C24*100,"--")</f>
        <v>7.4230459061791514</v>
      </c>
      <c r="D60" s="19">
        <f>IF('C13'!D24&gt;0,'C14'!D24/'C13'!D24*100,"--")</f>
        <v>9.5462219006638485</v>
      </c>
      <c r="E60" s="19">
        <f>IF('C13'!E24&gt;0,'C14'!E24/'C13'!E24*100,"--")</f>
        <v>7.1751997632435627</v>
      </c>
      <c r="F60" s="19">
        <f>IF('C13'!F24&gt;0,'C14'!F24/'C13'!F24*100,"--")</f>
        <v>6.3734929473254862</v>
      </c>
      <c r="G60" s="19">
        <f>IF('C13'!G24&gt;0,'C14'!G24/'C13'!G24*100,"--")</f>
        <v>3.4640321086755175</v>
      </c>
      <c r="H60" s="19">
        <f>IF('C13'!H24&gt;0,'C14'!H24/'C13'!H24*100,"--")</f>
        <v>5.7568239557546574</v>
      </c>
      <c r="I60" s="19">
        <f>IF('C13'!I24&gt;0,'C14'!I24/'C13'!I24*100,"--")</f>
        <v>2.1782198131517814</v>
      </c>
      <c r="J60" s="19">
        <f>IF('C13'!J24&gt;0,'C14'!J24/'C13'!J24*100,"--")</f>
        <v>3.6401694437847598</v>
      </c>
      <c r="K60" s="19">
        <f>IF('C13'!K24&gt;0,'C14'!K24/'C13'!K24*100,"--")</f>
        <v>6.6372980910425845</v>
      </c>
      <c r="L60" s="19">
        <f>IF('C13'!L24&gt;0,'C14'!L24/'C13'!L24*100,"--")</f>
        <v>3.8761648414649552</v>
      </c>
      <c r="M60" s="19">
        <f>IF('C13'!M24&gt;0,'C14'!M24/'C13'!M24*100,"--")</f>
        <v>13.100617403863207</v>
      </c>
      <c r="N60" s="19">
        <f>IF('C13'!N24&gt;0,'C14'!N24/'C13'!N24*100,"--")</f>
        <v>5.5024382444639865</v>
      </c>
      <c r="O60" s="19">
        <f>IF('C13'!O24&gt;0,'C14'!O24/'C13'!O24*100,"--")</f>
        <v>5.6866922099821746</v>
      </c>
      <c r="P60" s="19">
        <f>IF('C13'!P24&gt;0,'C14'!P24/'C13'!P24*100,"--")</f>
        <v>5.4641313566804923</v>
      </c>
      <c r="Q60" s="19">
        <f>IF('C13'!Q24&gt;0,'C14'!Q24/'C13'!Q24*100,"--")</f>
        <v>7.4915759366779691</v>
      </c>
      <c r="R60" s="19">
        <f>IF('C13'!R24&gt;0,'C14'!R24/'C13'!R24*100,"--")</f>
        <v>13.481931418326798</v>
      </c>
      <c r="S60" s="19">
        <f>IF('C13'!S24&gt;0,'C14'!S24/'C13'!S24*100,"--")</f>
        <v>5.3481572624360494</v>
      </c>
      <c r="T60" s="19">
        <f>IF('C13'!T24&gt;0,'C14'!T24/'C13'!T24*100,"--")</f>
        <v>8.3520893782032157</v>
      </c>
      <c r="U60" s="19">
        <f>IF('C13'!U24&gt;0,'C14'!U24/'C13'!U24*100,"--")</f>
        <v>6.7400652054763563</v>
      </c>
      <c r="V60" s="19">
        <f>IF('C13'!V24&gt;0,'C14'!V24/'C13'!V24*100,"--")</f>
        <v>10.519232847674731</v>
      </c>
      <c r="W60" s="19">
        <f>IF('C13'!W24&gt;0,'C14'!W24/'C13'!W24*100,"--")</f>
        <v>9.284197408410586</v>
      </c>
      <c r="X60" s="19">
        <f>IF('C13'!X24&gt;0,'C14'!X24/'C13'!X24*100,"--")</f>
        <v>10.157662114915231</v>
      </c>
      <c r="Y60" s="19">
        <f>IF('C13'!Y24&gt;0,'C14'!Y24/'C13'!Y24*100,"--")</f>
        <v>8.6851514613129623</v>
      </c>
      <c r="Z60" s="19">
        <f>IF('C13'!Z24&gt;0,'C14'!Z24/'C13'!Z24*100,"--")</f>
        <v>4.097660632650669</v>
      </c>
      <c r="AA60" s="19">
        <f>IF('C13'!AA24&gt;0,'C14'!AA24/'C13'!AA24*100,"--")</f>
        <v>3.6461195393072354</v>
      </c>
      <c r="AB60" s="19">
        <f>IF('C13'!AB24&gt;0,'C14'!AB24/'C13'!AB24*100,"--")</f>
        <v>2.1092546236101404</v>
      </c>
      <c r="AC60" s="19">
        <f>IF('C13'!AC24&gt;0,'C14'!AC24/'C13'!AC24*100,"--")</f>
        <v>3.8228043362023687</v>
      </c>
      <c r="AD60" s="19">
        <f>IF('C13'!AD24&gt;0,'C14'!AD24/'C13'!AD24*100,"--")</f>
        <v>10.319492030100776</v>
      </c>
      <c r="AE60" s="19">
        <f>IF('C13'!AE24&gt;0,'C14'!AE24/'C13'!AE24*100,"--")</f>
        <v>15.653866966876324</v>
      </c>
      <c r="AF60" s="19">
        <f>IF('C13'!AF24&gt;0,'C14'!AF24/'C13'!AF24*100,"--")</f>
        <v>4.4833378085776152</v>
      </c>
      <c r="AG60" s="19">
        <f>IF('C13'!AG24&gt;0,'C14'!AG24/'C13'!AG24*100,"--")</f>
        <v>9.0670478490714839</v>
      </c>
      <c r="AH60" s="19">
        <f>IF('C13'!AH24&gt;0,'C14'!AH24/'C13'!AH24*100,"--")</f>
        <v>6.5483647399767992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9">
        <f>IF('C13'!C25&gt;0,'C14'!C25/'C13'!C25*100,"--")</f>
        <v>3.4560044272274486</v>
      </c>
      <c r="D61" s="19">
        <f>IF('C13'!D25&gt;0,'C14'!D25/'C13'!D25*100,"--")</f>
        <v>12.628885376683977</v>
      </c>
      <c r="E61" s="19">
        <f>IF('C13'!E25&gt;0,'C14'!E25/'C13'!E25*100,"--")</f>
        <v>3.9640110405445239</v>
      </c>
      <c r="F61" s="19">
        <f>IF('C13'!F25&gt;0,'C14'!F25/'C13'!F25*100,"--")</f>
        <v>5.0218288522556476</v>
      </c>
      <c r="G61" s="19">
        <f>IF('C13'!G25&gt;0,'C14'!G25/'C13'!G25*100,"--")</f>
        <v>5.0696257615317668</v>
      </c>
      <c r="H61" s="19">
        <f>IF('C13'!H25&gt;0,'C14'!H25/'C13'!H25*100,"--")</f>
        <v>7.6733887146869559</v>
      </c>
      <c r="I61" s="19">
        <f>IF('C13'!I25&gt;0,'C14'!I25/'C13'!I25*100,"--")</f>
        <v>13.921134158797162</v>
      </c>
      <c r="J61" s="19" t="str">
        <f>IF('C13'!J25&gt;0,'C14'!J25/'C13'!J25*100,"--")</f>
        <v>--</v>
      </c>
      <c r="K61" s="19">
        <f>IF('C13'!K25&gt;0,'C14'!K25/'C13'!K25*100,"--")</f>
        <v>6.3753192524425355</v>
      </c>
      <c r="L61" s="19">
        <f>IF('C13'!L25&gt;0,'C14'!L25/'C13'!L25*100,"--")</f>
        <v>5.0057391161761089</v>
      </c>
      <c r="M61" s="19">
        <f>IF('C13'!M25&gt;0,'C14'!M25/'C13'!M25*100,"--")</f>
        <v>16.292299803210859</v>
      </c>
      <c r="N61" s="19">
        <f>IF('C13'!N25&gt;0,'C14'!N25/'C13'!N25*100,"--")</f>
        <v>7.3090426209229982</v>
      </c>
      <c r="O61" s="19">
        <f>IF('C13'!O25&gt;0,'C14'!O25/'C13'!O25*100,"--")</f>
        <v>5.4510159419095494</v>
      </c>
      <c r="P61" s="19">
        <f>IF('C13'!P25&gt;0,'C14'!P25/'C13'!P25*100,"--")</f>
        <v>5.2449995126004385</v>
      </c>
      <c r="Q61" s="19">
        <f>IF('C13'!Q25&gt;0,'C14'!Q25/'C13'!Q25*100,"--")</f>
        <v>5.1833593930970583</v>
      </c>
      <c r="R61" s="19">
        <f>IF('C13'!R25&gt;0,'C14'!R25/'C13'!R25*100,"--")</f>
        <v>6.1229462361620701</v>
      </c>
      <c r="S61" s="19">
        <f>IF('C13'!S25&gt;0,'C14'!S25/'C13'!S25*100,"--")</f>
        <v>4.2729273219016077</v>
      </c>
      <c r="T61" s="19" t="str">
        <f>IF('C13'!T25&gt;0,'C14'!T25/'C13'!T25*100,"--")</f>
        <v>--</v>
      </c>
      <c r="U61" s="19" t="str">
        <f>IF('C13'!U25&gt;0,'C14'!U25/'C13'!U25*100,"--")</f>
        <v>--</v>
      </c>
      <c r="V61" s="19" t="str">
        <f>IF('C13'!V25&gt;0,'C14'!V25/'C13'!V25*100,"--")</f>
        <v>--</v>
      </c>
      <c r="W61" s="19" t="str">
        <f>IF('C13'!W25&gt;0,'C14'!W25/'C13'!W25*100,"--")</f>
        <v>--</v>
      </c>
      <c r="X61" s="19" t="str">
        <f>IF('C13'!X25&gt;0,'C14'!X25/'C13'!X25*100,"--")</f>
        <v>--</v>
      </c>
      <c r="Y61" s="19" t="str">
        <f>IF('C13'!Y25&gt;0,'C14'!Y25/'C13'!Y25*100,"--")</f>
        <v>--</v>
      </c>
      <c r="Z61" s="19" t="str">
        <f>IF('C13'!Z25&gt;0,'C14'!Z25/'C13'!Z25*100,"--")</f>
        <v>--</v>
      </c>
      <c r="AA61" s="19" t="str">
        <f>IF('C13'!AA25&gt;0,'C14'!AA25/'C13'!AA25*100,"--")</f>
        <v>--</v>
      </c>
      <c r="AB61" s="19" t="str">
        <f>IF('C13'!AB25&gt;0,'C14'!AB25/'C13'!AB25*100,"--")</f>
        <v>--</v>
      </c>
      <c r="AC61" s="19" t="str">
        <f>IF('C13'!AC25&gt;0,'C14'!AC25/'C13'!AC25*100,"--")</f>
        <v>--</v>
      </c>
      <c r="AD61" s="19" t="str">
        <f>IF('C13'!AD25&gt;0,'C14'!AD25/'C13'!AD25*100,"--")</f>
        <v>--</v>
      </c>
      <c r="AE61" s="19" t="str">
        <f>IF('C13'!AE25&gt;0,'C14'!AE25/'C13'!AE25*100,"--")</f>
        <v>--</v>
      </c>
      <c r="AF61" s="19" t="str">
        <f>IF('C13'!AF25&gt;0,'C14'!AF25/'C13'!AF25*100,"--")</f>
        <v>--</v>
      </c>
      <c r="AG61" s="19" t="str">
        <f>IF('C13'!AG25&gt;0,'C14'!AG25/'C13'!AG25*100,"--")</f>
        <v>--</v>
      </c>
      <c r="AH61" s="19">
        <f>IF('C13'!AH25&gt;0,'C14'!AH25/'C13'!AH25*100,"--")</f>
        <v>5.593904312936373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9">
        <f>IF('C13'!C26&gt;0,'C14'!C26/'C13'!C26*100,"--")</f>
        <v>5.0750837831012801</v>
      </c>
      <c r="D62" s="19">
        <f>IF('C13'!D26&gt;0,'C14'!D26/'C13'!D26*100,"--")</f>
        <v>4.3063241999787891</v>
      </c>
      <c r="E62" s="19">
        <f>IF('C13'!E26&gt;0,'C14'!E26/'C13'!E26*100,"--")</f>
        <v>4.0648802514063274</v>
      </c>
      <c r="F62" s="19">
        <f>IF('C13'!F26&gt;0,'C14'!F26/'C13'!F26*100,"--")</f>
        <v>4.111963029854981</v>
      </c>
      <c r="G62" s="19">
        <f>IF('C13'!G26&gt;0,'C14'!G26/'C13'!G26*100,"--")</f>
        <v>4.3029727379635405</v>
      </c>
      <c r="H62" s="19">
        <f>IF('C13'!H26&gt;0,'C14'!H26/'C13'!H26*100,"--")</f>
        <v>3.9232856066190265</v>
      </c>
      <c r="I62" s="19">
        <f>IF('C13'!I26&gt;0,'C14'!I26/'C13'!I26*100,"--")</f>
        <v>3.5586755065127185</v>
      </c>
      <c r="J62" s="19">
        <f>IF('C13'!J26&gt;0,'C14'!J26/'C13'!J26*100,"--")</f>
        <v>3.3818198843468421</v>
      </c>
      <c r="K62" s="19">
        <f>IF('C13'!K26&gt;0,'C14'!K26/'C13'!K26*100,"--")</f>
        <v>3.1672441824480395</v>
      </c>
      <c r="L62" s="19">
        <f>IF('C13'!L26&gt;0,'C14'!L26/'C13'!L26*100,"--")</f>
        <v>3.9811598738432803</v>
      </c>
      <c r="M62" s="19">
        <f>IF('C13'!M26&gt;0,'C14'!M26/'C13'!M26*100,"--")</f>
        <v>4.8259669190800496</v>
      </c>
      <c r="N62" s="19">
        <f>IF('C13'!N26&gt;0,'C14'!N26/'C13'!N26*100,"--")</f>
        <v>4.2831394043430935</v>
      </c>
      <c r="O62" s="19">
        <f>IF('C13'!O26&gt;0,'C14'!O26/'C13'!O26*100,"--")</f>
        <v>4.1423252541691857</v>
      </c>
      <c r="P62" s="19">
        <f>IF('C13'!P26&gt;0,'C14'!P26/'C13'!P26*100,"--")</f>
        <v>4.3000745596486585</v>
      </c>
      <c r="Q62" s="19">
        <f>IF('C13'!Q26&gt;0,'C14'!Q26/'C13'!Q26*100,"--")</f>
        <v>4.6167867599605223</v>
      </c>
      <c r="R62" s="19">
        <f>IF('C13'!R26&gt;0,'C14'!R26/'C13'!R26*100,"--")</f>
        <v>4.8796421686336888</v>
      </c>
      <c r="S62" s="19">
        <f>IF('C13'!S26&gt;0,'C14'!S26/'C13'!S26*100,"--")</f>
        <v>4.6817222791147195</v>
      </c>
      <c r="T62" s="19">
        <f>IF('C13'!T26&gt;0,'C14'!T26/'C13'!T26*100,"--")</f>
        <v>4.3760061464325783</v>
      </c>
      <c r="U62" s="19">
        <f>IF('C13'!U26&gt;0,'C14'!U26/'C13'!U26*100,"--")</f>
        <v>3.8794119932813476</v>
      </c>
      <c r="V62" s="19">
        <f>IF('C13'!V26&gt;0,'C14'!V26/'C13'!V26*100,"--")</f>
        <v>3.665943434584181</v>
      </c>
      <c r="W62" s="19">
        <f>IF('C13'!W26&gt;0,'C14'!W26/'C13'!W26*100,"--")</f>
        <v>3.8767844476008242</v>
      </c>
      <c r="X62" s="19">
        <f>IF('C13'!X26&gt;0,'C14'!X26/'C13'!X26*100,"--")</f>
        <v>3.3162706168767206</v>
      </c>
      <c r="Y62" s="19">
        <f>IF('C13'!Y26&gt;0,'C14'!Y26/'C13'!Y26*100,"--")</f>
        <v>3.4327384556036495</v>
      </c>
      <c r="Z62" s="19">
        <f>IF('C13'!Z26&gt;0,'C14'!Z26/'C13'!Z26*100,"--")</f>
        <v>3.1590211206982586</v>
      </c>
      <c r="AA62" s="19">
        <f>IF('C13'!AA26&gt;0,'C14'!AA26/'C13'!AA26*100,"--")</f>
        <v>3.3221124287349828</v>
      </c>
      <c r="AB62" s="19">
        <f>IF('C13'!AB26&gt;0,'C14'!AB26/'C13'!AB26*100,"--")</f>
        <v>3.0939849014047125</v>
      </c>
      <c r="AC62" s="19">
        <f>IF('C13'!AC26&gt;0,'C14'!AC26/'C13'!AC26*100,"--")</f>
        <v>3.1810919785207621</v>
      </c>
      <c r="AD62" s="19">
        <f>IF('C13'!AD26&gt;0,'C14'!AD26/'C13'!AD26*100,"--")</f>
        <v>3.0927474916731699</v>
      </c>
      <c r="AE62" s="19">
        <f>IF('C13'!AE26&gt;0,'C14'!AE26/'C13'!AE26*100,"--")</f>
        <v>3.1108253339014111</v>
      </c>
      <c r="AF62" s="19">
        <f>IF('C13'!AF26&gt;0,'C14'!AF26/'C13'!AF26*100,"--")</f>
        <v>3.0056085446637111</v>
      </c>
      <c r="AG62" s="19">
        <f>IF('C13'!AG26&gt;0,'C14'!AG26/'C13'!AG26*100,"--")</f>
        <v>3.3229816891200699</v>
      </c>
      <c r="AH62" s="19">
        <f>IF('C13'!AH26&gt;0,'C14'!AH26/'C13'!AH26*100,"--")</f>
        <v>3.6927793962672735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9">
        <f>IF('C13'!C27&gt;0,'C14'!C27/'C13'!C27*100,"--")</f>
        <v>6.5489291686251585</v>
      </c>
      <c r="D63" s="19">
        <f>IF('C13'!D27&gt;0,'C14'!D27/'C13'!D27*100,"--")</f>
        <v>8.2880796768237417</v>
      </c>
      <c r="E63" s="19">
        <f>IF('C13'!E27&gt;0,'C14'!E27/'C13'!E27*100,"--")</f>
        <v>6.3492050999350793</v>
      </c>
      <c r="F63" s="19">
        <f>IF('C13'!F27&gt;0,'C14'!F27/'C13'!F27*100,"--")</f>
        <v>7.2213043665996723</v>
      </c>
      <c r="G63" s="19">
        <f>IF('C13'!G27&gt;0,'C14'!G27/'C13'!G27*100,"--")</f>
        <v>5.872646158842949</v>
      </c>
      <c r="H63" s="19">
        <f>IF('C13'!H27&gt;0,'C14'!H27/'C13'!H27*100,"--")</f>
        <v>6.1809437040139867</v>
      </c>
      <c r="I63" s="19">
        <f>IF('C13'!I27&gt;0,'C14'!I27/'C13'!I27*100,"--")</f>
        <v>5.4125864855563934</v>
      </c>
      <c r="J63" s="19">
        <f>IF('C13'!J27&gt;0,'C14'!J27/'C13'!J27*100,"--")</f>
        <v>6.0161415367879547</v>
      </c>
      <c r="K63" s="19">
        <f>IF('C13'!K27&gt;0,'C14'!K27/'C13'!K27*100,"--")</f>
        <v>5.0222838831661534</v>
      </c>
      <c r="L63" s="19">
        <f>IF('C13'!L27&gt;0,'C14'!L27/'C13'!L27*100,"--")</f>
        <v>7.9192638614668427</v>
      </c>
      <c r="M63" s="19">
        <f>IF('C13'!M27&gt;0,'C14'!M27/'C13'!M27*100,"--")</f>
        <v>6.9094225112777661</v>
      </c>
      <c r="N63" s="19">
        <f>IF('C13'!N27&gt;0,'C14'!N27/'C13'!N27*100,"--")</f>
        <v>5.5921469428509214</v>
      </c>
      <c r="O63" s="19">
        <f>IF('C13'!O27&gt;0,'C14'!O27/'C13'!O27*100,"--")</f>
        <v>6.4346458024425903</v>
      </c>
      <c r="P63" s="19">
        <f>IF('C13'!P27&gt;0,'C14'!P27/'C13'!P27*100,"--")</f>
        <v>7.5225255647121374</v>
      </c>
      <c r="Q63" s="19">
        <f>IF('C13'!Q27&gt;0,'C14'!Q27/'C13'!Q27*100,"--")</f>
        <v>7.4128108690406256</v>
      </c>
      <c r="R63" s="19">
        <f>IF('C13'!R27&gt;0,'C14'!R27/'C13'!R27*100,"--")</f>
        <v>8.8292176176257531</v>
      </c>
      <c r="S63" s="19">
        <f>IF('C13'!S27&gt;0,'C14'!S27/'C13'!S27*100,"--")</f>
        <v>6.5614633563718456</v>
      </c>
      <c r="T63" s="19">
        <f>IF('C13'!T27&gt;0,'C14'!T27/'C13'!T27*100,"--")</f>
        <v>6.088628624885037</v>
      </c>
      <c r="U63" s="19">
        <f>IF('C13'!U27&gt;0,'C14'!U27/'C13'!U27*100,"--")</f>
        <v>4.2761641618722468</v>
      </c>
      <c r="V63" s="19">
        <f>IF('C13'!V27&gt;0,'C14'!V27/'C13'!V27*100,"--")</f>
        <v>5.0332551444230749</v>
      </c>
      <c r="W63" s="19">
        <f>IF('C13'!W27&gt;0,'C14'!W27/'C13'!W27*100,"--")</f>
        <v>4.8176071954468265</v>
      </c>
      <c r="X63" s="19">
        <f>IF('C13'!X27&gt;0,'C14'!X27/'C13'!X27*100,"--")</f>
        <v>3.8250451656615518</v>
      </c>
      <c r="Y63" s="19">
        <f>IF('C13'!Y27&gt;0,'C14'!Y27/'C13'!Y27*100,"--")</f>
        <v>3.2062906953384096</v>
      </c>
      <c r="Z63" s="19">
        <f>IF('C13'!Z27&gt;0,'C14'!Z27/'C13'!Z27*100,"--")</f>
        <v>2.9668909000654677</v>
      </c>
      <c r="AA63" s="19">
        <f>IF('C13'!AA27&gt;0,'C14'!AA27/'C13'!AA27*100,"--")</f>
        <v>2.7894821550115618</v>
      </c>
      <c r="AB63" s="19">
        <f>IF('C13'!AB27&gt;0,'C14'!AB27/'C13'!AB27*100,"--")</f>
        <v>3.0408369463786173</v>
      </c>
      <c r="AC63" s="19">
        <f>IF('C13'!AC27&gt;0,'C14'!AC27/'C13'!AC27*100,"--")</f>
        <v>2.2923978449311941</v>
      </c>
      <c r="AD63" s="19">
        <f>IF('C13'!AD27&gt;0,'C14'!AD27/'C13'!AD27*100,"--")</f>
        <v>2.4755663638765779</v>
      </c>
      <c r="AE63" s="19">
        <f>IF('C13'!AE27&gt;0,'C14'!AE27/'C13'!AE27*100,"--")</f>
        <v>3.2512239571538935</v>
      </c>
      <c r="AF63" s="19">
        <f>IF('C13'!AF27&gt;0,'C14'!AF27/'C13'!AF27*100,"--")</f>
        <v>3.2066633960225333</v>
      </c>
      <c r="AG63" s="19">
        <f>IF('C13'!AG27&gt;0,'C14'!AG27/'C13'!AG27*100,"--")</f>
        <v>3.3645395697493403</v>
      </c>
      <c r="AH63" s="19">
        <f>IF('C13'!AH27&gt;0,'C14'!AH27/'C13'!AH27*100,"--")</f>
        <v>4.4972195531199457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9">
        <f>IF('C13'!C28&gt;0,'C14'!C28/'C13'!C28*100,"--")</f>
        <v>5.2091398636653627</v>
      </c>
      <c r="D64" s="19">
        <f>IF('C13'!D28&gt;0,'C14'!D28/'C13'!D28*100,"--")</f>
        <v>6.730495398323237</v>
      </c>
      <c r="E64" s="19">
        <f>IF('C13'!E28&gt;0,'C14'!E28/'C13'!E28*100,"--")</f>
        <v>6.5000081266079466</v>
      </c>
      <c r="F64" s="19">
        <f>IF('C13'!F28&gt;0,'C14'!F28/'C13'!F28*100,"--")</f>
        <v>7.0856749366201939</v>
      </c>
      <c r="G64" s="19">
        <f>IF('C13'!G28&gt;0,'C14'!G28/'C13'!G28*100,"--")</f>
        <v>7.3314575548672769</v>
      </c>
      <c r="H64" s="19">
        <f>IF('C13'!H28&gt;0,'C14'!H28/'C13'!H28*100,"--")</f>
        <v>6.4367342074129086</v>
      </c>
      <c r="I64" s="19">
        <f>IF('C13'!I28&gt;0,'C14'!I28/'C13'!I28*100,"--")</f>
        <v>5.4061272831569376</v>
      </c>
      <c r="J64" s="19">
        <f>IF('C13'!J28&gt;0,'C14'!J28/'C13'!J28*100,"--")</f>
        <v>5.8571135617371413</v>
      </c>
      <c r="K64" s="19">
        <f>IF('C13'!K28&gt;0,'C14'!K28/'C13'!K28*100,"--")</f>
        <v>6.2533210773804209</v>
      </c>
      <c r="L64" s="19">
        <f>IF('C13'!L28&gt;0,'C14'!L28/'C13'!L28*100,"--")</f>
        <v>7.67521047128277</v>
      </c>
      <c r="M64" s="19">
        <f>IF('C13'!M28&gt;0,'C14'!M28/'C13'!M28*100,"--")</f>
        <v>7.627320358837407</v>
      </c>
      <c r="N64" s="19">
        <f>IF('C13'!N28&gt;0,'C14'!N28/'C13'!N28*100,"--")</f>
        <v>5.9561467685359535</v>
      </c>
      <c r="O64" s="19">
        <f>IF('C13'!O28&gt;0,'C14'!O28/'C13'!O28*100,"--")</f>
        <v>5.434854525674675</v>
      </c>
      <c r="P64" s="19">
        <f>IF('C13'!P28&gt;0,'C14'!P28/'C13'!P28*100,"--")</f>
        <v>5.1034805082229191</v>
      </c>
      <c r="Q64" s="19">
        <f>IF('C13'!Q28&gt;0,'C14'!Q28/'C13'!Q28*100,"--")</f>
        <v>5.4773936795346136</v>
      </c>
      <c r="R64" s="19">
        <f>IF('C13'!R28&gt;0,'C14'!R28/'C13'!R28*100,"--")</f>
        <v>5.5613345895913335</v>
      </c>
      <c r="S64" s="19">
        <f>IF('C13'!S28&gt;0,'C14'!S28/'C13'!S28*100,"--")</f>
        <v>5.1894532600491408</v>
      </c>
      <c r="T64" s="19">
        <f>IF('C13'!T28&gt;0,'C14'!T28/'C13'!T28*100,"--")</f>
        <v>4.7154224849050426</v>
      </c>
      <c r="U64" s="19">
        <f>IF('C13'!U28&gt;0,'C14'!U28/'C13'!U28*100,"--")</f>
        <v>4.7638454162699446</v>
      </c>
      <c r="V64" s="19">
        <f>IF('C13'!V28&gt;0,'C14'!V28/'C13'!V28*100,"--")</f>
        <v>4.3262898082798564</v>
      </c>
      <c r="W64" s="19">
        <f>IF('C13'!W28&gt;0,'C14'!W28/'C13'!W28*100,"--")</f>
        <v>4.2943376737837262</v>
      </c>
      <c r="X64" s="19">
        <f>IF('C13'!X28&gt;0,'C14'!X28/'C13'!X28*100,"--")</f>
        <v>3.8045070637039871</v>
      </c>
      <c r="Y64" s="19">
        <f>IF('C13'!Y28&gt;0,'C14'!Y28/'C13'!Y28*100,"--")</f>
        <v>3.356990158944253</v>
      </c>
      <c r="Z64" s="19">
        <f>IF('C13'!Z28&gt;0,'C14'!Z28/'C13'!Z28*100,"--")</f>
        <v>3.2975328295154744</v>
      </c>
      <c r="AA64" s="19">
        <f>IF('C13'!AA28&gt;0,'C14'!AA28/'C13'!AA28*100,"--")</f>
        <v>2.8907281165005587</v>
      </c>
      <c r="AB64" s="19">
        <f>IF('C13'!AB28&gt;0,'C14'!AB28/'C13'!AB28*100,"--")</f>
        <v>3.0520527311340242</v>
      </c>
      <c r="AC64" s="19">
        <f>IF('C13'!AC28&gt;0,'C14'!AC28/'C13'!AC28*100,"--")</f>
        <v>2.5222434160656526</v>
      </c>
      <c r="AD64" s="19">
        <f>IF('C13'!AD28&gt;0,'C14'!AD28/'C13'!AD28*100,"--")</f>
        <v>2.5377529178061531</v>
      </c>
      <c r="AE64" s="19">
        <f>IF('C13'!AE28&gt;0,'C14'!AE28/'C13'!AE28*100,"--")</f>
        <v>2.6243545300426963</v>
      </c>
      <c r="AF64" s="19">
        <f>IF('C13'!AF28&gt;0,'C14'!AF28/'C13'!AF28*100,"--")</f>
        <v>2.6124717256548444</v>
      </c>
      <c r="AG64" s="19">
        <f>IF('C13'!AG28&gt;0,'C14'!AG28/'C13'!AG28*100,"--")</f>
        <v>2.679282358630922</v>
      </c>
      <c r="AH64" s="19">
        <f>IF('C13'!AH28&gt;0,'C14'!AH28/'C13'!AH28*100,"--")</f>
        <v>4.4821497136773356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9">
        <f>IF('C13'!C29&gt;0,'C14'!C29/'C13'!C29*100,"--")</f>
        <v>4.4274491642918266</v>
      </c>
      <c r="D65" s="19">
        <f>IF('C13'!D29&gt;0,'C14'!D29/'C13'!D29*100,"--")</f>
        <v>4.7800676394124535</v>
      </c>
      <c r="E65" s="19">
        <f>IF('C13'!E29&gt;0,'C14'!E29/'C13'!E29*100,"--")</f>
        <v>4.8808768739998225</v>
      </c>
      <c r="F65" s="19">
        <f>IF('C13'!F29&gt;0,'C14'!F29/'C13'!F29*100,"--")</f>
        <v>5.092588193737285</v>
      </c>
      <c r="G65" s="19">
        <f>IF('C13'!G29&gt;0,'C14'!G29/'C13'!G29*100,"--")</f>
        <v>4.9514368762968868</v>
      </c>
      <c r="H65" s="19">
        <f>IF('C13'!H29&gt;0,'C14'!H29/'C13'!H29*100,"--")</f>
        <v>4.9218904253669296</v>
      </c>
      <c r="I65" s="19">
        <f>IF('C13'!I29&gt;0,'C14'!I29/'C13'!I29*100,"--")</f>
        <v>4.1205793284287564</v>
      </c>
      <c r="J65" s="19">
        <f>IF('C13'!J29&gt;0,'C14'!J29/'C13'!J29*100,"--")</f>
        <v>3.6678616598506797</v>
      </c>
      <c r="K65" s="19">
        <f>IF('C13'!K29&gt;0,'C14'!K29/'C13'!K29*100,"--")</f>
        <v>3.6837859653471847</v>
      </c>
      <c r="L65" s="19">
        <f>IF('C13'!L29&gt;0,'C14'!L29/'C13'!L29*100,"--")</f>
        <v>5.0458554423597306</v>
      </c>
      <c r="M65" s="19">
        <f>IF('C13'!M29&gt;0,'C14'!M29/'C13'!M29*100,"--")</f>
        <v>5.2687865623525205</v>
      </c>
      <c r="N65" s="19">
        <f>IF('C13'!N29&gt;0,'C14'!N29/'C13'!N29*100,"--")</f>
        <v>4.789396407326203</v>
      </c>
      <c r="O65" s="19">
        <f>IF('C13'!O29&gt;0,'C14'!O29/'C13'!O29*100,"--")</f>
        <v>5.0184121625277509</v>
      </c>
      <c r="P65" s="19">
        <f>IF('C13'!P29&gt;0,'C14'!P29/'C13'!P29*100,"--")</f>
        <v>5.1941609999180613</v>
      </c>
      <c r="Q65" s="19">
        <f>IF('C13'!Q29&gt;0,'C14'!Q29/'C13'!Q29*100,"--")</f>
        <v>5.3940566750571382</v>
      </c>
      <c r="R65" s="19">
        <f>IF('C13'!R29&gt;0,'C14'!R29/'C13'!R29*100,"--")</f>
        <v>5.1412584158222616</v>
      </c>
      <c r="S65" s="19">
        <f>IF('C13'!S29&gt;0,'C14'!S29/'C13'!S29*100,"--")</f>
        <v>5.0546839198748108</v>
      </c>
      <c r="T65" s="19">
        <f>IF('C13'!T29&gt;0,'C14'!T29/'C13'!T29*100,"--")</f>
        <v>4.6113167280189993</v>
      </c>
      <c r="U65" s="19">
        <f>IF('C13'!U29&gt;0,'C14'!U29/'C13'!U29*100,"--")</f>
        <v>4.4259331525395842</v>
      </c>
      <c r="V65" s="19">
        <f>IF('C13'!V29&gt;0,'C14'!V29/'C13'!V29*100,"--")</f>
        <v>3.7377614716658187</v>
      </c>
      <c r="W65" s="19">
        <f>IF('C13'!W29&gt;0,'C14'!W29/'C13'!W29*100,"--")</f>
        <v>4.3532746454993418</v>
      </c>
      <c r="X65" s="19">
        <f>IF('C13'!X29&gt;0,'C14'!X29/'C13'!X29*100,"--")</f>
        <v>3.6114102242198562</v>
      </c>
      <c r="Y65" s="19">
        <f>IF('C13'!Y29&gt;0,'C14'!Y29/'C13'!Y29*100,"--")</f>
        <v>3.4169278372297489</v>
      </c>
      <c r="Z65" s="19">
        <f>IF('C13'!Z29&gt;0,'C14'!Z29/'C13'!Z29*100,"--")</f>
        <v>3.5416408848750858</v>
      </c>
      <c r="AA65" s="19">
        <f>IF('C13'!AA29&gt;0,'C14'!AA29/'C13'!AA29*100,"--")</f>
        <v>3.4610685355748951</v>
      </c>
      <c r="AB65" s="19">
        <f>IF('C13'!AB29&gt;0,'C14'!AB29/'C13'!AB29*100,"--")</f>
        <v>3.2500575859927334</v>
      </c>
      <c r="AC65" s="19">
        <f>IF('C13'!AC29&gt;0,'C14'!AC29/'C13'!AC29*100,"--")</f>
        <v>3.0562889072407193</v>
      </c>
      <c r="AD65" s="19">
        <f>IF('C13'!AD29&gt;0,'C14'!AD29/'C13'!AD29*100,"--")</f>
        <v>3.7835216510761778</v>
      </c>
      <c r="AE65" s="19">
        <f>IF('C13'!AE29&gt;0,'C14'!AE29/'C13'!AE29*100,"--")</f>
        <v>3.7382404118008346</v>
      </c>
      <c r="AF65" s="19">
        <f>IF('C13'!AF29&gt;0,'C14'!AF29/'C13'!AF29*100,"--")</f>
        <v>3.673488993206723</v>
      </c>
      <c r="AG65" s="19">
        <f>IF('C13'!AG29&gt;0,'C14'!AG29/'C13'!AG29*100,"--")</f>
        <v>4.1173916330507963</v>
      </c>
      <c r="AH65" s="19">
        <f>IF('C13'!AH29&gt;0,'C14'!AH29/'C13'!AH29*100,"--")</f>
        <v>4.137931410411019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9">
        <f>IF('C13'!C30&gt;0,'C14'!C30/'C13'!C30*100,"--")</f>
        <v>4.6727684013549782</v>
      </c>
      <c r="D66" s="19">
        <f>IF('C13'!D30&gt;0,'C14'!D30/'C13'!D30*100,"--")</f>
        <v>4.6415296000799771</v>
      </c>
      <c r="E66" s="19">
        <f>IF('C13'!E30&gt;0,'C14'!E30/'C13'!E30*100,"--")</f>
        <v>4.6993820235573667</v>
      </c>
      <c r="F66" s="19">
        <f>IF('C13'!F30&gt;0,'C14'!F30/'C13'!F30*100,"--")</f>
        <v>4.6779007370219468</v>
      </c>
      <c r="G66" s="19">
        <f>IF('C13'!G30&gt;0,'C14'!G30/'C13'!G30*100,"--")</f>
        <v>4.5454984014030053</v>
      </c>
      <c r="H66" s="19">
        <f>IF('C13'!H30&gt;0,'C14'!H30/'C13'!H30*100,"--")</f>
        <v>4.8296979206287922</v>
      </c>
      <c r="I66" s="19">
        <f>IF('C13'!I30&gt;0,'C14'!I30/'C13'!I30*100,"--")</f>
        <v>4.1782476566202691</v>
      </c>
      <c r="J66" s="19">
        <f>IF('C13'!J30&gt;0,'C14'!J30/'C13'!J30*100,"--")</f>
        <v>3.6806239223781199</v>
      </c>
      <c r="K66" s="19">
        <f>IF('C13'!K30&gt;0,'C14'!K30/'C13'!K30*100,"--")</f>
        <v>3.5965036658017868</v>
      </c>
      <c r="L66" s="19">
        <f>IF('C13'!L30&gt;0,'C14'!L30/'C13'!L30*100,"--")</f>
        <v>4.6593556415269983</v>
      </c>
      <c r="M66" s="19">
        <f>IF('C13'!M30&gt;0,'C14'!M30/'C13'!M30*100,"--")</f>
        <v>4.9515353715664121</v>
      </c>
      <c r="N66" s="19">
        <f>IF('C13'!N30&gt;0,'C14'!N30/'C13'!N30*100,"--")</f>
        <v>4.6481632487126179</v>
      </c>
      <c r="O66" s="19">
        <f>IF('C13'!O30&gt;0,'C14'!O30/'C13'!O30*100,"--")</f>
        <v>4.5825886162083513</v>
      </c>
      <c r="P66" s="19">
        <f>IF('C13'!P30&gt;0,'C14'!P30/'C13'!P30*100,"--")</f>
        <v>4.7687499415108396</v>
      </c>
      <c r="Q66" s="19">
        <f>IF('C13'!Q30&gt;0,'C14'!Q30/'C13'!Q30*100,"--")</f>
        <v>5.0957734307378857</v>
      </c>
      <c r="R66" s="19">
        <f>IF('C13'!R30&gt;0,'C14'!R30/'C13'!R30*100,"--")</f>
        <v>4.984637821945535</v>
      </c>
      <c r="S66" s="19">
        <f>IF('C13'!S30&gt;0,'C14'!S30/'C13'!S30*100,"--")</f>
        <v>4.9379197359390208</v>
      </c>
      <c r="T66" s="19">
        <f>IF('C13'!T30&gt;0,'C14'!T30/'C13'!T30*100,"--")</f>
        <v>4.7786723423757866</v>
      </c>
      <c r="U66" s="19">
        <f>IF('C13'!U30&gt;0,'C14'!U30/'C13'!U30*100,"--")</f>
        <v>4.5582327699173675</v>
      </c>
      <c r="V66" s="19">
        <f>IF('C13'!V30&gt;0,'C14'!V30/'C13'!V30*100,"--")</f>
        <v>3.8061340460325734</v>
      </c>
      <c r="W66" s="19">
        <f>IF('C13'!W30&gt;0,'C14'!W30/'C13'!W30*100,"--")</f>
        <v>4.4235197021800392</v>
      </c>
      <c r="X66" s="19">
        <f>IF('C13'!X30&gt;0,'C14'!X30/'C13'!X30*100,"--")</f>
        <v>4.0273222059153699</v>
      </c>
      <c r="Y66" s="19">
        <f>IF('C13'!Y30&gt;0,'C14'!Y30/'C13'!Y30*100,"--")</f>
        <v>3.7394002462699389</v>
      </c>
      <c r="Z66" s="19">
        <f>IF('C13'!Z30&gt;0,'C14'!Z30/'C13'!Z30*100,"--")</f>
        <v>3.6076813765079487</v>
      </c>
      <c r="AA66" s="19">
        <f>IF('C13'!AA30&gt;0,'C14'!AA30/'C13'!AA30*100,"--")</f>
        <v>3.330045225976825</v>
      </c>
      <c r="AB66" s="19">
        <f>IF('C13'!AB30&gt;0,'C14'!AB30/'C13'!AB30*100,"--")</f>
        <v>3.3350994209146028</v>
      </c>
      <c r="AC66" s="19">
        <f>IF('C13'!AC30&gt;0,'C14'!AC30/'C13'!AC30*100,"--")</f>
        <v>2.9646936675934232</v>
      </c>
      <c r="AD66" s="19">
        <f>IF('C13'!AD30&gt;0,'C14'!AD30/'C13'!AD30*100,"--")</f>
        <v>3.1440973146677633</v>
      </c>
      <c r="AE66" s="19">
        <f>IF('C13'!AE30&gt;0,'C14'!AE30/'C13'!AE30*100,"--")</f>
        <v>3.1567395774034175</v>
      </c>
      <c r="AF66" s="19">
        <f>IF('C13'!AF30&gt;0,'C14'!AF30/'C13'!AF30*100,"--")</f>
        <v>3.4728790765822839</v>
      </c>
      <c r="AG66" s="19">
        <f>IF('C13'!AG30&gt;0,'C14'!AG30/'C13'!AG30*100,"--")</f>
        <v>3.5276747892736897</v>
      </c>
      <c r="AH66" s="19">
        <f>IF('C13'!AH30&gt;0,'C14'!AH30/'C13'!AH30*100,"--")</f>
        <v>4.250573654659374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9">
        <f>IF('C13'!C31&gt;0,'C14'!C31/'C13'!C31*100,"--")</f>
        <v>8.1193424643690904</v>
      </c>
      <c r="D67" s="19">
        <f>IF('C13'!D31&gt;0,'C14'!D31/'C13'!D31*100,"--")</f>
        <v>8.9951203410150562</v>
      </c>
      <c r="E67" s="19">
        <f>IF('C13'!E31&gt;0,'C14'!E31/'C13'!E31*100,"--")</f>
        <v>6.8552740202348392</v>
      </c>
      <c r="F67" s="19">
        <f>IF('C13'!F31&gt;0,'C14'!F31/'C13'!F31*100,"--")</f>
        <v>6.1391037579545626</v>
      </c>
      <c r="G67" s="19">
        <f>IF('C13'!G31&gt;0,'C14'!G31/'C13'!G31*100,"--")</f>
        <v>5.7280694813958224</v>
      </c>
      <c r="H67" s="19">
        <f>IF('C13'!H31&gt;0,'C14'!H31/'C13'!H31*100,"--")</f>
        <v>6.2184646807322457</v>
      </c>
      <c r="I67" s="19">
        <f>IF('C13'!I31&gt;0,'C14'!I31/'C13'!I31*100,"--")</f>
        <v>5.2522317170642356</v>
      </c>
      <c r="J67" s="19">
        <f>IF('C13'!J31&gt;0,'C14'!J31/'C13'!J31*100,"--")</f>
        <v>4.399997666213924</v>
      </c>
      <c r="K67" s="19">
        <f>IF('C13'!K31&gt;0,'C14'!K31/'C13'!K31*100,"--")</f>
        <v>4.821624622806155</v>
      </c>
      <c r="L67" s="19">
        <f>IF('C13'!L31&gt;0,'C14'!L31/'C13'!L31*100,"--")</f>
        <v>6.8844932155196119</v>
      </c>
      <c r="M67" s="19">
        <f>IF('C13'!M31&gt;0,'C14'!M31/'C13'!M31*100,"--")</f>
        <v>6.2358394698195516</v>
      </c>
      <c r="N67" s="19">
        <f>IF('C13'!N31&gt;0,'C14'!N31/'C13'!N31*100,"--")</f>
        <v>6.6456692780463023</v>
      </c>
      <c r="O67" s="19">
        <f>IF('C13'!O31&gt;0,'C14'!O31/'C13'!O31*100,"--")</f>
        <v>5.5035534146121492</v>
      </c>
      <c r="P67" s="19">
        <f>IF('C13'!P31&gt;0,'C14'!P31/'C13'!P31*100,"--")</f>
        <v>6.262900788237741</v>
      </c>
      <c r="Q67" s="19">
        <f>IF('C13'!Q31&gt;0,'C14'!Q31/'C13'!Q31*100,"--")</f>
        <v>5.7006930845225465</v>
      </c>
      <c r="R67" s="19">
        <f>IF('C13'!R31&gt;0,'C14'!R31/'C13'!R31*100,"--")</f>
        <v>5.8534569195029675</v>
      </c>
      <c r="S67" s="19">
        <f>IF('C13'!S31&gt;0,'C14'!S31/'C13'!S31*100,"--")</f>
        <v>5.5453049467074997</v>
      </c>
      <c r="T67" s="19">
        <f>IF('C13'!T31&gt;0,'C14'!T31/'C13'!T31*100,"--")</f>
        <v>4.9968678604637145</v>
      </c>
      <c r="U67" s="19">
        <f>IF('C13'!U31&gt;0,'C14'!U31/'C13'!U31*100,"--")</f>
        <v>4.6621348949506789</v>
      </c>
      <c r="V67" s="19">
        <f>IF('C13'!V31&gt;0,'C14'!V31/'C13'!V31*100,"--")</f>
        <v>3.7345356288668259</v>
      </c>
      <c r="W67" s="19">
        <f>IF('C13'!W31&gt;0,'C14'!W31/'C13'!W31*100,"--")</f>
        <v>5.2384595054924512</v>
      </c>
      <c r="X67" s="19">
        <f>IF('C13'!X31&gt;0,'C14'!X31/'C13'!X31*100,"--")</f>
        <v>4.5021975102872975</v>
      </c>
      <c r="Y67" s="19">
        <f>IF('C13'!Y31&gt;0,'C14'!Y31/'C13'!Y31*100,"--")</f>
        <v>4.1003085352568309</v>
      </c>
      <c r="Z67" s="19">
        <f>IF('C13'!Z31&gt;0,'C14'!Z31/'C13'!Z31*100,"--")</f>
        <v>4.007844035253683</v>
      </c>
      <c r="AA67" s="19">
        <f>IF('C13'!AA31&gt;0,'C14'!AA31/'C13'!AA31*100,"--")</f>
        <v>4.6971430835302606</v>
      </c>
      <c r="AB67" s="19">
        <f>IF('C13'!AB31&gt;0,'C14'!AB31/'C13'!AB31*100,"--")</f>
        <v>3.9466300937874537</v>
      </c>
      <c r="AC67" s="19">
        <f>IF('C13'!AC31&gt;0,'C14'!AC31/'C13'!AC31*100,"--")</f>
        <v>3.9568185745464843</v>
      </c>
      <c r="AD67" s="19">
        <f>IF('C13'!AD31&gt;0,'C14'!AD31/'C13'!AD31*100,"--")</f>
        <v>4.482458410888972</v>
      </c>
      <c r="AE67" s="19">
        <f>IF('C13'!AE31&gt;0,'C14'!AE31/'C13'!AE31*100,"--")</f>
        <v>4.3221566517893839</v>
      </c>
      <c r="AF67" s="19">
        <f>IF('C13'!AF31&gt;0,'C14'!AF31/'C13'!AF31*100,"--")</f>
        <v>4.5644058809354755</v>
      </c>
      <c r="AG67" s="19">
        <f>IF('C13'!AG31&gt;0,'C14'!AG31/'C13'!AG31*100,"--")</f>
        <v>5.0772249117613173</v>
      </c>
      <c r="AH67" s="19">
        <f>IF('C13'!AH31&gt;0,'C14'!AH31/'C13'!AH31*100,"--")</f>
        <v>4.777122702898053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9">
        <f>IF('C13'!C32&gt;0,'C14'!C32/'C13'!C32*100,"--")</f>
        <v>12.020122183681762</v>
      </c>
      <c r="D68" s="19">
        <f>IF('C13'!D32&gt;0,'C14'!D32/'C13'!D32*100,"--")</f>
        <v>11.460561611400855</v>
      </c>
      <c r="E68" s="19">
        <f>IF('C13'!E32&gt;0,'C14'!E32/'C13'!E32*100,"--")</f>
        <v>10.462027312763061</v>
      </c>
      <c r="F68" s="19">
        <f>IF('C13'!F32&gt;0,'C14'!F32/'C13'!F32*100,"--")</f>
        <v>9.5290148654168707</v>
      </c>
      <c r="G68" s="19">
        <f>IF('C13'!G32&gt;0,'C14'!G32/'C13'!G32*100,"--")</f>
        <v>9.2975142955274208</v>
      </c>
      <c r="H68" s="19">
        <f>IF('C13'!H32&gt;0,'C14'!H32/'C13'!H32*100,"--")</f>
        <v>9.0015132032039933</v>
      </c>
      <c r="I68" s="19">
        <f>IF('C13'!I32&gt;0,'C14'!I32/'C13'!I32*100,"--")</f>
        <v>8.6926738459846948</v>
      </c>
      <c r="J68" s="19">
        <f>IF('C13'!J32&gt;0,'C14'!J32/'C13'!J32*100,"--")</f>
        <v>7.5442257795194436</v>
      </c>
      <c r="K68" s="19">
        <f>IF('C13'!K32&gt;0,'C14'!K32/'C13'!K32*100,"--")</f>
        <v>6.3642104106809612</v>
      </c>
      <c r="L68" s="19">
        <f>IF('C13'!L32&gt;0,'C14'!L32/'C13'!L32*100,"--")</f>
        <v>7.9883826510839917</v>
      </c>
      <c r="M68" s="19">
        <f>IF('C13'!M32&gt;0,'C14'!M32/'C13'!M32*100,"--")</f>
        <v>8.63059253559158</v>
      </c>
      <c r="N68" s="19">
        <f>IF('C13'!N32&gt;0,'C14'!N32/'C13'!N32*100,"--")</f>
        <v>7.5472984607963713</v>
      </c>
      <c r="O68" s="19">
        <f>IF('C13'!O32&gt;0,'C14'!O32/'C13'!O32*100,"--")</f>
        <v>7.2798529245596777</v>
      </c>
      <c r="P68" s="19">
        <f>IF('C13'!P32&gt;0,'C14'!P32/'C13'!P32*100,"--")</f>
        <v>7.8779614996283343</v>
      </c>
      <c r="Q68" s="19">
        <f>IF('C13'!Q32&gt;0,'C14'!Q32/'C13'!Q32*100,"--")</f>
        <v>7.8509189892297364</v>
      </c>
      <c r="R68" s="19">
        <f>IF('C13'!R32&gt;0,'C14'!R32/'C13'!R32*100,"--")</f>
        <v>7.714491586675325</v>
      </c>
      <c r="S68" s="19">
        <f>IF('C13'!S32&gt;0,'C14'!S32/'C13'!S32*100,"--")</f>
        <v>6.8490507062625898</v>
      </c>
      <c r="T68" s="19">
        <f>IF('C13'!T32&gt;0,'C14'!T32/'C13'!T32*100,"--")</f>
        <v>6.5384594517174408</v>
      </c>
      <c r="U68" s="19">
        <f>IF('C13'!U32&gt;0,'C14'!U32/'C13'!U32*100,"--")</f>
        <v>6.0784964172231604</v>
      </c>
      <c r="V68" s="19">
        <f>IF('C13'!V32&gt;0,'C14'!V32/'C13'!V32*100,"--")</f>
        <v>5.2857077206541065</v>
      </c>
      <c r="W68" s="19">
        <f>IF('C13'!W32&gt;0,'C14'!W32/'C13'!W32*100,"--")</f>
        <v>6.2362784838725611</v>
      </c>
      <c r="X68" s="19">
        <f>IF('C13'!X32&gt;0,'C14'!X32/'C13'!X32*100,"--")</f>
        <v>4.5296515405933757</v>
      </c>
      <c r="Y68" s="19">
        <f>IF('C13'!Y32&gt;0,'C14'!Y32/'C13'!Y32*100,"--")</f>
        <v>4.3873191394594642</v>
      </c>
      <c r="Z68" s="19">
        <f>IF('C13'!Z32&gt;0,'C14'!Z32/'C13'!Z32*100,"--")</f>
        <v>4.4137525851751738</v>
      </c>
      <c r="AA68" s="19">
        <f>IF('C13'!AA32&gt;0,'C14'!AA32/'C13'!AA32*100,"--")</f>
        <v>4.5623518802450782</v>
      </c>
      <c r="AB68" s="19">
        <f>IF('C13'!AB32&gt;0,'C14'!AB32/'C13'!AB32*100,"--")</f>
        <v>4.3973678713219391</v>
      </c>
      <c r="AC68" s="19">
        <f>IF('C13'!AC32&gt;0,'C14'!AC32/'C13'!AC32*100,"--")</f>
        <v>4.0290686517238417</v>
      </c>
      <c r="AD68" s="19">
        <f>IF('C13'!AD32&gt;0,'C14'!AD32/'C13'!AD32*100,"--")</f>
        <v>4.3474313263060278</v>
      </c>
      <c r="AE68" s="19">
        <f>IF('C13'!AE32&gt;0,'C14'!AE32/'C13'!AE32*100,"--")</f>
        <v>4.5688872077570917</v>
      </c>
      <c r="AF68" s="19">
        <f>IF('C13'!AF32&gt;0,'C14'!AF32/'C13'!AF32*100,"--")</f>
        <v>4.9346636130290573</v>
      </c>
      <c r="AG68" s="19">
        <f>IF('C13'!AG32&gt;0,'C14'!AG32/'C13'!AG32*100,"--")</f>
        <v>5.3609671871839373</v>
      </c>
      <c r="AH68" s="19">
        <f>IF('C13'!AH32&gt;0,'C14'!AH32/'C13'!AH32*100,"--")</f>
        <v>5.3445938727550031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9">
        <f>IF('C13'!C33&gt;0,'C14'!C33/'C13'!C33*100,"--")</f>
        <v>5.8519654986653142</v>
      </c>
      <c r="D69" s="19">
        <f>IF('C13'!D33&gt;0,'C14'!D33/'C13'!D33*100,"--")</f>
        <v>5.8228052639279664</v>
      </c>
      <c r="E69" s="19">
        <f>IF('C13'!E33&gt;0,'C14'!E33/'C13'!E33*100,"--")</f>
        <v>6.0523532792845556</v>
      </c>
      <c r="F69" s="19">
        <f>IF('C13'!F33&gt;0,'C14'!F33/'C13'!F33*100,"--")</f>
        <v>6.8949840449175026</v>
      </c>
      <c r="G69" s="19">
        <f>IF('C13'!G33&gt;0,'C14'!G33/'C13'!G33*100,"--")</f>
        <v>5.5964324345549157</v>
      </c>
      <c r="H69" s="19">
        <f>IF('C13'!H33&gt;0,'C14'!H33/'C13'!H33*100,"--")</f>
        <v>5.5776496124882327</v>
      </c>
      <c r="I69" s="19">
        <f>IF('C13'!I33&gt;0,'C14'!I33/'C13'!I33*100,"--")</f>
        <v>4.2598006674446989</v>
      </c>
      <c r="J69" s="19">
        <f>IF('C13'!J33&gt;0,'C14'!J33/'C13'!J33*100,"--")</f>
        <v>3.8671968404078836</v>
      </c>
      <c r="K69" s="19">
        <f>IF('C13'!K33&gt;0,'C14'!K33/'C13'!K33*100,"--")</f>
        <v>3.7986530222122181</v>
      </c>
      <c r="L69" s="19">
        <f>IF('C13'!L33&gt;0,'C14'!L33/'C13'!L33*100,"--")</f>
        <v>5.0440757805259215</v>
      </c>
      <c r="M69" s="19">
        <f>IF('C13'!M33&gt;0,'C14'!M33/'C13'!M33*100,"--")</f>
        <v>5.5632334058780009</v>
      </c>
      <c r="N69" s="19">
        <f>IF('C13'!N33&gt;0,'C14'!N33/'C13'!N33*100,"--")</f>
        <v>4.9758706103900892</v>
      </c>
      <c r="O69" s="19">
        <f>IF('C13'!O33&gt;0,'C14'!O33/'C13'!O33*100,"--")</f>
        <v>5.0663954621901084</v>
      </c>
      <c r="P69" s="19">
        <f>IF('C13'!P33&gt;0,'C14'!P33/'C13'!P33*100,"--")</f>
        <v>4.7300326650625122</v>
      </c>
      <c r="Q69" s="19">
        <f>IF('C13'!Q33&gt;0,'C14'!Q33/'C13'!Q33*100,"--")</f>
        <v>5.3930675078304002</v>
      </c>
      <c r="R69" s="19">
        <f>IF('C13'!R33&gt;0,'C14'!R33/'C13'!R33*100,"--")</f>
        <v>5.0756800086597327</v>
      </c>
      <c r="S69" s="19">
        <f>IF('C13'!S33&gt;0,'C14'!S33/'C13'!S33*100,"--")</f>
        <v>4.9014786222721591</v>
      </c>
      <c r="T69" s="19">
        <f>IF('C13'!T33&gt;0,'C14'!T33/'C13'!T33*100,"--")</f>
        <v>4.894142897727435</v>
      </c>
      <c r="U69" s="19">
        <f>IF('C13'!U33&gt;0,'C14'!U33/'C13'!U33*100,"--")</f>
        <v>4.3318007039009974</v>
      </c>
      <c r="V69" s="19">
        <f>IF('C13'!V33&gt;0,'C14'!V33/'C13'!V33*100,"--")</f>
        <v>3.4603758558303963</v>
      </c>
      <c r="W69" s="19">
        <f>IF('C13'!W33&gt;0,'C14'!W33/'C13'!W33*100,"--")</f>
        <v>4.0471505454072076</v>
      </c>
      <c r="X69" s="19">
        <f>IF('C13'!X33&gt;0,'C14'!X33/'C13'!X33*100,"--")</f>
        <v>3.5042748132868193</v>
      </c>
      <c r="Y69" s="19">
        <f>IF('C13'!Y33&gt;0,'C14'!Y33/'C13'!Y33*100,"--")</f>
        <v>3.3019635418866566</v>
      </c>
      <c r="Z69" s="19">
        <f>IF('C13'!Z33&gt;0,'C14'!Z33/'C13'!Z33*100,"--")</f>
        <v>3.2619298522424311</v>
      </c>
      <c r="AA69" s="19">
        <f>IF('C13'!AA33&gt;0,'C14'!AA33/'C13'!AA33*100,"--")</f>
        <v>3.0367048437277986</v>
      </c>
      <c r="AB69" s="19">
        <f>IF('C13'!AB33&gt;0,'C14'!AB33/'C13'!AB33*100,"--")</f>
        <v>3.0549033448817351</v>
      </c>
      <c r="AC69" s="19">
        <f>IF('C13'!AC33&gt;0,'C14'!AC33/'C13'!AC33*100,"--")</f>
        <v>3.0535160973710695</v>
      </c>
      <c r="AD69" s="19">
        <f>IF('C13'!AD33&gt;0,'C14'!AD33/'C13'!AD33*100,"--")</f>
        <v>2.8633036450101517</v>
      </c>
      <c r="AE69" s="19">
        <f>IF('C13'!AE33&gt;0,'C14'!AE33/'C13'!AE33*100,"--")</f>
        <v>2.9440101030798278</v>
      </c>
      <c r="AF69" s="19">
        <f>IF('C13'!AF33&gt;0,'C14'!AF33/'C13'!AF33*100,"--")</f>
        <v>4.3509905490599348</v>
      </c>
      <c r="AG69" s="19">
        <f>IF('C13'!AG33&gt;0,'C14'!AG33/'C13'!AG33*100,"--")</f>
        <v>2.365025611911757</v>
      </c>
      <c r="AH69" s="19">
        <f>IF('C13'!AH33&gt;0,'C14'!AH33/'C13'!AH33*100,"--")</f>
        <v>4.3445398960436448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9">
        <f>IF('C13'!C34&gt;0,'C14'!C34/'C13'!C34*100,"--")</f>
        <v>6.4870814113917472</v>
      </c>
      <c r="D70" s="19">
        <f>IF('C13'!D34&gt;0,'C14'!D34/'C13'!D34*100,"--")</f>
        <v>8.1994114790160868</v>
      </c>
      <c r="E70" s="19">
        <f>IF('C13'!E34&gt;0,'C14'!E34/'C13'!E34*100,"--")</f>
        <v>6.5371077348230822</v>
      </c>
      <c r="F70" s="19">
        <f>IF('C13'!F34&gt;0,'C14'!F34/'C13'!F34*100,"--")</f>
        <v>10.821746123103235</v>
      </c>
      <c r="G70" s="19">
        <f>IF('C13'!G34&gt;0,'C14'!G34/'C13'!G34*100,"--")</f>
        <v>6.1367391540638039</v>
      </c>
      <c r="H70" s="19">
        <f>IF('C13'!H34&gt;0,'C14'!H34/'C13'!H34*100,"--")</f>
        <v>6.8887519117198854</v>
      </c>
      <c r="I70" s="19">
        <f>IF('C13'!I34&gt;0,'C14'!I34/'C13'!I34*100,"--")</f>
        <v>7.3008215199829545</v>
      </c>
      <c r="J70" s="19">
        <f>IF('C13'!J34&gt;0,'C14'!J34/'C13'!J34*100,"--")</f>
        <v>8.9598453882161539</v>
      </c>
      <c r="K70" s="19">
        <f>IF('C13'!K34&gt;0,'C14'!K34/'C13'!K34*100,"--")</f>
        <v>9.6146414125520803</v>
      </c>
      <c r="L70" s="19">
        <f>IF('C13'!L34&gt;0,'C14'!L34/'C13'!L34*100,"--")</f>
        <v>9.5257405654353207</v>
      </c>
      <c r="M70" s="19">
        <f>IF('C13'!M34&gt;0,'C14'!M34/'C13'!M34*100,"--")</f>
        <v>11.643989694081551</v>
      </c>
      <c r="N70" s="19">
        <f>IF('C13'!N34&gt;0,'C14'!N34/'C13'!N34*100,"--")</f>
        <v>9.519807710170884</v>
      </c>
      <c r="O70" s="19">
        <f>IF('C13'!O34&gt;0,'C14'!O34/'C13'!O34*100,"--")</f>
        <v>8.2563872769239381</v>
      </c>
      <c r="P70" s="19">
        <f>IF('C13'!P34&gt;0,'C14'!P34/'C13'!P34*100,"--")</f>
        <v>5.6938656636497793</v>
      </c>
      <c r="Q70" s="19">
        <f>IF('C13'!Q34&gt;0,'C14'!Q34/'C13'!Q34*100,"--")</f>
        <v>7.115954984511264</v>
      </c>
      <c r="R70" s="19">
        <f>IF('C13'!R34&gt;0,'C14'!R34/'C13'!R34*100,"--")</f>
        <v>8.3005781049635665</v>
      </c>
      <c r="S70" s="19">
        <f>IF('C13'!S34&gt;0,'C14'!S34/'C13'!S34*100,"--")</f>
        <v>6.720161738193557</v>
      </c>
      <c r="T70" s="19">
        <f>IF('C13'!T34&gt;0,'C14'!T34/'C13'!T34*100,"--")</f>
        <v>7.5694379168537811</v>
      </c>
      <c r="U70" s="19">
        <f>IF('C13'!U34&gt;0,'C14'!U34/'C13'!U34*100,"--")</f>
        <v>5.2530514555787438</v>
      </c>
      <c r="V70" s="19">
        <f>IF('C13'!V34&gt;0,'C14'!V34/'C13'!V34*100,"--")</f>
        <v>4.9344026630970159</v>
      </c>
      <c r="W70" s="19">
        <f>IF('C13'!W34&gt;0,'C14'!W34/'C13'!W34*100,"--")</f>
        <v>5.9030798098209729</v>
      </c>
      <c r="X70" s="19">
        <f>IF('C13'!X34&gt;0,'C14'!X34/'C13'!X34*100,"--")</f>
        <v>5.9136798212316686</v>
      </c>
      <c r="Y70" s="19">
        <f>IF('C13'!Y34&gt;0,'C14'!Y34/'C13'!Y34*100,"--")</f>
        <v>5.016404372381742</v>
      </c>
      <c r="Z70" s="19">
        <f>IF('C13'!Z34&gt;0,'C14'!Z34/'C13'!Z34*100,"--")</f>
        <v>4.7749584689662203</v>
      </c>
      <c r="AA70" s="19">
        <f>IF('C13'!AA34&gt;0,'C14'!AA34/'C13'!AA34*100,"--")</f>
        <v>3.8293874285100804</v>
      </c>
      <c r="AB70" s="19">
        <f>IF('C13'!AB34&gt;0,'C14'!AB34/'C13'!AB34*100,"--")</f>
        <v>3.602324139287219</v>
      </c>
      <c r="AC70" s="19">
        <f>IF('C13'!AC34&gt;0,'C14'!AC34/'C13'!AC34*100,"--")</f>
        <v>5.6663308527833056</v>
      </c>
      <c r="AD70" s="19">
        <f>IF('C13'!AD34&gt;0,'C14'!AD34/'C13'!AD34*100,"--")</f>
        <v>3.8447707928836459</v>
      </c>
      <c r="AE70" s="19">
        <f>IF('C13'!AE34&gt;0,'C14'!AE34/'C13'!AE34*100,"--")</f>
        <v>5.2122746259630039</v>
      </c>
      <c r="AF70" s="19">
        <f>IF('C13'!AF34&gt;0,'C14'!AF34/'C13'!AF34*100,"--")</f>
        <v>4.8586520763040832</v>
      </c>
      <c r="AG70" s="19">
        <f>IF('C13'!AG34&gt;0,'C14'!AG34/'C13'!AG34*100,"--")</f>
        <v>4.6728467022317339</v>
      </c>
      <c r="AH70" s="19">
        <f>IF('C13'!AH34&gt;0,'C14'!AH34/'C13'!AH34*100,"--")</f>
        <v>5.6420203871410797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9">
        <f>IF('C13'!C35&gt;0,'C14'!C35/'C13'!C35*100,"--")</f>
        <v>8.499427346211446</v>
      </c>
      <c r="D71" s="19">
        <f>IF('C13'!D35&gt;0,'C14'!D35/'C13'!D35*100,"--")</f>
        <v>8.3758599731832426</v>
      </c>
      <c r="E71" s="19">
        <f>IF('C13'!E35&gt;0,'C14'!E35/'C13'!E35*100,"--")</f>
        <v>8.7904215096497911</v>
      </c>
      <c r="F71" s="19">
        <f>IF('C13'!F35&gt;0,'C14'!F35/'C13'!F35*100,"--")</f>
        <v>9.1987798392271536</v>
      </c>
      <c r="G71" s="19">
        <f>IF('C13'!G35&gt;0,'C14'!G35/'C13'!G35*100,"--")</f>
        <v>10.322508100675465</v>
      </c>
      <c r="H71" s="19">
        <f>IF('C13'!H35&gt;0,'C14'!H35/'C13'!H35*100,"--")</f>
        <v>10.510166954443799</v>
      </c>
      <c r="I71" s="19">
        <f>IF('C13'!I35&gt;0,'C14'!I35/'C13'!I35*100,"--")</f>
        <v>8.6828926411923213</v>
      </c>
      <c r="J71" s="19">
        <f>IF('C13'!J35&gt;0,'C14'!J35/'C13'!J35*100,"--")</f>
        <v>8.9723218980596275</v>
      </c>
      <c r="K71" s="19">
        <f>IF('C13'!K35&gt;0,'C14'!K35/'C13'!K35*100,"--")</f>
        <v>8.8139502020773062</v>
      </c>
      <c r="L71" s="19">
        <f>IF('C13'!L35&gt;0,'C14'!L35/'C13'!L35*100,"--")</f>
        <v>12.191801578414911</v>
      </c>
      <c r="M71" s="19">
        <f>IF('C13'!M35&gt;0,'C14'!M35/'C13'!M35*100,"--")</f>
        <v>11.872316411925022</v>
      </c>
      <c r="N71" s="19">
        <f>IF('C13'!N35&gt;0,'C14'!N35/'C13'!N35*100,"--")</f>
        <v>9.6552566272469491</v>
      </c>
      <c r="O71" s="19">
        <f>IF('C13'!O35&gt;0,'C14'!O35/'C13'!O35*100,"--")</f>
        <v>9.4057540950708738</v>
      </c>
      <c r="P71" s="19">
        <f>IF('C13'!P35&gt;0,'C14'!P35/'C13'!P35*100,"--")</f>
        <v>9.7940399966644343</v>
      </c>
      <c r="Q71" s="19">
        <f>IF('C13'!Q35&gt;0,'C14'!Q35/'C13'!Q35*100,"--")</f>
        <v>9.7330728156497077</v>
      </c>
      <c r="R71" s="19">
        <f>IF('C13'!R35&gt;0,'C14'!R35/'C13'!R35*100,"--")</f>
        <v>8.1575484508228637</v>
      </c>
      <c r="S71" s="19">
        <f>IF('C13'!S35&gt;0,'C14'!S35/'C13'!S35*100,"--")</f>
        <v>7.3824907582680819</v>
      </c>
      <c r="T71" s="19">
        <f>IF('C13'!T35&gt;0,'C14'!T35/'C13'!T35*100,"--")</f>
        <v>6.2662204152212064</v>
      </c>
      <c r="U71" s="19">
        <f>IF('C13'!U35&gt;0,'C14'!U35/'C13'!U35*100,"--")</f>
        <v>5.955342910225399</v>
      </c>
      <c r="V71" s="19">
        <f>IF('C13'!V35&gt;0,'C14'!V35/'C13'!V35*100,"--")</f>
        <v>4.66719444321813</v>
      </c>
      <c r="W71" s="19">
        <f>IF('C13'!W35&gt;0,'C14'!W35/'C13'!W35*100,"--")</f>
        <v>5.7956084801188457</v>
      </c>
      <c r="X71" s="19">
        <f>IF('C13'!X35&gt;0,'C14'!X35/'C13'!X35*100,"--")</f>
        <v>5.1348742806993588</v>
      </c>
      <c r="Y71" s="19">
        <f>IF('C13'!Y35&gt;0,'C14'!Y35/'C13'!Y35*100,"--")</f>
        <v>5.6451480167318229</v>
      </c>
      <c r="Z71" s="19">
        <f>IF('C13'!Z35&gt;0,'C14'!Z35/'C13'!Z35*100,"--")</f>
        <v>6.0218189994946894</v>
      </c>
      <c r="AA71" s="19">
        <f>IF('C13'!AA35&gt;0,'C14'!AA35/'C13'!AA35*100,"--")</f>
        <v>5.891389735026805</v>
      </c>
      <c r="AB71" s="19">
        <f>IF('C13'!AB35&gt;0,'C14'!AB35/'C13'!AB35*100,"--")</f>
        <v>5.7077264764495181</v>
      </c>
      <c r="AC71" s="19">
        <f>IF('C13'!AC35&gt;0,'C14'!AC35/'C13'!AC35*100,"--")</f>
        <v>5.4219183421273067</v>
      </c>
      <c r="AD71" s="19">
        <f>IF('C13'!AD35&gt;0,'C14'!AD35/'C13'!AD35*100,"--")</f>
        <v>5.8065821675157974</v>
      </c>
      <c r="AE71" s="19">
        <f>IF('C13'!AE35&gt;0,'C14'!AE35/'C13'!AE35*100,"--")</f>
        <v>6.3312136000040322</v>
      </c>
      <c r="AF71" s="19">
        <f>IF('C13'!AF35&gt;0,'C14'!AF35/'C13'!AF35*100,"--")</f>
        <v>6.2109491209059966</v>
      </c>
      <c r="AG71" s="19">
        <f>IF('C13'!AG35&gt;0,'C14'!AG35/'C13'!AG35*100,"--")</f>
        <v>6.8218211489536333</v>
      </c>
      <c r="AH71" s="19">
        <f>IF('C13'!AH35&gt;0,'C14'!AH35/'C13'!AH35*100,"--")</f>
        <v>6.4028899645070982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9">
        <f>IF('C13'!C36&gt;0,'C14'!C36/'C13'!C36*100,"--")</f>
        <v>8.7759856789290787</v>
      </c>
      <c r="D72" s="19">
        <f>IF('C13'!D36&gt;0,'C14'!D36/'C13'!D36*100,"--")</f>
        <v>8.6795601834116987</v>
      </c>
      <c r="E72" s="19">
        <f>IF('C13'!E36&gt;0,'C14'!E36/'C13'!E36*100,"--")</f>
        <v>8.0239699943812592</v>
      </c>
      <c r="F72" s="19">
        <f>IF('C13'!F36&gt;0,'C14'!F36/'C13'!F36*100,"--")</f>
        <v>7.2096798202547996</v>
      </c>
      <c r="G72" s="19">
        <f>IF('C13'!G36&gt;0,'C14'!G36/'C13'!G36*100,"--")</f>
        <v>8.2090405181917756</v>
      </c>
      <c r="H72" s="19">
        <f>IF('C13'!H36&gt;0,'C14'!H36/'C13'!H36*100,"--")</f>
        <v>8.1553693017439066</v>
      </c>
      <c r="I72" s="19">
        <f>IF('C13'!I36&gt;0,'C14'!I36/'C13'!I36*100,"--")</f>
        <v>7.6943186375499959</v>
      </c>
      <c r="J72" s="19">
        <f>IF('C13'!J36&gt;0,'C14'!J36/'C13'!J36*100,"--")</f>
        <v>6.2193209577985105</v>
      </c>
      <c r="K72" s="19">
        <f>IF('C13'!K36&gt;0,'C14'!K36/'C13'!K36*100,"--")</f>
        <v>6.6575117393200429</v>
      </c>
      <c r="L72" s="19">
        <f>IF('C13'!L36&gt;0,'C14'!L36/'C13'!L36*100,"--")</f>
        <v>7.801609102035008</v>
      </c>
      <c r="M72" s="19">
        <f>IF('C13'!M36&gt;0,'C14'!M36/'C13'!M36*100,"--")</f>
        <v>6.8963676723571607</v>
      </c>
      <c r="N72" s="19">
        <f>IF('C13'!N36&gt;0,'C14'!N36/'C13'!N36*100,"--")</f>
        <v>6.4418471693429975</v>
      </c>
      <c r="O72" s="19">
        <f>IF('C13'!O36&gt;0,'C14'!O36/'C13'!O36*100,"--")</f>
        <v>6.4939470188679955</v>
      </c>
      <c r="P72" s="19">
        <f>IF('C13'!P36&gt;0,'C14'!P36/'C13'!P36*100,"--")</f>
        <v>6.93685248543356</v>
      </c>
      <c r="Q72" s="19">
        <f>IF('C13'!Q36&gt;0,'C14'!Q36/'C13'!Q36*100,"--")</f>
        <v>7.5329622714370981</v>
      </c>
      <c r="R72" s="19">
        <f>IF('C13'!R36&gt;0,'C14'!R36/'C13'!R36*100,"--")</f>
        <v>6.0259955144217088</v>
      </c>
      <c r="S72" s="19">
        <f>IF('C13'!S36&gt;0,'C14'!S36/'C13'!S36*100,"--")</f>
        <v>6.2837484820944205</v>
      </c>
      <c r="T72" s="19">
        <f>IF('C13'!T36&gt;0,'C14'!T36/'C13'!T36*100,"--")</f>
        <v>5.3619579970122393</v>
      </c>
      <c r="U72" s="19">
        <f>IF('C13'!U36&gt;0,'C14'!U36/'C13'!U36*100,"--")</f>
        <v>5.2570316417268881</v>
      </c>
      <c r="V72" s="19">
        <f>IF('C13'!V36&gt;0,'C14'!V36/'C13'!V36*100,"--")</f>
        <v>4.9749762332832459</v>
      </c>
      <c r="W72" s="19">
        <f>IF('C13'!W36&gt;0,'C14'!W36/'C13'!W36*100,"--")</f>
        <v>5.9969972187752605</v>
      </c>
      <c r="X72" s="19">
        <f>IF('C13'!X36&gt;0,'C14'!X36/'C13'!X36*100,"--")</f>
        <v>5.6843522145368421</v>
      </c>
      <c r="Y72" s="19">
        <f>IF('C13'!Y36&gt;0,'C14'!Y36/'C13'!Y36*100,"--")</f>
        <v>5.8915965550657337</v>
      </c>
      <c r="Z72" s="19">
        <f>IF('C13'!Z36&gt;0,'C14'!Z36/'C13'!Z36*100,"--")</f>
        <v>6.2162563857216186</v>
      </c>
      <c r="AA72" s="19">
        <f>IF('C13'!AA36&gt;0,'C14'!AA36/'C13'!AA36*100,"--")</f>
        <v>4.9674799987528679</v>
      </c>
      <c r="AB72" s="19">
        <f>IF('C13'!AB36&gt;0,'C14'!AB36/'C13'!AB36*100,"--")</f>
        <v>4.9072044535420174</v>
      </c>
      <c r="AC72" s="19">
        <f>IF('C13'!AC36&gt;0,'C14'!AC36/'C13'!AC36*100,"--")</f>
        <v>4.439930483475214</v>
      </c>
      <c r="AD72" s="19">
        <f>IF('C13'!AD36&gt;0,'C14'!AD36/'C13'!AD36*100,"--")</f>
        <v>4.3222842112523034</v>
      </c>
      <c r="AE72" s="19">
        <f>IF('C13'!AE36&gt;0,'C14'!AE36/'C13'!AE36*100,"--")</f>
        <v>4.6117659541419203</v>
      </c>
      <c r="AF72" s="19">
        <f>IF('C13'!AF36&gt;0,'C14'!AF36/'C13'!AF36*100,"--")</f>
        <v>4.4004813075742595</v>
      </c>
      <c r="AG72" s="19">
        <f>IF('C13'!AG36&gt;0,'C14'!AG36/'C13'!AG36*100,"--")</f>
        <v>4.6737703436827704</v>
      </c>
      <c r="AH72" s="19">
        <f>IF('C13'!AH36&gt;0,'C14'!AH36/'C13'!AH36*100,"--")</f>
        <v>5.1786420761993259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9">
        <f>IF('C13'!C37&gt;0,'C14'!C37/'C13'!C37*100,"--")</f>
        <v>5.1772893865433058</v>
      </c>
      <c r="D73" s="19">
        <f>IF('C13'!D37&gt;0,'C14'!D37/'C13'!D37*100,"--")</f>
        <v>5.7670902220616371</v>
      </c>
      <c r="E73" s="19">
        <f>IF('C13'!E37&gt;0,'C14'!E37/'C13'!E37*100,"--")</f>
        <v>4.4933659881335943</v>
      </c>
      <c r="F73" s="19">
        <f>IF('C13'!F37&gt;0,'C14'!F37/'C13'!F37*100,"--")</f>
        <v>4.7519821035139058</v>
      </c>
      <c r="G73" s="19">
        <f>IF('C13'!G37&gt;0,'C14'!G37/'C13'!G37*100,"--")</f>
        <v>4.8593704010440391</v>
      </c>
      <c r="H73" s="19">
        <f>IF('C13'!H37&gt;0,'C14'!H37/'C13'!H37*100,"--")</f>
        <v>4.4203902908715866</v>
      </c>
      <c r="I73" s="19">
        <f>IF('C13'!I37&gt;0,'C14'!I37/'C13'!I37*100,"--")</f>
        <v>3.7612986621302467</v>
      </c>
      <c r="J73" s="19">
        <f>IF('C13'!J37&gt;0,'C14'!J37/'C13'!J37*100,"--")</f>
        <v>3.2297796957373266</v>
      </c>
      <c r="K73" s="19">
        <f>IF('C13'!K37&gt;0,'C14'!K37/'C13'!K37*100,"--")</f>
        <v>3.504007310397069</v>
      </c>
      <c r="L73" s="19">
        <f>IF('C13'!L37&gt;0,'C14'!L37/'C13'!L37*100,"--")</f>
        <v>4.2487939907569823</v>
      </c>
      <c r="M73" s="19">
        <f>IF('C13'!M37&gt;0,'C14'!M37/'C13'!M37*100,"--")</f>
        <v>5.9068013240470076</v>
      </c>
      <c r="N73" s="19">
        <f>IF('C13'!N37&gt;0,'C14'!N37/'C13'!N37*100,"--")</f>
        <v>4.9770246120948647</v>
      </c>
      <c r="O73" s="19">
        <f>IF('C13'!O37&gt;0,'C14'!O37/'C13'!O37*100,"--")</f>
        <v>4.8823842030382032</v>
      </c>
      <c r="P73" s="19">
        <f>IF('C13'!P37&gt;0,'C14'!P37/'C13'!P37*100,"--")</f>
        <v>4.4158597846936685</v>
      </c>
      <c r="Q73" s="19">
        <f>IF('C13'!Q37&gt;0,'C14'!Q37/'C13'!Q37*100,"--")</f>
        <v>3.9840699721890824</v>
      </c>
      <c r="R73" s="19">
        <f>IF('C13'!R37&gt;0,'C14'!R37/'C13'!R37*100,"--")</f>
        <v>4.3600169160750353</v>
      </c>
      <c r="S73" s="19">
        <f>IF('C13'!S37&gt;0,'C14'!S37/'C13'!S37*100,"--")</f>
        <v>4.5259386253902028</v>
      </c>
      <c r="T73" s="19">
        <f>IF('C13'!T37&gt;0,'C14'!T37/'C13'!T37*100,"--")</f>
        <v>4.0263520376529538</v>
      </c>
      <c r="U73" s="19">
        <f>IF('C13'!U37&gt;0,'C14'!U37/'C13'!U37*100,"--")</f>
        <v>4.9907343061788154</v>
      </c>
      <c r="V73" s="19">
        <f>IF('C13'!V37&gt;0,'C14'!V37/'C13'!V37*100,"--")</f>
        <v>5.5126996683767331</v>
      </c>
      <c r="W73" s="19">
        <f>IF('C13'!W37&gt;0,'C14'!W37/'C13'!W37*100,"--")</f>
        <v>7.3508308968369045</v>
      </c>
      <c r="X73" s="19">
        <f>IF('C13'!X37&gt;0,'C14'!X37/'C13'!X37*100,"--")</f>
        <v>6.279042261700166</v>
      </c>
      <c r="Y73" s="19">
        <f>IF('C13'!Y37&gt;0,'C14'!Y37/'C13'!Y37*100,"--")</f>
        <v>5.8377401336143659</v>
      </c>
      <c r="Z73" s="19">
        <f>IF('C13'!Z37&gt;0,'C14'!Z37/'C13'!Z37*100,"--")</f>
        <v>4.8194876578137889</v>
      </c>
      <c r="AA73" s="19">
        <f>IF('C13'!AA37&gt;0,'C14'!AA37/'C13'!AA37*100,"--")</f>
        <v>4.4464775025368919</v>
      </c>
      <c r="AB73" s="19">
        <f>IF('C13'!AB37&gt;0,'C14'!AB37/'C13'!AB37*100,"--")</f>
        <v>3.936231907567902</v>
      </c>
      <c r="AC73" s="19">
        <f>IF('C13'!AC37&gt;0,'C14'!AC37/'C13'!AC37*100,"--")</f>
        <v>4.2976615292784386</v>
      </c>
      <c r="AD73" s="19">
        <f>IF('C13'!AD37&gt;0,'C14'!AD37/'C13'!AD37*100,"--")</f>
        <v>4.9182808909289646</v>
      </c>
      <c r="AE73" s="19">
        <f>IF('C13'!AE37&gt;0,'C14'!AE37/'C13'!AE37*100,"--")</f>
        <v>4.5922858677876945</v>
      </c>
      <c r="AF73" s="19">
        <f>IF('C13'!AF37&gt;0,'C14'!AF37/'C13'!AF37*100,"--")</f>
        <v>3.4620674118608861</v>
      </c>
      <c r="AG73" s="19">
        <f>IF('C13'!AG37&gt;0,'C14'!AG37/'C13'!AG37*100,"--")</f>
        <v>4.4568108183611299</v>
      </c>
      <c r="AH73" s="19">
        <f>IF('C13'!AH37&gt;0,'C14'!AH37/'C13'!AH37*100,"--")</f>
        <v>4.7477002757344167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9">
        <f>IF('C13'!C38&gt;0,'C14'!C38/'C13'!C38*100,"--")</f>
        <v>4.6714587834255843</v>
      </c>
      <c r="D74" s="19">
        <f>IF('C13'!D38&gt;0,'C14'!D38/'C13'!D38*100,"--")</f>
        <v>5.0698022536659257</v>
      </c>
      <c r="E74" s="19">
        <f>IF('C13'!E38&gt;0,'C14'!E38/'C13'!E38*100,"--")</f>
        <v>5.0891563600632788</v>
      </c>
      <c r="F74" s="19">
        <f>IF('C13'!F38&gt;0,'C14'!F38/'C13'!F38*100,"--")</f>
        <v>4.4981931725901747</v>
      </c>
      <c r="G74" s="19">
        <f>IF('C13'!G38&gt;0,'C14'!G38/'C13'!G38*100,"--")</f>
        <v>5.4685537924571541</v>
      </c>
      <c r="H74" s="19">
        <f>IF('C13'!H38&gt;0,'C14'!H38/'C13'!H38*100,"--")</f>
        <v>4.2093178716683877</v>
      </c>
      <c r="I74" s="19">
        <f>IF('C13'!I38&gt;0,'C14'!I38/'C13'!I38*100,"--")</f>
        <v>4.7218108803101728</v>
      </c>
      <c r="J74" s="19">
        <f>IF('C13'!J38&gt;0,'C14'!J38/'C13'!J38*100,"--")</f>
        <v>4.9108699711094506</v>
      </c>
      <c r="K74" s="19">
        <f>IF('C13'!K38&gt;0,'C14'!K38/'C13'!K38*100,"--")</f>
        <v>4.3057153570289604</v>
      </c>
      <c r="L74" s="19">
        <f>IF('C13'!L38&gt;0,'C14'!L38/'C13'!L38*100,"--")</f>
        <v>5.0862385421671892</v>
      </c>
      <c r="M74" s="19">
        <f>IF('C13'!M38&gt;0,'C14'!M38/'C13'!M38*100,"--")</f>
        <v>6.1746252408220252</v>
      </c>
      <c r="N74" s="19">
        <f>IF('C13'!N38&gt;0,'C14'!N38/'C13'!N38*100,"--")</f>
        <v>5.8430529125500748</v>
      </c>
      <c r="O74" s="19">
        <f>IF('C13'!O38&gt;0,'C14'!O38/'C13'!O38*100,"--")</f>
        <v>7.0869243015814058</v>
      </c>
      <c r="P74" s="19">
        <f>IF('C13'!P38&gt;0,'C14'!P38/'C13'!P38*100,"--")</f>
        <v>6.9765740340759317</v>
      </c>
      <c r="Q74" s="19">
        <f>IF('C13'!Q38&gt;0,'C14'!Q38/'C13'!Q38*100,"--")</f>
        <v>7.3843210491475437</v>
      </c>
      <c r="R74" s="19">
        <f>IF('C13'!R38&gt;0,'C14'!R38/'C13'!R38*100,"--")</f>
        <v>7.1301365452548033</v>
      </c>
      <c r="S74" s="19">
        <f>IF('C13'!S38&gt;0,'C14'!S38/'C13'!S38*100,"--")</f>
        <v>6.9093550354379891</v>
      </c>
      <c r="T74" s="19">
        <f>IF('C13'!T38&gt;0,'C14'!T38/'C13'!T38*100,"--")</f>
        <v>5.646907847076359</v>
      </c>
      <c r="U74" s="19">
        <f>IF('C13'!U38&gt;0,'C14'!U38/'C13'!U38*100,"--")</f>
        <v>6.4166129682842676</v>
      </c>
      <c r="V74" s="19">
        <f>IF('C13'!V38&gt;0,'C14'!V38/'C13'!V38*100,"--")</f>
        <v>7.0666074633152638</v>
      </c>
      <c r="W74" s="19">
        <f>IF('C13'!W38&gt;0,'C14'!W38/'C13'!W38*100,"--")</f>
        <v>8.5383480366718558</v>
      </c>
      <c r="X74" s="19">
        <f>IF('C13'!X38&gt;0,'C14'!X38/'C13'!X38*100,"--")</f>
        <v>7.7436245937241104</v>
      </c>
      <c r="Y74" s="19">
        <f>IF('C13'!Y38&gt;0,'C14'!Y38/'C13'!Y38*100,"--")</f>
        <v>8.1475570054918443</v>
      </c>
      <c r="Z74" s="19">
        <f>IF('C13'!Z38&gt;0,'C14'!Z38/'C13'!Z38*100,"--")</f>
        <v>6.7866321042276407</v>
      </c>
      <c r="AA74" s="19">
        <f>IF('C13'!AA38&gt;0,'C14'!AA38/'C13'!AA38*100,"--")</f>
        <v>5.9495150185912351</v>
      </c>
      <c r="AB74" s="19">
        <f>IF('C13'!AB38&gt;0,'C14'!AB38/'C13'!AB38*100,"--")</f>
        <v>7.8866946458393459</v>
      </c>
      <c r="AC74" s="19">
        <f>IF('C13'!AC38&gt;0,'C14'!AC38/'C13'!AC38*100,"--")</f>
        <v>7.9799629212781813</v>
      </c>
      <c r="AD74" s="19">
        <f>IF('C13'!AD38&gt;0,'C14'!AD38/'C13'!AD38*100,"--")</f>
        <v>8.1089346917638387</v>
      </c>
      <c r="AE74" s="19">
        <f>IF('C13'!AE38&gt;0,'C14'!AE38/'C13'!AE38*100,"--")</f>
        <v>7.1701330562090204</v>
      </c>
      <c r="AF74" s="19">
        <f>IF('C13'!AF38&gt;0,'C14'!AF38/'C13'!AF38*100,"--")</f>
        <v>8.3650265153375969</v>
      </c>
      <c r="AG74" s="19">
        <f>IF('C13'!AG38&gt;0,'C14'!AG38/'C13'!AG38*100,"--")</f>
        <v>8.5230681381276963</v>
      </c>
      <c r="AH74" s="19">
        <f>IF('C13'!AH38&gt;0,'C14'!AH38/'C13'!AH38*100,"--")</f>
        <v>6.7111147286826283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9" t="str">
        <f>IF('C13'!C39&gt;0,'C14'!C39/'C13'!C39*100,"--")</f>
        <v>--</v>
      </c>
      <c r="D75" s="19" t="str">
        <f>IF('C13'!D39&gt;0,'C14'!D39/'C13'!D39*100,"--")</f>
        <v>--</v>
      </c>
      <c r="E75" s="19" t="str">
        <f>IF('C13'!E39&gt;0,'C14'!E39/'C13'!E39*100,"--")</f>
        <v>--</v>
      </c>
      <c r="F75" s="19" t="str">
        <f>IF('C13'!F39&gt;0,'C14'!F39/'C13'!F39*100,"--")</f>
        <v>--</v>
      </c>
      <c r="G75" s="19" t="str">
        <f>IF('C13'!G39&gt;0,'C14'!G39/'C13'!G39*100,"--")</f>
        <v>--</v>
      </c>
      <c r="H75" s="19" t="str">
        <f>IF('C13'!H39&gt;0,'C14'!H39/'C13'!H39*100,"--")</f>
        <v>--</v>
      </c>
      <c r="I75" s="19" t="str">
        <f>IF('C13'!I39&gt;0,'C14'!I39/'C13'!I39*100,"--")</f>
        <v>--</v>
      </c>
      <c r="J75" s="19" t="str">
        <f>IF('C13'!J39&gt;0,'C14'!J39/'C13'!J39*100,"--")</f>
        <v>--</v>
      </c>
      <c r="K75" s="19" t="str">
        <f>IF('C13'!K39&gt;0,'C14'!K39/'C13'!K39*100,"--")</f>
        <v>--</v>
      </c>
      <c r="L75" s="19" t="str">
        <f>IF('C13'!L39&gt;0,'C14'!L39/'C13'!L39*100,"--")</f>
        <v>--</v>
      </c>
      <c r="M75" s="19" t="str">
        <f>IF('C13'!M39&gt;0,'C14'!M39/'C13'!M39*100,"--")</f>
        <v>--</v>
      </c>
      <c r="N75" s="19" t="str">
        <f>IF('C13'!N39&gt;0,'C14'!N39/'C13'!N39*100,"--")</f>
        <v>--</v>
      </c>
      <c r="O75" s="19" t="str">
        <f>IF('C13'!O39&gt;0,'C14'!O39/'C13'!O39*100,"--")</f>
        <v>--</v>
      </c>
      <c r="P75" s="19" t="str">
        <f>IF('C13'!P39&gt;0,'C14'!P39/'C13'!P39*100,"--")</f>
        <v>--</v>
      </c>
      <c r="Q75" s="19" t="str">
        <f>IF('C13'!Q39&gt;0,'C14'!Q39/'C13'!Q39*100,"--")</f>
        <v>--</v>
      </c>
      <c r="R75" s="19" t="str">
        <f>IF('C13'!R39&gt;0,'C14'!R39/'C13'!R39*100,"--")</f>
        <v>--</v>
      </c>
      <c r="S75" s="19" t="str">
        <f>IF('C13'!S39&gt;0,'C14'!S39/'C13'!S39*100,"--")</f>
        <v>--</v>
      </c>
      <c r="T75" s="19" t="str">
        <f>IF('C13'!T39&gt;0,'C14'!T39/'C13'!T39*100,"--")</f>
        <v>--</v>
      </c>
      <c r="U75" s="19" t="str">
        <f>IF('C13'!U39&gt;0,'C14'!U39/'C13'!U39*100,"--")</f>
        <v>--</v>
      </c>
      <c r="V75" s="19" t="str">
        <f>IF('C13'!V39&gt;0,'C14'!V39/'C13'!V39*100,"--")</f>
        <v>--</v>
      </c>
      <c r="W75" s="19" t="str">
        <f>IF('C13'!W39&gt;0,'C14'!W39/'C13'!W39*100,"--")</f>
        <v>--</v>
      </c>
      <c r="X75" s="19" t="str">
        <f>IF('C13'!X39&gt;0,'C14'!X39/'C13'!X39*100,"--")</f>
        <v>--</v>
      </c>
      <c r="Y75" s="19">
        <f>IF('C13'!Y39&gt;0,'C14'!Y39/'C13'!Y39*100,"--")</f>
        <v>6.5044050749606841</v>
      </c>
      <c r="Z75" s="19">
        <f>IF('C13'!Z39&gt;0,'C14'!Z39/'C13'!Z39*100,"--")</f>
        <v>7.0522844877818622</v>
      </c>
      <c r="AA75" s="19">
        <f>IF('C13'!AA39&gt;0,'C14'!AA39/'C13'!AA39*100,"--")</f>
        <v>5.8987767000520765</v>
      </c>
      <c r="AB75" s="19">
        <f>IF('C13'!AB39&gt;0,'C14'!AB39/'C13'!AB39*100,"--")</f>
        <v>5.4836488513494119</v>
      </c>
      <c r="AC75" s="19">
        <f>IF('C13'!AC39&gt;0,'C14'!AC39/'C13'!AC39*100,"--")</f>
        <v>5.4533070080410582</v>
      </c>
      <c r="AD75" s="19">
        <f>IF('C13'!AD39&gt;0,'C14'!AD39/'C13'!AD39*100,"--")</f>
        <v>4.8420296262000919</v>
      </c>
      <c r="AE75" s="19">
        <f>IF('C13'!AE39&gt;0,'C14'!AE39/'C13'!AE39*100,"--")</f>
        <v>4.4958798439517871</v>
      </c>
      <c r="AF75" s="19">
        <f>IF('C13'!AF39&gt;0,'C14'!AF39/'C13'!AF39*100,"--")</f>
        <v>4.1949773151145564</v>
      </c>
      <c r="AG75" s="19">
        <f>IF('C13'!AG39&gt;0,'C14'!AG39/'C13'!AG39*100,"--")</f>
        <v>3.8256771151281663</v>
      </c>
      <c r="AH75" s="19">
        <f>IF('C13'!AH39&gt;0,'C14'!AH39/'C13'!AH39*100,"--")</f>
        <v>5.384250652045135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9" t="str">
        <f>IF('C13'!C40&gt;0,'C14'!C40/'C13'!C40*100,"--")</f>
        <v>--</v>
      </c>
      <c r="D76" s="19" t="str">
        <f>IF('C13'!D40&gt;0,'C14'!D40/'C13'!D40*100,"--")</f>
        <v>--</v>
      </c>
      <c r="E76" s="19">
        <f>IF('C13'!E40&gt;0,'C14'!E40/'C13'!E40*100,"--")</f>
        <v>52.901234567901234</v>
      </c>
      <c r="F76" s="19">
        <f>IF('C13'!F40&gt;0,'C14'!F40/'C13'!F40*100,"--")</f>
        <v>4.2391304347826084</v>
      </c>
      <c r="G76" s="19" t="str">
        <f>IF('C13'!G40&gt;0,'C14'!G40/'C13'!G40*100,"--")</f>
        <v>--</v>
      </c>
      <c r="H76" s="19" t="str">
        <f>IF('C13'!H40&gt;0,'C14'!H40/'C13'!H40*100,"--")</f>
        <v>--</v>
      </c>
      <c r="I76" s="19" t="str">
        <f>IF('C13'!I40&gt;0,'C14'!I40/'C13'!I40*100,"--")</f>
        <v>--</v>
      </c>
      <c r="J76" s="19" t="str">
        <f>IF('C13'!J40&gt;0,'C14'!J40/'C13'!J40*100,"--")</f>
        <v>--</v>
      </c>
      <c r="K76" s="19" t="str">
        <f>IF('C13'!K40&gt;0,'C14'!K40/'C13'!K40*100,"--")</f>
        <v>--</v>
      </c>
      <c r="L76" s="19">
        <f>IF('C13'!L40&gt;0,'C14'!L40/'C13'!L40*100,"--")</f>
        <v>11.756756756756756</v>
      </c>
      <c r="M76" s="19">
        <f>IF('C13'!M40&gt;0,'C14'!M40/'C13'!M40*100,"--")</f>
        <v>91.367307156780839</v>
      </c>
      <c r="N76" s="19">
        <f>IF('C13'!N40&gt;0,'C14'!N40/'C13'!N40*100,"--")</f>
        <v>7.4901234435724762</v>
      </c>
      <c r="O76" s="19">
        <f>IF('C13'!O40&gt;0,'C14'!O40/'C13'!O40*100,"--")</f>
        <v>17.04081632653061</v>
      </c>
      <c r="P76" s="19">
        <f>IF('C13'!P40&gt;0,'C14'!P40/'C13'!P40*100,"--")</f>
        <v>12.892306859108018</v>
      </c>
      <c r="Q76" s="19">
        <f>IF('C13'!Q40&gt;0,'C14'!Q40/'C13'!Q40*100,"--")</f>
        <v>20.310542086624896</v>
      </c>
      <c r="R76" s="19">
        <f>IF('C13'!R40&gt;0,'C14'!R40/'C13'!R40*100,"--")</f>
        <v>21.719797670862253</v>
      </c>
      <c r="S76" s="19">
        <f>IF('C13'!S40&gt;0,'C14'!S40/'C13'!S40*100,"--")</f>
        <v>11.498133695283338</v>
      </c>
      <c r="T76" s="19">
        <f>IF('C13'!T40&gt;0,'C14'!T40/'C13'!T40*100,"--")</f>
        <v>11.194859326154916</v>
      </c>
      <c r="U76" s="19">
        <f>IF('C13'!U40&gt;0,'C14'!U40/'C13'!U40*100,"--")</f>
        <v>10.800164016050141</v>
      </c>
      <c r="V76" s="19">
        <f>IF('C13'!V40&gt;0,'C14'!V40/'C13'!V40*100,"--")</f>
        <v>40.134202993759097</v>
      </c>
      <c r="W76" s="19">
        <f>IF('C13'!W40&gt;0,'C14'!W40/'C13'!W40*100,"--")</f>
        <v>12.435617392006215</v>
      </c>
      <c r="X76" s="19">
        <f>IF('C13'!X40&gt;0,'C14'!X40/'C13'!X40*100,"--")</f>
        <v>9.9509756658335249</v>
      </c>
      <c r="Y76" s="19" t="str">
        <f>IF('C13'!Y40&gt;0,'C14'!Y40/'C13'!Y40*100,"--")</f>
        <v>--</v>
      </c>
      <c r="Z76" s="19" t="str">
        <f>IF('C13'!Z40&gt;0,'C14'!Z40/'C13'!Z40*100,"--")</f>
        <v>--</v>
      </c>
      <c r="AA76" s="19" t="str">
        <f>IF('C13'!AA40&gt;0,'C14'!AA40/'C13'!AA40*100,"--")</f>
        <v>--</v>
      </c>
      <c r="AB76" s="19" t="str">
        <f>IF('C13'!AB40&gt;0,'C14'!AB40/'C13'!AB40*100,"--")</f>
        <v>--</v>
      </c>
      <c r="AC76" s="19" t="str">
        <f>IF('C13'!AC40&gt;0,'C14'!AC40/'C13'!AC40*100,"--")</f>
        <v>--</v>
      </c>
      <c r="AD76" s="19" t="str">
        <f>IF('C13'!AD40&gt;0,'C14'!AD40/'C13'!AD40*100,"--")</f>
        <v>--</v>
      </c>
      <c r="AE76" s="19" t="str">
        <f>IF('C13'!AE40&gt;0,'C14'!AE40/'C13'!AE40*100,"--")</f>
        <v>--</v>
      </c>
      <c r="AF76" s="19" t="str">
        <f>IF('C13'!AF40&gt;0,'C14'!AF40/'C13'!AF40*100,"--")</f>
        <v>--</v>
      </c>
      <c r="AG76" s="19" t="str">
        <f>IF('C13'!AG40&gt;0,'C14'!AG40/'C13'!AG40*100,"--")</f>
        <v>--</v>
      </c>
      <c r="AH76" s="19">
        <f>IF('C13'!AH40&gt;0,'C14'!AH40/'C13'!AH40*100,"--")</f>
        <v>16.876069610828353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9">
        <f>IF('C13'!C41&gt;0,'C14'!C41/'C13'!C41*100,"--")</f>
        <v>11.540449744866194</v>
      </c>
      <c r="D77" s="19">
        <f>IF('C13'!D41&gt;0,'C14'!D41/'C13'!D41*100,"--")</f>
        <v>7.6887545499052763</v>
      </c>
      <c r="E77" s="19">
        <f>IF('C13'!E41&gt;0,'C14'!E41/'C13'!E41*100,"--")</f>
        <v>5.558776358546524</v>
      </c>
      <c r="F77" s="19">
        <f>IF('C13'!F41&gt;0,'C14'!F41/'C13'!F41*100,"--")</f>
        <v>8.6059045527408582</v>
      </c>
      <c r="G77" s="19">
        <f>IF('C13'!G41&gt;0,'C14'!G41/'C13'!G41*100,"--")</f>
        <v>7.1303811090224212</v>
      </c>
      <c r="H77" s="19">
        <f>IF('C13'!H41&gt;0,'C14'!H41/'C13'!H41*100,"--")</f>
        <v>6.2492962632547533</v>
      </c>
      <c r="I77" s="19">
        <f>IF('C13'!I41&gt;0,'C14'!I41/'C13'!I41*100,"--")</f>
        <v>7.3364208382531677</v>
      </c>
      <c r="J77" s="19">
        <f>IF('C13'!J41&gt;0,'C14'!J41/'C13'!J41*100,"--")</f>
        <v>6.0686994933859078</v>
      </c>
      <c r="K77" s="19">
        <f>IF('C13'!K41&gt;0,'C14'!K41/'C13'!K41*100,"--")</f>
        <v>6.350817323298644</v>
      </c>
      <c r="L77" s="19">
        <f>IF('C13'!L41&gt;0,'C14'!L41/'C13'!L41*100,"--")</f>
        <v>6.7865100912487444</v>
      </c>
      <c r="M77" s="19">
        <f>IF('C13'!M41&gt;0,'C14'!M41/'C13'!M41*100,"--")</f>
        <v>7.3822621135631108</v>
      </c>
      <c r="N77" s="19">
        <f>IF('C13'!N41&gt;0,'C14'!N41/'C13'!N41*100,"--")</f>
        <v>6.4831574281799709</v>
      </c>
      <c r="O77" s="19">
        <f>IF('C13'!O41&gt;0,'C14'!O41/'C13'!O41*100,"--")</f>
        <v>7.2355467317734439</v>
      </c>
      <c r="P77" s="19">
        <f>IF('C13'!P41&gt;0,'C14'!P41/'C13'!P41*100,"--")</f>
        <v>7.7773196085218821</v>
      </c>
      <c r="Q77" s="19">
        <f>IF('C13'!Q41&gt;0,'C14'!Q41/'C13'!Q41*100,"--")</f>
        <v>7.4456289634884394</v>
      </c>
      <c r="R77" s="19">
        <f>IF('C13'!R41&gt;0,'C14'!R41/'C13'!R41*100,"--")</f>
        <v>7.9229400859355135</v>
      </c>
      <c r="S77" s="19">
        <f>IF('C13'!S41&gt;0,'C14'!S41/'C13'!S41*100,"--")</f>
        <v>6.7172796459696187</v>
      </c>
      <c r="T77" s="19">
        <f>IF('C13'!T41&gt;0,'C14'!T41/'C13'!T41*100,"--")</f>
        <v>6.6579771871029303</v>
      </c>
      <c r="U77" s="19">
        <f>IF('C13'!U41&gt;0,'C14'!U41/'C13'!U41*100,"--")</f>
        <v>6.7627951327476161</v>
      </c>
      <c r="V77" s="19">
        <f>IF('C13'!V41&gt;0,'C14'!V41/'C13'!V41*100,"--")</f>
        <v>5.8443374726311967</v>
      </c>
      <c r="W77" s="19">
        <f>IF('C13'!W41&gt;0,'C14'!W41/'C13'!W41*100,"--")</f>
        <v>6.2415798629505277</v>
      </c>
      <c r="X77" s="19">
        <f>IF('C13'!X41&gt;0,'C14'!X41/'C13'!X41*100,"--")</f>
        <v>5.4589801628021339</v>
      </c>
      <c r="Y77" s="19" t="str">
        <f>IF('C13'!Y41&gt;0,'C14'!Y41/'C13'!Y41*100,"--")</f>
        <v>--</v>
      </c>
      <c r="Z77" s="19" t="str">
        <f>IF('C13'!Z41&gt;0,'C14'!Z41/'C13'!Z41*100,"--")</f>
        <v>--</v>
      </c>
      <c r="AA77" s="19" t="str">
        <f>IF('C13'!AA41&gt;0,'C14'!AA41/'C13'!AA41*100,"--")</f>
        <v>--</v>
      </c>
      <c r="AB77" s="19" t="str">
        <f>IF('C13'!AB41&gt;0,'C14'!AB41/'C13'!AB41*100,"--")</f>
        <v>--</v>
      </c>
      <c r="AC77" s="19" t="str">
        <f>IF('C13'!AC41&gt;0,'C14'!AC41/'C13'!AC41*100,"--")</f>
        <v>--</v>
      </c>
      <c r="AD77" s="19" t="str">
        <f>IF('C13'!AD41&gt;0,'C14'!AD41/'C13'!AD41*100,"--")</f>
        <v>--</v>
      </c>
      <c r="AE77" s="19" t="str">
        <f>IF('C13'!AE41&gt;0,'C14'!AE41/'C13'!AE41*100,"--")</f>
        <v>--</v>
      </c>
      <c r="AF77" s="19" t="str">
        <f>IF('C13'!AF41&gt;0,'C14'!AF41/'C13'!AF41*100,"--")</f>
        <v>--</v>
      </c>
      <c r="AG77" s="19" t="str">
        <f>IF('C13'!AG41&gt;0,'C14'!AG41/'C13'!AG41*100,"--")</f>
        <v>--</v>
      </c>
      <c r="AH77" s="19">
        <f>IF('C13'!AH41&gt;0,'C14'!AH41/'C13'!AH41*100,"--")</f>
        <v>6.5531325864334811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9">
        <f>IF('C13'!C42&gt;0,'C14'!C42/'C13'!C42*100,"--")</f>
        <v>6.0866866481014972</v>
      </c>
      <c r="D78" s="19">
        <f>IF('C13'!D42&gt;0,'C14'!D42/'C13'!D42*100,"--")</f>
        <v>5.910722011617545</v>
      </c>
      <c r="E78" s="19">
        <f>IF('C13'!E42&gt;0,'C14'!E42/'C13'!E42*100,"--")</f>
        <v>5.8227569504404286</v>
      </c>
      <c r="F78" s="19">
        <f>IF('C13'!F42&gt;0,'C14'!F42/'C13'!F42*100,"--")</f>
        <v>5.6455269063694695</v>
      </c>
      <c r="G78" s="19">
        <f>IF('C13'!G42&gt;0,'C14'!G42/'C13'!G42*100,"--")</f>
        <v>5.555540897448016</v>
      </c>
      <c r="H78" s="19">
        <f>IF('C13'!H42&gt;0,'C14'!H42/'C13'!H42*100,"--")</f>
        <v>5.5528080945668288</v>
      </c>
      <c r="I78" s="19">
        <f>IF('C13'!I42&gt;0,'C14'!I42/'C13'!I42*100,"--")</f>
        <v>4.7761882684054271</v>
      </c>
      <c r="J78" s="19">
        <f>IF('C13'!J42&gt;0,'C14'!J42/'C13'!J42*100,"--")</f>
        <v>4.3414148651621831</v>
      </c>
      <c r="K78" s="19">
        <f>IF('C13'!K42&gt;0,'C14'!K42/'C13'!K42*100,"--")</f>
        <v>4.1794961329901748</v>
      </c>
      <c r="L78" s="19">
        <f>IF('C13'!L42&gt;0,'C14'!L42/'C13'!L42*100,"--")</f>
        <v>5.5304326691745915</v>
      </c>
      <c r="M78" s="19">
        <f>IF('C13'!M42&gt;0,'C14'!M42/'C13'!M42*100,"--")</f>
        <v>5.9419086526429306</v>
      </c>
      <c r="N78" s="19">
        <f>IF('C13'!N42&gt;0,'C14'!N42/'C13'!N42*100,"--")</f>
        <v>5.3767783764432551</v>
      </c>
      <c r="O78" s="19">
        <f>IF('C13'!O42&gt;0,'C14'!O42/'C13'!O42*100,"--")</f>
        <v>5.226011007013347</v>
      </c>
      <c r="P78" s="19">
        <f>IF('C13'!P42&gt;0,'C14'!P42/'C13'!P42*100,"--")</f>
        <v>5.4588296015250659</v>
      </c>
      <c r="Q78" s="19">
        <f>IF('C13'!Q42&gt;0,'C14'!Q42/'C13'!Q42*100,"--")</f>
        <v>5.8148089950262989</v>
      </c>
      <c r="R78" s="19">
        <f>IF('C13'!R42&gt;0,'C14'!R42/'C13'!R42*100,"--")</f>
        <v>5.7482884803649412</v>
      </c>
      <c r="S78" s="19">
        <f>IF('C13'!S42&gt;0,'C14'!S42/'C13'!S42*100,"--")</f>
        <v>5.5639399402722551</v>
      </c>
      <c r="T78" s="19">
        <f>IF('C13'!T42&gt;0,'C14'!T42/'C13'!T42*100,"--")</f>
        <v>5.2964547193257401</v>
      </c>
      <c r="U78" s="19">
        <f>IF('C13'!U42&gt;0,'C14'!U42/'C13'!U42*100,"--")</f>
        <v>5.0065461910846567</v>
      </c>
      <c r="V78" s="19">
        <f>IF('C13'!V42&gt;0,'C14'!V42/'C13'!V42*100,"--")</f>
        <v>4.0943633299817428</v>
      </c>
      <c r="W78" s="19">
        <f>IF('C13'!W42&gt;0,'C14'!W42/'C13'!W42*100,"--")</f>
        <v>4.9402596924728313</v>
      </c>
      <c r="X78" s="19">
        <f>IF('C13'!X42&gt;0,'C14'!X42/'C13'!X42*100,"--")</f>
        <v>4.4327385118993039</v>
      </c>
      <c r="Y78" s="19">
        <f>IF('C13'!Y42&gt;0,'C14'!Y42/'C13'!Y42*100,"--")</f>
        <v>4.2416871401193683</v>
      </c>
      <c r="Z78" s="19">
        <f>IF('C13'!Z42&gt;0,'C14'!Z42/'C13'!Z42*100,"--")</f>
        <v>4.2306981274456108</v>
      </c>
      <c r="AA78" s="19">
        <f>IF('C13'!AA42&gt;0,'C14'!AA42/'C13'!AA42*100,"--")</f>
        <v>4.1411083895983687</v>
      </c>
      <c r="AB78" s="19">
        <f>IF('C13'!AB42&gt;0,'C14'!AB42/'C13'!AB42*100,"--")</f>
        <v>4.0151348361998886</v>
      </c>
      <c r="AC78" s="19">
        <f>IF('C13'!AC42&gt;0,'C14'!AC42/'C13'!AC42*100,"--")</f>
        <v>3.7296719395169813</v>
      </c>
      <c r="AD78" s="19">
        <f>IF('C13'!AD42&gt;0,'C14'!AD42/'C13'!AD42*100,"--")</f>
        <v>4.1019867343975145</v>
      </c>
      <c r="AE78" s="19">
        <f>IF('C13'!AE42&gt;0,'C14'!AE42/'C13'!AE42*100,"--")</f>
        <v>4.1939233067439758</v>
      </c>
      <c r="AF78" s="19">
        <f>IF('C13'!AF42&gt;0,'C14'!AF42/'C13'!AF42*100,"--")</f>
        <v>4.417561715847369</v>
      </c>
      <c r="AG78" s="19">
        <f>IF('C13'!AG42&gt;0,'C14'!AG42/'C13'!AG42*100,"--")</f>
        <v>4.7815835741106003</v>
      </c>
      <c r="AH78" s="19">
        <f>IF('C13'!AH42&gt;0,'C14'!AH42/'C13'!AH42*100,"--")</f>
        <v>4.7783565242710502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thickBot="1" x14ac:dyDescent="0.25">
      <c r="A80" s="1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2"/>
      <c r="AJ80" s="5"/>
      <c r="AK80" s="6"/>
      <c r="AL80" s="6"/>
    </row>
    <row r="81" spans="1:39" ht="12" customHeight="1" thickTop="1" x14ac:dyDescent="0.2">
      <c r="A81" s="20" t="s">
        <v>6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5"/>
      <c r="AK81" s="6"/>
      <c r="AL81" s="6"/>
    </row>
    <row r="82" spans="1:39" ht="12" customHeight="1" x14ac:dyDescent="0.2">
      <c r="A82" s="21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3"/>
      <c r="AK82" s="23"/>
      <c r="AL82" s="23"/>
      <c r="AM82" s="22"/>
    </row>
    <row r="83" spans="1:39" ht="12" customHeight="1" x14ac:dyDescent="0.2">
      <c r="A83" s="21"/>
      <c r="B83" s="24"/>
      <c r="AJ83" s="6"/>
      <c r="AK83" s="6"/>
      <c r="AL83" s="6"/>
    </row>
    <row r="84" spans="1:39" ht="12" customHeight="1" x14ac:dyDescent="0.2">
      <c r="A84" s="21"/>
      <c r="B84" s="24"/>
      <c r="AJ84" s="6"/>
      <c r="AK84" s="6"/>
      <c r="AL84" s="6"/>
    </row>
    <row r="85" spans="1:39" ht="12" customHeight="1" x14ac:dyDescent="0.2">
      <c r="A85" s="21"/>
      <c r="B85" s="24"/>
      <c r="AJ85" s="6"/>
      <c r="AK85" s="6"/>
      <c r="AL85" s="6"/>
    </row>
    <row r="86" spans="1:39" ht="12" customHeight="1" x14ac:dyDescent="0.2">
      <c r="A86" s="21"/>
      <c r="B86" s="24"/>
      <c r="AJ86" s="6"/>
      <c r="AK86" s="6"/>
      <c r="AL86" s="6"/>
    </row>
    <row r="87" spans="1:39" ht="12" customHeight="1" x14ac:dyDescent="0.2">
      <c r="A87" s="21"/>
      <c r="B87" s="24"/>
      <c r="AJ87" s="6"/>
      <c r="AK87" s="6"/>
      <c r="AL87" s="6"/>
    </row>
    <row r="88" spans="1:39" ht="12" customHeight="1" x14ac:dyDescent="0.2">
      <c r="AJ88" s="6"/>
      <c r="AK88" s="6"/>
      <c r="AL88" s="6"/>
    </row>
    <row r="89" spans="1:39" ht="12" customHeight="1" x14ac:dyDescent="0.2">
      <c r="A89" s="21"/>
      <c r="B89" s="24"/>
      <c r="AJ89" s="6"/>
      <c r="AK89" s="6"/>
      <c r="AL89" s="6"/>
    </row>
    <row r="90" spans="1:39" ht="12" customHeight="1" x14ac:dyDescent="0.2">
      <c r="A90" s="21"/>
      <c r="B90" s="24"/>
      <c r="AJ90" s="6"/>
      <c r="AK90" s="6"/>
      <c r="AL90" s="6"/>
    </row>
    <row r="91" spans="1:39" ht="12" customHeight="1" x14ac:dyDescent="0.2">
      <c r="A91" s="21"/>
      <c r="B91" s="24"/>
      <c r="AJ91" s="6"/>
      <c r="AK91" s="6"/>
      <c r="AL91" s="6"/>
    </row>
    <row r="92" spans="1:39" ht="12" customHeight="1" x14ac:dyDescent="0.2">
      <c r="A92" s="21"/>
      <c r="B92" s="24"/>
      <c r="AJ92" s="6"/>
      <c r="AK92" s="6"/>
      <c r="AL92" s="6"/>
    </row>
    <row r="93" spans="1:39" ht="12" customHeight="1" x14ac:dyDescent="0.2">
      <c r="A93" s="21"/>
      <c r="B93" s="24"/>
      <c r="AJ93" s="6"/>
      <c r="AK93" s="6"/>
      <c r="AL93" s="6"/>
    </row>
    <row r="94" spans="1:39" ht="12" customHeight="1" x14ac:dyDescent="0.2">
      <c r="A94" s="21"/>
      <c r="B94" s="24"/>
      <c r="AJ94" s="6"/>
      <c r="AK94" s="6"/>
      <c r="AL94" s="6"/>
    </row>
    <row r="95" spans="1:39" ht="12" customHeight="1" x14ac:dyDescent="0.2">
      <c r="A95" s="21"/>
      <c r="B95" s="24"/>
      <c r="AJ95" s="6"/>
      <c r="AK95" s="6"/>
      <c r="AL95" s="6"/>
    </row>
    <row r="96" spans="1:39" ht="12" customHeight="1" x14ac:dyDescent="0.2">
      <c r="A96" s="21"/>
      <c r="B96" s="24"/>
      <c r="AJ96" s="6"/>
      <c r="AK96" s="6"/>
      <c r="AL96" s="6"/>
    </row>
    <row r="97" spans="1:38" ht="12" customHeight="1" x14ac:dyDescent="0.2">
      <c r="A97" s="21"/>
      <c r="B97" s="24"/>
      <c r="AJ97" s="6"/>
      <c r="AK97" s="6"/>
      <c r="AL97" s="6"/>
    </row>
    <row r="98" spans="1:38" ht="12" customHeight="1" x14ac:dyDescent="0.2">
      <c r="A98" s="21"/>
      <c r="B98" s="24"/>
      <c r="AJ98" s="6"/>
      <c r="AK98" s="6"/>
      <c r="AL98" s="6"/>
    </row>
    <row r="99" spans="1:38" ht="12" customHeight="1" x14ac:dyDescent="0.2">
      <c r="A99" s="21"/>
      <c r="B99" s="24"/>
      <c r="AJ99" s="6"/>
      <c r="AK99" s="6"/>
      <c r="AL99" s="6"/>
    </row>
    <row r="100" spans="1:38" ht="12" customHeight="1" x14ac:dyDescent="0.2">
      <c r="A100" s="21"/>
      <c r="B100" s="24"/>
      <c r="AJ100" s="6"/>
      <c r="AK100" s="6"/>
      <c r="AL100" s="6"/>
    </row>
    <row r="101" spans="1:38" ht="12" customHeight="1" x14ac:dyDescent="0.2">
      <c r="A101" s="21"/>
      <c r="B101" s="24"/>
      <c r="AJ101" s="6"/>
      <c r="AK101" s="6"/>
      <c r="AL101" s="6"/>
    </row>
    <row r="102" spans="1:38" ht="12" customHeight="1" x14ac:dyDescent="0.2">
      <c r="A102" s="21"/>
      <c r="B102" s="24"/>
      <c r="AJ102" s="6"/>
      <c r="AK102" s="6"/>
      <c r="AL102" s="6"/>
    </row>
    <row r="103" spans="1:38" ht="12" customHeight="1" x14ac:dyDescent="0.2">
      <c r="A103" s="21"/>
      <c r="B103" s="24"/>
      <c r="AJ103" s="6"/>
      <c r="AK103" s="6"/>
      <c r="AL103" s="6"/>
    </row>
    <row r="104" spans="1:38" ht="12" customHeight="1" x14ac:dyDescent="0.2">
      <c r="A104" s="21"/>
      <c r="B104" s="24"/>
      <c r="AJ104" s="6"/>
      <c r="AK104" s="6"/>
      <c r="AL104" s="6"/>
    </row>
    <row r="105" spans="1:38" ht="12" customHeight="1" x14ac:dyDescent="0.2">
      <c r="A105" s="21"/>
      <c r="B105" s="24"/>
      <c r="AJ105" s="6"/>
      <c r="AK105" s="6"/>
      <c r="AL105" s="6"/>
    </row>
    <row r="106" spans="1:38" ht="12" customHeight="1" x14ac:dyDescent="0.2">
      <c r="A106" s="21"/>
      <c r="B106" s="24"/>
      <c r="AJ106" s="6"/>
      <c r="AK106" s="6"/>
      <c r="AL106" s="6"/>
    </row>
    <row r="107" spans="1:38" ht="12" customHeight="1" x14ac:dyDescent="0.2">
      <c r="A107" s="21"/>
      <c r="B107" s="24"/>
      <c r="AJ107" s="6"/>
      <c r="AK107" s="6"/>
      <c r="AL107" s="6"/>
    </row>
    <row r="108" spans="1:38" ht="12" customHeight="1" x14ac:dyDescent="0.2">
      <c r="A108" s="21"/>
      <c r="B108" s="24"/>
      <c r="AJ108" s="6"/>
      <c r="AK108" s="6"/>
      <c r="AL108" s="6"/>
    </row>
    <row r="109" spans="1:38" ht="12" customHeight="1" x14ac:dyDescent="0.2">
      <c r="A109" s="21"/>
      <c r="B109" s="24"/>
      <c r="AJ109" s="6"/>
      <c r="AK109" s="6"/>
      <c r="AL109" s="6"/>
    </row>
    <row r="110" spans="1:38" ht="12" customHeight="1" x14ac:dyDescent="0.2">
      <c r="A110" s="21"/>
      <c r="B110" s="25"/>
      <c r="AJ110" s="6"/>
      <c r="AK110" s="6"/>
      <c r="AL110" s="6"/>
    </row>
    <row r="111" spans="1:38" ht="12" customHeight="1" x14ac:dyDescent="0.2">
      <c r="A111" s="21"/>
      <c r="B111" s="24"/>
      <c r="AJ111" s="6"/>
      <c r="AK111" s="6"/>
      <c r="AL111" s="6"/>
    </row>
    <row r="112" spans="1:38" ht="12" customHeight="1" x14ac:dyDescent="0.2">
      <c r="A112" s="21"/>
      <c r="B112" s="24"/>
      <c r="AJ112" s="6"/>
      <c r="AK112" s="6"/>
      <c r="AL112" s="6"/>
    </row>
    <row r="113" spans="1:38" ht="12" customHeight="1" x14ac:dyDescent="0.2">
      <c r="A113" s="21"/>
      <c r="B113" s="24"/>
      <c r="AJ113" s="6"/>
      <c r="AK113" s="6"/>
      <c r="AL113" s="6"/>
    </row>
    <row r="114" spans="1:38" ht="12" customHeight="1" x14ac:dyDescent="0.2">
      <c r="A114" s="21"/>
      <c r="B114" s="24"/>
      <c r="AJ114" s="6"/>
      <c r="AK114" s="6"/>
      <c r="AL114" s="6"/>
    </row>
    <row r="115" spans="1:38" ht="12" customHeight="1" x14ac:dyDescent="0.2">
      <c r="A115" s="21"/>
      <c r="B115" s="24"/>
      <c r="AJ115" s="6"/>
      <c r="AK115" s="6"/>
      <c r="AL115" s="6"/>
    </row>
    <row r="116" spans="1:38" ht="12" customHeight="1" x14ac:dyDescent="0.2">
      <c r="A116" s="21"/>
      <c r="B116" s="24"/>
      <c r="AJ116" s="6"/>
      <c r="AK116" s="6"/>
      <c r="AL116" s="6"/>
    </row>
    <row r="117" spans="1:38" ht="12" customHeight="1" x14ac:dyDescent="0.2">
      <c r="A117" s="21"/>
      <c r="B117" s="24"/>
      <c r="AJ117" s="6"/>
      <c r="AK117" s="6"/>
      <c r="AL117" s="6"/>
    </row>
    <row r="118" spans="1:38" ht="12" customHeight="1" x14ac:dyDescent="0.2">
      <c r="A118" s="21"/>
      <c r="B118" s="24"/>
      <c r="AJ118" s="6"/>
      <c r="AK118" s="6"/>
      <c r="AL118" s="6"/>
    </row>
    <row r="119" spans="1:38" ht="12" customHeight="1" x14ac:dyDescent="0.2">
      <c r="A119" s="21"/>
      <c r="B119" s="24"/>
      <c r="AJ119" s="6"/>
      <c r="AK119" s="6"/>
      <c r="AL119" s="6"/>
    </row>
    <row r="120" spans="1:38" ht="12" customHeight="1" x14ac:dyDescent="0.2">
      <c r="A120" s="21"/>
      <c r="B120" s="24"/>
      <c r="AJ120" s="6"/>
      <c r="AK120" s="6"/>
      <c r="AL120" s="6"/>
    </row>
    <row r="121" spans="1:38" ht="12" customHeight="1" x14ac:dyDescent="0.2">
      <c r="A121" s="21"/>
      <c r="B121" s="24"/>
      <c r="AJ121" s="6"/>
      <c r="AK121" s="6"/>
      <c r="AL121" s="6"/>
    </row>
    <row r="122" spans="1:38" ht="12" customHeight="1" x14ac:dyDescent="0.2">
      <c r="A122" s="21"/>
      <c r="B122" s="24"/>
      <c r="AJ122" s="6"/>
      <c r="AK122" s="6"/>
      <c r="AL122" s="6"/>
    </row>
    <row r="123" spans="1:38" ht="12" customHeight="1" x14ac:dyDescent="0.2">
      <c r="A123" s="21"/>
      <c r="B123" s="24"/>
      <c r="AJ123" s="6"/>
      <c r="AK123" s="6"/>
      <c r="AL123" s="6"/>
    </row>
    <row r="124" spans="1:38" ht="12" customHeight="1" x14ac:dyDescent="0.2">
      <c r="A124" s="21"/>
      <c r="B124" s="24"/>
      <c r="AJ124" s="6"/>
      <c r="AK124" s="6"/>
      <c r="AL124" s="6"/>
    </row>
    <row r="125" spans="1:38" ht="12" customHeight="1" x14ac:dyDescent="0.2">
      <c r="A125" s="21"/>
      <c r="B125" s="24"/>
      <c r="AJ125" s="6"/>
      <c r="AK125" s="6"/>
      <c r="AL125" s="6"/>
    </row>
    <row r="126" spans="1:38" ht="12" customHeight="1" x14ac:dyDescent="0.2">
      <c r="A126" s="21"/>
      <c r="B126" s="24"/>
      <c r="AJ126" s="6"/>
      <c r="AK126" s="6"/>
      <c r="AL126" s="6"/>
    </row>
    <row r="127" spans="1:38" ht="12" customHeight="1" x14ac:dyDescent="0.2">
      <c r="A127" s="21"/>
      <c r="B127" s="24"/>
      <c r="AJ127" s="6"/>
      <c r="AK127" s="6"/>
      <c r="AL127" s="6"/>
    </row>
    <row r="128" spans="1:38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4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6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7"/>
      <c r="B166" s="25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7"/>
      <c r="B171" s="25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7"/>
      <c r="B175" s="25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</sheetData>
  <mergeCells count="4">
    <mergeCell ref="A2:AH2"/>
    <mergeCell ref="A4:AH4"/>
    <mergeCell ref="A8:AH8"/>
    <mergeCell ref="A44:AH44"/>
  </mergeCells>
  <hyperlinks>
    <hyperlink ref="A1" location="Índice!A1" display="Índice" xr:uid="{148212ED-33DD-4CE2-AD7E-77D8241B6CFC}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37130-7F41-42E5-93D9-D4C19E27676C}">
  <dimension ref="A1:AM212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31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178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5.3025000000000003E-2</v>
      </c>
      <c r="D10" s="18">
        <v>3.2049000000000001E-2</v>
      </c>
      <c r="E10" s="18">
        <v>2.9922000000000001E-2</v>
      </c>
      <c r="F10" s="18">
        <v>0.526752</v>
      </c>
      <c r="G10" s="18">
        <v>0.14992800000000001</v>
      </c>
      <c r="H10" s="18">
        <v>0.19950599999999999</v>
      </c>
      <c r="I10" s="18">
        <v>0.111011</v>
      </c>
      <c r="J10" s="18">
        <v>0.31908399999999998</v>
      </c>
      <c r="K10" s="18">
        <v>0.416159</v>
      </c>
      <c r="L10" s="18">
        <v>0.37821700000000003</v>
      </c>
      <c r="M10" s="18">
        <v>0.374249</v>
      </c>
      <c r="N10" s="18">
        <v>0.68171700000000002</v>
      </c>
      <c r="O10" s="18">
        <v>1.0755170000000001</v>
      </c>
      <c r="P10" s="18">
        <v>1.9089229999999999</v>
      </c>
      <c r="Q10" s="18">
        <v>1.0936870000000001</v>
      </c>
      <c r="R10" s="18">
        <v>1.9094789999999999</v>
      </c>
      <c r="S10" s="18">
        <v>2.5463930000000001</v>
      </c>
      <c r="T10" s="18">
        <v>3.414625</v>
      </c>
      <c r="U10" s="18">
        <v>4.6926800000000002</v>
      </c>
      <c r="V10" s="18">
        <v>2.1494650000000002</v>
      </c>
      <c r="W10" s="18">
        <v>6.1320319999999997</v>
      </c>
      <c r="X10" s="18">
        <v>9.3744449999999997</v>
      </c>
      <c r="Y10" s="18">
        <v>12.549785</v>
      </c>
      <c r="Z10" s="18">
        <v>13.87238</v>
      </c>
      <c r="AA10" s="18">
        <v>10.460124</v>
      </c>
      <c r="AB10" s="18">
        <v>10.916121</v>
      </c>
      <c r="AC10" s="18">
        <v>10.071225</v>
      </c>
      <c r="AD10" s="18">
        <v>9.8983539999999994</v>
      </c>
      <c r="AE10" s="18">
        <v>10.293305</v>
      </c>
      <c r="AF10" s="18">
        <v>13.839508</v>
      </c>
      <c r="AG10" s="18">
        <v>7.6490460000000002</v>
      </c>
      <c r="AH10" s="18">
        <f>SUM(C10:AG10)</f>
        <v>137.11871300000001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2.6325949999999998</v>
      </c>
      <c r="D11" s="18">
        <v>2.9300269999999999</v>
      </c>
      <c r="E11" s="18">
        <v>2.392887</v>
      </c>
      <c r="F11" s="18">
        <v>2.61226</v>
      </c>
      <c r="G11" s="18">
        <v>2.9309349999999998</v>
      </c>
      <c r="H11" s="18">
        <v>2.9754900000000002</v>
      </c>
      <c r="I11" s="18">
        <v>4.4060129999999997</v>
      </c>
      <c r="J11" s="18">
        <v>3.7391830000000001</v>
      </c>
      <c r="K11" s="18">
        <v>3.1786590000000001</v>
      </c>
      <c r="L11" s="18">
        <v>4.0683879999999997</v>
      </c>
      <c r="M11" s="18">
        <v>6.1288939999999998</v>
      </c>
      <c r="N11" s="18">
        <v>5.5024680000000004</v>
      </c>
      <c r="O11" s="18">
        <v>4.1813349999999998</v>
      </c>
      <c r="P11" s="18">
        <v>4.5218449999999999</v>
      </c>
      <c r="Q11" s="18">
        <v>3.417573</v>
      </c>
      <c r="R11" s="18">
        <v>4.1266090000000002</v>
      </c>
      <c r="S11" s="18">
        <v>3.846838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63.591998999999994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3.300732</v>
      </c>
      <c r="D12" s="18">
        <v>4.3858439999999996</v>
      </c>
      <c r="E12" s="18">
        <v>5.7060070000000005</v>
      </c>
      <c r="F12" s="18">
        <v>8.6379190000000019</v>
      </c>
      <c r="G12" s="18">
        <v>11.578809999999999</v>
      </c>
      <c r="H12" s="18">
        <v>9.528334000000001</v>
      </c>
      <c r="I12" s="18">
        <v>12.237182000000001</v>
      </c>
      <c r="J12" s="18">
        <v>14.112557000000001</v>
      </c>
      <c r="K12" s="18">
        <v>13.7059</v>
      </c>
      <c r="L12" s="18">
        <v>12.923012000000002</v>
      </c>
      <c r="M12" s="18">
        <v>14.707630999999999</v>
      </c>
      <c r="N12" s="18">
        <v>27.228185</v>
      </c>
      <c r="O12" s="18">
        <v>21.951903999999999</v>
      </c>
      <c r="P12" s="18">
        <v>29.292373999999999</v>
      </c>
      <c r="Q12" s="18">
        <v>38.093676000000002</v>
      </c>
      <c r="R12" s="18">
        <v>37.038376999999997</v>
      </c>
      <c r="S12" s="18">
        <v>27.770067000000001</v>
      </c>
      <c r="T12" s="18">
        <v>43.141385000000007</v>
      </c>
      <c r="U12" s="18">
        <v>42.623989999999992</v>
      </c>
      <c r="V12" s="18">
        <v>37.493946000000001</v>
      </c>
      <c r="W12" s="18">
        <v>67.515207000000004</v>
      </c>
      <c r="X12" s="18">
        <v>64.854230999999999</v>
      </c>
      <c r="Y12" s="18">
        <v>88.382613000000021</v>
      </c>
      <c r="Z12" s="18">
        <v>70.257770000000008</v>
      </c>
      <c r="AA12" s="18">
        <v>92.960896999999989</v>
      </c>
      <c r="AB12" s="18">
        <v>103.88658</v>
      </c>
      <c r="AC12" s="18">
        <v>81.257609000000002</v>
      </c>
      <c r="AD12" s="18">
        <v>65.942249000000004</v>
      </c>
      <c r="AE12" s="18">
        <v>64.090471999999991</v>
      </c>
      <c r="AF12" s="18">
        <v>89.606048999999999</v>
      </c>
      <c r="AG12" s="18">
        <v>44.426037000000001</v>
      </c>
      <c r="AH12" s="18">
        <f t="shared" si="0"/>
        <v>1248.6375460000002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2.182245</v>
      </c>
      <c r="D13" s="18">
        <v>2.5257540000000001</v>
      </c>
      <c r="E13" s="18">
        <v>2.8638620000000001</v>
      </c>
      <c r="F13" s="18">
        <v>3.9717519999999995</v>
      </c>
      <c r="G13" s="18">
        <v>4.7523260000000001</v>
      </c>
      <c r="H13" s="18">
        <v>3.2465109999999999</v>
      </c>
      <c r="I13" s="18">
        <v>4.5921310000000002</v>
      </c>
      <c r="J13" s="18">
        <v>5.1187129999999996</v>
      </c>
      <c r="K13" s="18">
        <v>4.6546450000000004</v>
      </c>
      <c r="L13" s="18">
        <v>4.0922250000000009</v>
      </c>
      <c r="M13" s="18">
        <v>5.6945489999999994</v>
      </c>
      <c r="N13" s="18">
        <v>5.2776440000000004</v>
      </c>
      <c r="O13" s="18">
        <v>5.1953399999999998</v>
      </c>
      <c r="P13" s="18">
        <v>6.3595279999999992</v>
      </c>
      <c r="Q13" s="18">
        <v>5.386126</v>
      </c>
      <c r="R13" s="18">
        <v>7.3437169999999998</v>
      </c>
      <c r="S13" s="18">
        <v>6.3338080000000003</v>
      </c>
      <c r="T13" s="18">
        <v>11.480770999999999</v>
      </c>
      <c r="U13" s="18">
        <v>17.416063999999999</v>
      </c>
      <c r="V13" s="18">
        <v>8.1212949999999999</v>
      </c>
      <c r="W13" s="18">
        <v>14.032931999999999</v>
      </c>
      <c r="X13" s="18">
        <v>10.980319999999999</v>
      </c>
      <c r="Y13" s="18">
        <v>10.640703</v>
      </c>
      <c r="Z13" s="18">
        <v>9.9662420000000012</v>
      </c>
      <c r="AA13" s="18">
        <v>11.81518</v>
      </c>
      <c r="AB13" s="18">
        <v>12.191312</v>
      </c>
      <c r="AC13" s="18">
        <v>7.8425279999999997</v>
      </c>
      <c r="AD13" s="18">
        <v>7.6710619999999992</v>
      </c>
      <c r="AE13" s="18">
        <v>9.300517000000001</v>
      </c>
      <c r="AF13" s="18">
        <v>7.7191979999999996</v>
      </c>
      <c r="AG13" s="18">
        <v>5.6789679999999993</v>
      </c>
      <c r="AH13" s="18">
        <f t="shared" si="0"/>
        <v>224.44796800000003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2.2584E-2</v>
      </c>
      <c r="D14" s="18">
        <v>0.147621</v>
      </c>
      <c r="E14" s="18">
        <v>0.24657799999999999</v>
      </c>
      <c r="F14" s="18">
        <v>0.71946900000000003</v>
      </c>
      <c r="G14" s="18">
        <v>6.1670000000000003E-2</v>
      </c>
      <c r="H14" s="18">
        <v>0.52953099999999997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1.7274530000000001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1.630044</v>
      </c>
      <c r="J15" s="18">
        <v>1.0040560000000001</v>
      </c>
      <c r="K15" s="18">
        <v>2.6639370000000002</v>
      </c>
      <c r="L15" s="18">
        <v>5.0030330000000003</v>
      </c>
      <c r="M15" s="18">
        <v>5.6824279999999998</v>
      </c>
      <c r="N15" s="18">
        <v>11.045901000000001</v>
      </c>
      <c r="O15" s="18">
        <v>10.602868000000001</v>
      </c>
      <c r="P15" s="18">
        <v>11.965159</v>
      </c>
      <c r="Q15" s="18">
        <v>16.459613000000001</v>
      </c>
      <c r="R15" s="18">
        <v>13.365489999999999</v>
      </c>
      <c r="S15" s="18">
        <v>20.949891000000001</v>
      </c>
      <c r="T15" s="18">
        <v>25.243334999999998</v>
      </c>
      <c r="U15" s="18">
        <v>26.940761999999999</v>
      </c>
      <c r="V15" s="18">
        <v>25.063960000000002</v>
      </c>
      <c r="W15" s="18">
        <v>22.574301999999999</v>
      </c>
      <c r="X15" s="18">
        <v>23.844286</v>
      </c>
      <c r="Y15" s="18">
        <v>28.062805000000001</v>
      </c>
      <c r="Z15" s="18">
        <v>25.457937000000001</v>
      </c>
      <c r="AA15" s="18">
        <v>25.772635000000001</v>
      </c>
      <c r="AB15" s="18">
        <v>25.966336999999999</v>
      </c>
      <c r="AC15" s="18">
        <v>20.881929</v>
      </c>
      <c r="AD15" s="18">
        <v>23.787165000000002</v>
      </c>
      <c r="AE15" s="18">
        <v>28.169519999999999</v>
      </c>
      <c r="AF15" s="18">
        <v>32.307217999999999</v>
      </c>
      <c r="AG15" s="18">
        <v>24.012727999999999</v>
      </c>
      <c r="AH15" s="18">
        <f t="shared" si="0"/>
        <v>458.45733899999999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11.089755999999996</v>
      </c>
      <c r="D16" s="18">
        <v>30.892954000000003</v>
      </c>
      <c r="E16" s="18">
        <v>41.382080000000002</v>
      </c>
      <c r="F16" s="18">
        <v>47.469379000000004</v>
      </c>
      <c r="G16" s="18">
        <v>54.430002000000002</v>
      </c>
      <c r="H16" s="18">
        <v>60.245893000000002</v>
      </c>
      <c r="I16" s="18">
        <v>57.344422999999999</v>
      </c>
      <c r="J16" s="18">
        <v>65.405760999999998</v>
      </c>
      <c r="K16" s="18">
        <v>73.226379999999992</v>
      </c>
      <c r="L16" s="18">
        <v>91.140291000000005</v>
      </c>
      <c r="M16" s="18">
        <v>92.711750999999992</v>
      </c>
      <c r="N16" s="18">
        <v>88.143719999999988</v>
      </c>
      <c r="O16" s="18">
        <v>84.58860700000001</v>
      </c>
      <c r="P16" s="18">
        <v>90.479025000000007</v>
      </c>
      <c r="Q16" s="18">
        <v>125.975863</v>
      </c>
      <c r="R16" s="18">
        <v>144.77797299999997</v>
      </c>
      <c r="S16" s="18">
        <v>167.98626899999999</v>
      </c>
      <c r="T16" s="18">
        <v>194.22379999999998</v>
      </c>
      <c r="U16" s="18">
        <v>186.65891099999999</v>
      </c>
      <c r="V16" s="18">
        <v>158.90225699999999</v>
      </c>
      <c r="W16" s="18">
        <v>191.36124199999998</v>
      </c>
      <c r="X16" s="18">
        <v>207.132959</v>
      </c>
      <c r="Y16" s="18">
        <v>206.53892300000001</v>
      </c>
      <c r="Z16" s="18">
        <v>211.23799000000005</v>
      </c>
      <c r="AA16" s="18">
        <v>184.09285300000005</v>
      </c>
      <c r="AB16" s="18">
        <v>196.50591900000001</v>
      </c>
      <c r="AC16" s="18">
        <v>194.72746699999999</v>
      </c>
      <c r="AD16" s="18">
        <v>154.62917299999998</v>
      </c>
      <c r="AE16" s="18">
        <v>138.35342199999999</v>
      </c>
      <c r="AF16" s="18">
        <v>116.47740000000002</v>
      </c>
      <c r="AG16" s="18">
        <v>125.22282199999999</v>
      </c>
      <c r="AH16" s="18">
        <f t="shared" si="0"/>
        <v>3793.3552650000011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3.12086</v>
      </c>
      <c r="D17" s="18">
        <v>3.792081</v>
      </c>
      <c r="E17" s="18">
        <v>3.5189910000000002</v>
      </c>
      <c r="F17" s="18">
        <v>3.123103</v>
      </c>
      <c r="G17" s="18">
        <v>2.9253930000000001</v>
      </c>
      <c r="H17" s="18">
        <v>2.5809709999999999</v>
      </c>
      <c r="I17" s="18">
        <v>4.5091910000000004</v>
      </c>
      <c r="J17" s="18">
        <v>6.9658540000000002</v>
      </c>
      <c r="K17" s="18">
        <v>5.2815450000000004</v>
      </c>
      <c r="L17" s="18">
        <v>7.9648450000000004</v>
      </c>
      <c r="M17" s="18">
        <v>15.906669000000001</v>
      </c>
      <c r="N17" s="18">
        <v>38.041707000000002</v>
      </c>
      <c r="O17" s="18">
        <v>45.372908000000002</v>
      </c>
      <c r="P17" s="18">
        <v>49.692627000000002</v>
      </c>
      <c r="Q17" s="18">
        <v>72.897555999999994</v>
      </c>
      <c r="R17" s="18">
        <v>90.317691999999994</v>
      </c>
      <c r="S17" s="18">
        <v>98.010461000000006</v>
      </c>
      <c r="T17" s="18">
        <v>111.49640599999999</v>
      </c>
      <c r="U17" s="18">
        <v>108.670626</v>
      </c>
      <c r="V17" s="18">
        <v>128.39605399999999</v>
      </c>
      <c r="W17" s="18">
        <v>142.21950000000001</v>
      </c>
      <c r="X17" s="18">
        <v>134.20401799999999</v>
      </c>
      <c r="Y17" s="18">
        <v>129.82576700000001</v>
      </c>
      <c r="Z17" s="18">
        <v>123.35634400000001</v>
      </c>
      <c r="AA17" s="18">
        <v>108.606774</v>
      </c>
      <c r="AB17" s="18">
        <v>112.712676</v>
      </c>
      <c r="AC17" s="18">
        <v>102.218109</v>
      </c>
      <c r="AD17" s="18">
        <v>103.114729</v>
      </c>
      <c r="AE17" s="18">
        <v>91.184112999999996</v>
      </c>
      <c r="AF17" s="18">
        <v>86.518356999999995</v>
      </c>
      <c r="AG17" s="18">
        <v>75.203046000000001</v>
      </c>
      <c r="AH17" s="18">
        <f t="shared" si="0"/>
        <v>2011.7489730000002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2.1205439999999998</v>
      </c>
      <c r="D18" s="18">
        <v>4.9826240000000004</v>
      </c>
      <c r="E18" s="18">
        <v>4.7190449999999995</v>
      </c>
      <c r="F18" s="18">
        <v>5.2421139999999999</v>
      </c>
      <c r="G18" s="18">
        <v>5.9362490000000001</v>
      </c>
      <c r="H18" s="18">
        <v>7.5257430000000003</v>
      </c>
      <c r="I18" s="18">
        <v>6.2370000000000001</v>
      </c>
      <c r="J18" s="18">
        <v>4.5500340000000001</v>
      </c>
      <c r="K18" s="18">
        <v>5.6524009999999993</v>
      </c>
      <c r="L18" s="18">
        <v>7.5969300000000004</v>
      </c>
      <c r="M18" s="18">
        <v>8.30687</v>
      </c>
      <c r="N18" s="18">
        <v>6.5672269999999999</v>
      </c>
      <c r="O18" s="18">
        <v>5.6285870000000005</v>
      </c>
      <c r="P18" s="18">
        <v>7.1971869999999996</v>
      </c>
      <c r="Q18" s="18">
        <v>7.6403809999999996</v>
      </c>
      <c r="R18" s="18">
        <v>9.1266799999999986</v>
      </c>
      <c r="S18" s="18">
        <v>7.9243880000000004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106.954004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95.514894999999996</v>
      </c>
      <c r="D19" s="18">
        <v>194.58129599999998</v>
      </c>
      <c r="E19" s="18">
        <v>287.43160999999998</v>
      </c>
      <c r="F19" s="18">
        <v>433.71788399999991</v>
      </c>
      <c r="G19" s="18">
        <v>537.08906200000001</v>
      </c>
      <c r="H19" s="18">
        <v>534.83566899999994</v>
      </c>
      <c r="I19" s="18">
        <v>499.31957000000011</v>
      </c>
      <c r="J19" s="18">
        <v>480.38683199999997</v>
      </c>
      <c r="K19" s="18">
        <v>341.35265699999997</v>
      </c>
      <c r="L19" s="18">
        <v>278.64870300000001</v>
      </c>
      <c r="M19" s="18">
        <v>333.780664</v>
      </c>
      <c r="N19" s="18">
        <v>479.54705799999999</v>
      </c>
      <c r="O19" s="18">
        <v>467.72816499999999</v>
      </c>
      <c r="P19" s="18">
        <v>440.24765500000007</v>
      </c>
      <c r="Q19" s="18">
        <v>471.95412400000004</v>
      </c>
      <c r="R19" s="18">
        <v>468.82540499999999</v>
      </c>
      <c r="S19" s="18">
        <v>534.58040699999992</v>
      </c>
      <c r="T19" s="18">
        <v>465.29419599999994</v>
      </c>
      <c r="U19" s="18">
        <v>513.00130999999999</v>
      </c>
      <c r="V19" s="18">
        <v>615.91427800000008</v>
      </c>
      <c r="W19" s="18">
        <v>915.24222799999995</v>
      </c>
      <c r="X19" s="18">
        <v>958.05975299999989</v>
      </c>
      <c r="Y19" s="18">
        <v>1053.41428</v>
      </c>
      <c r="Z19" s="18">
        <v>1196.300628</v>
      </c>
      <c r="AA19" s="18">
        <v>1316.1350440000001</v>
      </c>
      <c r="AB19" s="18">
        <v>1337.4363000000005</v>
      </c>
      <c r="AC19" s="18">
        <v>1020.3541080000002</v>
      </c>
      <c r="AD19" s="18">
        <v>828.38437800000008</v>
      </c>
      <c r="AE19" s="18">
        <v>836.05393699999991</v>
      </c>
      <c r="AF19" s="18">
        <v>874.91507599999989</v>
      </c>
      <c r="AG19" s="18">
        <v>579.2233819999999</v>
      </c>
      <c r="AH19" s="18">
        <f t="shared" si="0"/>
        <v>19389.270554000002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579.26641000000029</v>
      </c>
      <c r="D20" s="18">
        <v>922.85085300000003</v>
      </c>
      <c r="E20" s="18">
        <v>994.9215019999998</v>
      </c>
      <c r="F20" s="18">
        <v>1199.2574990000001</v>
      </c>
      <c r="G20" s="18">
        <v>1135.795124</v>
      </c>
      <c r="H20" s="18">
        <v>1273.2540500000005</v>
      </c>
      <c r="I20" s="18">
        <v>1444.9698850000002</v>
      </c>
      <c r="J20" s="18">
        <v>1549.5474630000001</v>
      </c>
      <c r="K20" s="18">
        <v>1983.8496980000002</v>
      </c>
      <c r="L20" s="18">
        <v>2230.0633469999998</v>
      </c>
      <c r="M20" s="18">
        <v>2270.8736730000001</v>
      </c>
      <c r="N20" s="18">
        <v>2231.6703080000002</v>
      </c>
      <c r="O20" s="18">
        <v>2194.20316</v>
      </c>
      <c r="P20" s="18">
        <v>2132.1082150000007</v>
      </c>
      <c r="Q20" s="18">
        <v>2254.1058690000004</v>
      </c>
      <c r="R20" s="18">
        <v>2606.590299</v>
      </c>
      <c r="S20" s="18">
        <v>2787.8413500000006</v>
      </c>
      <c r="T20" s="18">
        <v>2895.0780830000003</v>
      </c>
      <c r="U20" s="18">
        <v>3312.7905229999988</v>
      </c>
      <c r="V20" s="18">
        <v>3143.8370259999997</v>
      </c>
      <c r="W20" s="18">
        <v>3484.9516009999998</v>
      </c>
      <c r="X20" s="18">
        <v>3558.2145050000004</v>
      </c>
      <c r="Y20" s="18">
        <v>3834.6116159999997</v>
      </c>
      <c r="Z20" s="18">
        <v>3656.4473129999992</v>
      </c>
      <c r="AA20" s="18">
        <v>3325.3021309999995</v>
      </c>
      <c r="AB20" s="18">
        <v>3206.9649289999998</v>
      </c>
      <c r="AC20" s="18">
        <v>2694.7342459999995</v>
      </c>
      <c r="AD20" s="18">
        <v>2566.8739810000006</v>
      </c>
      <c r="AE20" s="18">
        <v>2550.4586260000005</v>
      </c>
      <c r="AF20" s="18">
        <v>2394.674759</v>
      </c>
      <c r="AG20" s="18">
        <v>1643.9277169999998</v>
      </c>
      <c r="AH20" s="18">
        <f t="shared" si="0"/>
        <v>72060.035761000006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1.4636E-2</v>
      </c>
      <c r="D21" s="18">
        <v>0.640212</v>
      </c>
      <c r="E21" s="18">
        <v>5.3057E-2</v>
      </c>
      <c r="F21" s="18">
        <v>0.122806</v>
      </c>
      <c r="G21" s="18">
        <v>7.3507000000000003E-2</v>
      </c>
      <c r="H21" s="18">
        <v>2.2918780000000001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3.1960959999999998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9.3835460000000008</v>
      </c>
      <c r="J22" s="18">
        <v>6.418336</v>
      </c>
      <c r="K22" s="18">
        <v>3.7857630000000002</v>
      </c>
      <c r="L22" s="18">
        <v>4.2918789999999998</v>
      </c>
      <c r="M22" s="18">
        <v>6.4043489999999998</v>
      </c>
      <c r="N22" s="18">
        <v>1.42293</v>
      </c>
      <c r="O22" s="18">
        <v>1.2467269999999999</v>
      </c>
      <c r="P22" s="18">
        <v>0.34203</v>
      </c>
      <c r="Q22" s="18">
        <v>1.6037170000000001</v>
      </c>
      <c r="R22" s="18">
        <v>1.5434060000000001</v>
      </c>
      <c r="S22" s="18">
        <v>1.1716660000000001</v>
      </c>
      <c r="T22" s="18">
        <v>0.70615600000000001</v>
      </c>
      <c r="U22" s="18">
        <v>1.589966</v>
      </c>
      <c r="V22" s="18">
        <v>8.9704000000000006E-2</v>
      </c>
      <c r="W22" s="18">
        <v>0.34134300000000001</v>
      </c>
      <c r="X22" s="18">
        <v>0.31902000000000003</v>
      </c>
      <c r="Y22" s="18">
        <v>0.56308800000000003</v>
      </c>
      <c r="Z22" s="18">
        <v>0.25344800000000001</v>
      </c>
      <c r="AA22" s="18">
        <v>0.56757800000000003</v>
      </c>
      <c r="AB22" s="18">
        <v>2.1125189999999998</v>
      </c>
      <c r="AC22" s="18">
        <v>0.461368</v>
      </c>
      <c r="AD22" s="18">
        <v>1.3435419999999998</v>
      </c>
      <c r="AE22" s="18">
        <v>1.270054</v>
      </c>
      <c r="AF22" s="18">
        <v>0.26211300000000004</v>
      </c>
      <c r="AG22" s="18">
        <v>0.79153699999999994</v>
      </c>
      <c r="AH22" s="18">
        <f t="shared" si="0"/>
        <v>48.285784999999997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4.5547260000000005</v>
      </c>
      <c r="D23" s="18">
        <v>9.4876909999999999</v>
      </c>
      <c r="E23" s="18">
        <v>17.595495</v>
      </c>
      <c r="F23" s="18">
        <v>32.264572000000001</v>
      </c>
      <c r="G23" s="18">
        <v>44.388856999999994</v>
      </c>
      <c r="H23" s="18">
        <v>61.785646000000007</v>
      </c>
      <c r="I23" s="18">
        <v>68.410989000000001</v>
      </c>
      <c r="J23" s="18">
        <v>122.994833</v>
      </c>
      <c r="K23" s="18">
        <v>129.55082300000004</v>
      </c>
      <c r="L23" s="18">
        <v>115.04003700000001</v>
      </c>
      <c r="M23" s="18">
        <v>135.29846700000002</v>
      </c>
      <c r="N23" s="18">
        <v>124.245234</v>
      </c>
      <c r="O23" s="18">
        <v>96.362946999999991</v>
      </c>
      <c r="P23" s="18">
        <v>97.124994000000001</v>
      </c>
      <c r="Q23" s="18">
        <v>108.40904</v>
      </c>
      <c r="R23" s="18">
        <v>114.703649</v>
      </c>
      <c r="S23" s="18">
        <v>130.66238700000002</v>
      </c>
      <c r="T23" s="18">
        <v>134.29652700000003</v>
      </c>
      <c r="U23" s="18">
        <v>120.51043499999999</v>
      </c>
      <c r="V23" s="18">
        <v>77.941514999999995</v>
      </c>
      <c r="W23" s="18">
        <v>100.357287</v>
      </c>
      <c r="X23" s="18">
        <v>92.498430999999997</v>
      </c>
      <c r="Y23" s="18">
        <v>69.293835000000001</v>
      </c>
      <c r="Z23" s="18">
        <v>55.949978000000002</v>
      </c>
      <c r="AA23" s="18">
        <v>52.086069000000002</v>
      </c>
      <c r="AB23" s="18">
        <v>56.636812999999989</v>
      </c>
      <c r="AC23" s="18">
        <v>36.885278999999997</v>
      </c>
      <c r="AD23" s="18">
        <v>25.493957999999999</v>
      </c>
      <c r="AE23" s="18">
        <v>37.952008000000006</v>
      </c>
      <c r="AF23" s="18">
        <v>35.804799999999993</v>
      </c>
      <c r="AG23" s="18">
        <v>49.790758000000004</v>
      </c>
      <c r="AH23" s="18">
        <f t="shared" si="0"/>
        <v>2358.37808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0.131442</v>
      </c>
      <c r="D24" s="18">
        <v>0.39391500000000002</v>
      </c>
      <c r="E24" s="18">
        <v>6.4384999999999998E-2</v>
      </c>
      <c r="F24" s="18">
        <v>0.16112299999999999</v>
      </c>
      <c r="G24" s="18">
        <v>0.148204</v>
      </c>
      <c r="H24" s="18">
        <v>0.36688100000000001</v>
      </c>
      <c r="I24" s="18">
        <v>9.9173999999999998E-2</v>
      </c>
      <c r="J24" s="18">
        <v>0.148095</v>
      </c>
      <c r="K24" s="18">
        <v>4.8246999999999998E-2</v>
      </c>
      <c r="L24" s="18">
        <v>0.27303500000000003</v>
      </c>
      <c r="M24" s="18">
        <v>0.10759100000000001</v>
      </c>
      <c r="N24" s="18">
        <v>0.74698100000000001</v>
      </c>
      <c r="O24" s="18">
        <v>2.654741</v>
      </c>
      <c r="P24" s="18">
        <v>1.802832</v>
      </c>
      <c r="Q24" s="18">
        <v>0.63536199999999998</v>
      </c>
      <c r="R24" s="18">
        <v>0.35664499999999999</v>
      </c>
      <c r="S24" s="18">
        <v>0.89727100000000004</v>
      </c>
      <c r="T24" s="18">
        <v>0.30296800000000002</v>
      </c>
      <c r="U24" s="18">
        <v>0.30200900000000003</v>
      </c>
      <c r="V24" s="18">
        <v>0.25082100000000002</v>
      </c>
      <c r="W24" s="18">
        <v>0.481373</v>
      </c>
      <c r="X24" s="18">
        <v>0.15206500000000001</v>
      </c>
      <c r="Y24" s="18">
        <v>0.22067899999999999</v>
      </c>
      <c r="Z24" s="18">
        <v>3.8668000000000001E-2</v>
      </c>
      <c r="AA24" s="18">
        <v>0.47236</v>
      </c>
      <c r="AB24" s="18">
        <v>0.79585099999999998</v>
      </c>
      <c r="AC24" s="18">
        <v>0.36971500000000002</v>
      </c>
      <c r="AD24" s="18">
        <v>0.31896099999999999</v>
      </c>
      <c r="AE24" s="18">
        <v>0.209094</v>
      </c>
      <c r="AF24" s="18">
        <v>0.68438299999999996</v>
      </c>
      <c r="AG24" s="18">
        <v>0.22183700000000001</v>
      </c>
      <c r="AH24" s="18">
        <f t="shared" si="0"/>
        <v>13.856708000000001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3.6139999999999999E-2</v>
      </c>
      <c r="D25" s="18">
        <v>2.6574E-2</v>
      </c>
      <c r="E25" s="18">
        <v>0.14926800000000001</v>
      </c>
      <c r="F25" s="18">
        <v>3.5400000000000001E-2</v>
      </c>
      <c r="G25" s="18">
        <v>4.0117E-2</v>
      </c>
      <c r="H25" s="18">
        <v>0.13458200000000001</v>
      </c>
      <c r="I25" s="18">
        <v>0.148841</v>
      </c>
      <c r="J25" s="18">
        <v>0</v>
      </c>
      <c r="K25" s="18">
        <v>0.122923</v>
      </c>
      <c r="L25" s="18">
        <v>0.24008399999999999</v>
      </c>
      <c r="M25" s="18">
        <v>0.159973</v>
      </c>
      <c r="N25" s="18">
        <v>0.20219699999999999</v>
      </c>
      <c r="O25" s="18">
        <v>0.38358900000000001</v>
      </c>
      <c r="P25" s="18">
        <v>0.809867</v>
      </c>
      <c r="Q25" s="18">
        <v>0.76656000000000002</v>
      </c>
      <c r="R25" s="18">
        <v>2.6070700000000002</v>
      </c>
      <c r="S25" s="18">
        <v>4.4314920000000004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10.294677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1.8628749999999998</v>
      </c>
      <c r="D26" s="18">
        <v>6.4996619999999998</v>
      </c>
      <c r="E26" s="18">
        <v>11.125043</v>
      </c>
      <c r="F26" s="18">
        <v>33.832084999999999</v>
      </c>
      <c r="G26" s="18">
        <v>59.975212000000006</v>
      </c>
      <c r="H26" s="18">
        <v>71.662027999999992</v>
      </c>
      <c r="I26" s="18">
        <v>86.815177000000006</v>
      </c>
      <c r="J26" s="18">
        <v>124.360894</v>
      </c>
      <c r="K26" s="18">
        <v>117.09377499999999</v>
      </c>
      <c r="L26" s="18">
        <v>136.58675399999998</v>
      </c>
      <c r="M26" s="18">
        <v>158.85896299999999</v>
      </c>
      <c r="N26" s="18">
        <v>175.31598399999999</v>
      </c>
      <c r="O26" s="18">
        <v>158.14178000000001</v>
      </c>
      <c r="P26" s="18">
        <v>197.49286099999998</v>
      </c>
      <c r="Q26" s="18">
        <v>222.28534099999999</v>
      </c>
      <c r="R26" s="18">
        <v>249.557039</v>
      </c>
      <c r="S26" s="18">
        <v>259.56708899999995</v>
      </c>
      <c r="T26" s="18">
        <v>268.50795600000004</v>
      </c>
      <c r="U26" s="18">
        <v>291.09075399999995</v>
      </c>
      <c r="V26" s="18">
        <v>226.90088900000003</v>
      </c>
      <c r="W26" s="18">
        <v>252.95406700000001</v>
      </c>
      <c r="X26" s="18">
        <v>305.53909699999997</v>
      </c>
      <c r="Y26" s="18">
        <v>337.15039100000001</v>
      </c>
      <c r="Z26" s="18">
        <v>314.39421199999998</v>
      </c>
      <c r="AA26" s="18">
        <v>366.180993</v>
      </c>
      <c r="AB26" s="18">
        <v>342.031857</v>
      </c>
      <c r="AC26" s="18">
        <v>293.86121900000001</v>
      </c>
      <c r="AD26" s="18">
        <v>324.92955799999999</v>
      </c>
      <c r="AE26" s="18">
        <v>315.52453500000001</v>
      </c>
      <c r="AF26" s="18">
        <v>289.19424800000002</v>
      </c>
      <c r="AG26" s="18">
        <v>187.972644</v>
      </c>
      <c r="AH26" s="18">
        <f t="shared" si="0"/>
        <v>6187.2649819999997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6.1709400000000008</v>
      </c>
      <c r="D27" s="18">
        <v>5.7378299999999998</v>
      </c>
      <c r="E27" s="18">
        <v>8.5109849999999998</v>
      </c>
      <c r="F27" s="18">
        <v>14.035012999999999</v>
      </c>
      <c r="G27" s="18">
        <v>20.048306</v>
      </c>
      <c r="H27" s="18">
        <v>18.371499</v>
      </c>
      <c r="I27" s="18">
        <v>13.587731000000002</v>
      </c>
      <c r="J27" s="18">
        <v>16.863948999999998</v>
      </c>
      <c r="K27" s="18">
        <v>15.960668999999999</v>
      </c>
      <c r="L27" s="18">
        <v>11.940764000000001</v>
      </c>
      <c r="M27" s="18">
        <v>17.365442000000002</v>
      </c>
      <c r="N27" s="18">
        <v>14.954019000000002</v>
      </c>
      <c r="O27" s="18">
        <v>13.28068</v>
      </c>
      <c r="P27" s="18">
        <v>14.948726000000002</v>
      </c>
      <c r="Q27" s="18">
        <v>20.904360000000004</v>
      </c>
      <c r="R27" s="18">
        <v>16.858058</v>
      </c>
      <c r="S27" s="18">
        <v>18.782788999999998</v>
      </c>
      <c r="T27" s="18">
        <v>28.750013000000003</v>
      </c>
      <c r="U27" s="18">
        <v>29.737081</v>
      </c>
      <c r="V27" s="18">
        <v>35.367658000000006</v>
      </c>
      <c r="W27" s="18">
        <v>42.737887999999998</v>
      </c>
      <c r="X27" s="18">
        <v>46.521027000000004</v>
      </c>
      <c r="Y27" s="18">
        <v>56.966541999999997</v>
      </c>
      <c r="Z27" s="18">
        <v>33.206105000000001</v>
      </c>
      <c r="AA27" s="18">
        <v>53.713108000000005</v>
      </c>
      <c r="AB27" s="18">
        <v>38.840844999999995</v>
      </c>
      <c r="AC27" s="18">
        <v>41.49353</v>
      </c>
      <c r="AD27" s="18">
        <v>38.029560000000004</v>
      </c>
      <c r="AE27" s="18">
        <v>37.754050000000007</v>
      </c>
      <c r="AF27" s="18">
        <v>33.526783999999999</v>
      </c>
      <c r="AG27" s="18">
        <v>10.558711999999998</v>
      </c>
      <c r="AH27" s="18">
        <f t="shared" si="0"/>
        <v>775.52466300000003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29.059044</v>
      </c>
      <c r="D28" s="18">
        <v>24.245275000000003</v>
      </c>
      <c r="E28" s="18">
        <v>28.620511</v>
      </c>
      <c r="F28" s="18">
        <v>29.453247000000001</v>
      </c>
      <c r="G28" s="18">
        <v>40.422882999999992</v>
      </c>
      <c r="H28" s="18">
        <v>57.315809000000002</v>
      </c>
      <c r="I28" s="18">
        <v>79.190671000000023</v>
      </c>
      <c r="J28" s="18">
        <v>56.447535999999992</v>
      </c>
      <c r="K28" s="18">
        <v>46.775328000000002</v>
      </c>
      <c r="L28" s="18">
        <v>39.856729000000001</v>
      </c>
      <c r="M28" s="18">
        <v>46.829790999999993</v>
      </c>
      <c r="N28" s="18">
        <v>55.697941999999998</v>
      </c>
      <c r="O28" s="18">
        <v>56.143690000000007</v>
      </c>
      <c r="P28" s="18">
        <v>70.157626999999977</v>
      </c>
      <c r="Q28" s="18">
        <v>85.306688999999992</v>
      </c>
      <c r="R28" s="18">
        <v>93.824236999999997</v>
      </c>
      <c r="S28" s="18">
        <v>132.332357</v>
      </c>
      <c r="T28" s="18">
        <v>151.78952199999998</v>
      </c>
      <c r="U28" s="18">
        <v>146.89770899999999</v>
      </c>
      <c r="V28" s="18">
        <v>115.483007</v>
      </c>
      <c r="W28" s="18">
        <v>137.59595800000002</v>
      </c>
      <c r="X28" s="18">
        <v>143.47435400000003</v>
      </c>
      <c r="Y28" s="18">
        <v>166.00913000000003</v>
      </c>
      <c r="Z28" s="18">
        <v>126.737369</v>
      </c>
      <c r="AA28" s="18">
        <v>113.32868499999998</v>
      </c>
      <c r="AB28" s="18">
        <v>94.613025000000007</v>
      </c>
      <c r="AC28" s="18">
        <v>86.386454999999998</v>
      </c>
      <c r="AD28" s="18">
        <v>86.967032999999958</v>
      </c>
      <c r="AE28" s="18">
        <v>71.722267999999985</v>
      </c>
      <c r="AF28" s="18">
        <v>58.404648000000002</v>
      </c>
      <c r="AG28" s="18">
        <v>26.983132999999995</v>
      </c>
      <c r="AH28" s="18">
        <f t="shared" si="0"/>
        <v>2498.0716620000003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97.013691999999992</v>
      </c>
      <c r="D29" s="18">
        <v>266.35174000000001</v>
      </c>
      <c r="E29" s="18">
        <v>479.38127299999996</v>
      </c>
      <c r="F29" s="18">
        <v>659.08480699999996</v>
      </c>
      <c r="G29" s="18">
        <v>866.02059400000019</v>
      </c>
      <c r="H29" s="18">
        <v>873.01556799999992</v>
      </c>
      <c r="I29" s="18">
        <v>909.03218599999991</v>
      </c>
      <c r="J29" s="18">
        <v>1291.7173089999999</v>
      </c>
      <c r="K29" s="18">
        <v>1233.7609180000002</v>
      </c>
      <c r="L29" s="18">
        <v>1130.3742110000001</v>
      </c>
      <c r="M29" s="18">
        <v>1147.3946079999998</v>
      </c>
      <c r="N29" s="18">
        <v>1234.4817210000003</v>
      </c>
      <c r="O29" s="18">
        <v>1316.275756</v>
      </c>
      <c r="P29" s="18">
        <v>1400.8656659999997</v>
      </c>
      <c r="Q29" s="18">
        <v>1525.1583420000002</v>
      </c>
      <c r="R29" s="18">
        <v>1609.01449</v>
      </c>
      <c r="S29" s="18">
        <v>1588.6437340000002</v>
      </c>
      <c r="T29" s="18">
        <v>1488.4173189999999</v>
      </c>
      <c r="U29" s="18">
        <v>1727.3811110000001</v>
      </c>
      <c r="V29" s="18">
        <v>1791.1491430000003</v>
      </c>
      <c r="W29" s="18">
        <v>2137.5591869999998</v>
      </c>
      <c r="X29" s="18">
        <v>2381.7731630000003</v>
      </c>
      <c r="Y29" s="18">
        <v>2389.210822</v>
      </c>
      <c r="Z29" s="18">
        <v>2271.414745</v>
      </c>
      <c r="AA29" s="18">
        <v>2535.6898820000001</v>
      </c>
      <c r="AB29" s="18">
        <v>2587.0960080000004</v>
      </c>
      <c r="AC29" s="18">
        <v>2176.5265180000001</v>
      </c>
      <c r="AD29" s="18">
        <v>1804.6356140000003</v>
      </c>
      <c r="AE29" s="18">
        <v>1652.341167</v>
      </c>
      <c r="AF29" s="18">
        <v>1707.7566260000001</v>
      </c>
      <c r="AG29" s="18">
        <v>1201.8039379999998</v>
      </c>
      <c r="AH29" s="18">
        <f t="shared" si="0"/>
        <v>45480.341857999992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355.30732699999999</v>
      </c>
      <c r="D30" s="18">
        <v>650.43224599999962</v>
      </c>
      <c r="E30" s="18">
        <v>927.57047800000009</v>
      </c>
      <c r="F30" s="18">
        <v>1245.3165199999996</v>
      </c>
      <c r="G30" s="18">
        <v>1519.3320609999998</v>
      </c>
      <c r="H30" s="18">
        <v>1759.8332810000002</v>
      </c>
      <c r="I30" s="18">
        <v>2008.715199</v>
      </c>
      <c r="J30" s="18">
        <v>2252.8073800000006</v>
      </c>
      <c r="K30" s="18">
        <v>2776.9779429999999</v>
      </c>
      <c r="L30" s="18">
        <v>2893.9694670000008</v>
      </c>
      <c r="M30" s="18">
        <v>3282.4042759999998</v>
      </c>
      <c r="N30" s="18">
        <v>3677.3215049999994</v>
      </c>
      <c r="O30" s="18">
        <v>4037.581529</v>
      </c>
      <c r="P30" s="18">
        <v>4471.0248910000009</v>
      </c>
      <c r="Q30" s="18">
        <v>4681.886845</v>
      </c>
      <c r="R30" s="18">
        <v>5092.094982999999</v>
      </c>
      <c r="S30" s="18">
        <v>5523.3834260000031</v>
      </c>
      <c r="T30" s="18">
        <v>5316.3168590000005</v>
      </c>
      <c r="U30" s="18">
        <v>4917.1125659999998</v>
      </c>
      <c r="V30" s="18">
        <v>4025.7159460000003</v>
      </c>
      <c r="W30" s="18">
        <v>4532.2724310000003</v>
      </c>
      <c r="X30" s="18">
        <v>4174.1710989999992</v>
      </c>
      <c r="Y30" s="18">
        <v>3977.0797889999994</v>
      </c>
      <c r="Z30" s="18">
        <v>4061.0163419999994</v>
      </c>
      <c r="AA30" s="18">
        <v>3633.4718249999996</v>
      </c>
      <c r="AB30" s="18">
        <v>3277.9013979999991</v>
      </c>
      <c r="AC30" s="18">
        <v>2626.1189869999998</v>
      </c>
      <c r="AD30" s="18">
        <v>2308.3434230000007</v>
      </c>
      <c r="AE30" s="18">
        <v>2236.0720810000007</v>
      </c>
      <c r="AF30" s="18">
        <v>1950.2355269999991</v>
      </c>
      <c r="AG30" s="18">
        <v>984.80916499999989</v>
      </c>
      <c r="AH30" s="18">
        <f t="shared" si="0"/>
        <v>95176.59679499999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57.832729000000008</v>
      </c>
      <c r="D31" s="18">
        <v>68.155589999999989</v>
      </c>
      <c r="E31" s="18">
        <v>116.29551800000002</v>
      </c>
      <c r="F31" s="18">
        <v>179.16614900000002</v>
      </c>
      <c r="G31" s="18">
        <v>203.058547</v>
      </c>
      <c r="H31" s="18">
        <v>263.18221699999998</v>
      </c>
      <c r="I31" s="18">
        <v>352.94168999999994</v>
      </c>
      <c r="J31" s="18">
        <v>482.25665800000002</v>
      </c>
      <c r="K31" s="18">
        <v>244.17612800000006</v>
      </c>
      <c r="L31" s="18">
        <v>293.53684799999996</v>
      </c>
      <c r="M31" s="18">
        <v>352.49477300000001</v>
      </c>
      <c r="N31" s="18">
        <v>314.89693400000004</v>
      </c>
      <c r="O31" s="18">
        <v>251.98655000000008</v>
      </c>
      <c r="P31" s="18">
        <v>197.842884</v>
      </c>
      <c r="Q31" s="18">
        <v>197.38801099999998</v>
      </c>
      <c r="R31" s="18">
        <v>208.26129999999992</v>
      </c>
      <c r="S31" s="18">
        <v>260.41380699999996</v>
      </c>
      <c r="T31" s="18">
        <v>280.48900600000002</v>
      </c>
      <c r="U31" s="18">
        <v>288.86673099999996</v>
      </c>
      <c r="V31" s="18">
        <v>248.31306999999998</v>
      </c>
      <c r="W31" s="18">
        <v>289.61373299999997</v>
      </c>
      <c r="X31" s="18">
        <v>507.08015299999983</v>
      </c>
      <c r="Y31" s="18">
        <v>615.52299200000004</v>
      </c>
      <c r="Z31" s="18">
        <v>726.90056500000014</v>
      </c>
      <c r="AA31" s="18">
        <v>852.41401499999995</v>
      </c>
      <c r="AB31" s="18">
        <v>1191.8460329999996</v>
      </c>
      <c r="AC31" s="18">
        <v>1244.5538850000003</v>
      </c>
      <c r="AD31" s="18">
        <v>1258.8678579999998</v>
      </c>
      <c r="AE31" s="18">
        <v>1271.9095809999999</v>
      </c>
      <c r="AF31" s="18">
        <v>1095.5137589999999</v>
      </c>
      <c r="AG31" s="18">
        <v>719.44638500000019</v>
      </c>
      <c r="AH31" s="18">
        <f t="shared" si="0"/>
        <v>14635.224098999999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124.68336400000001</v>
      </c>
      <c r="D32" s="18">
        <v>170.55180399999995</v>
      </c>
      <c r="E32" s="18">
        <v>230.70904099999996</v>
      </c>
      <c r="F32" s="18">
        <v>304.54985299999998</v>
      </c>
      <c r="G32" s="18">
        <v>382.211095</v>
      </c>
      <c r="H32" s="18">
        <v>387.88056800000004</v>
      </c>
      <c r="I32" s="18">
        <v>292.15735699999999</v>
      </c>
      <c r="J32" s="18">
        <v>335.69378500000005</v>
      </c>
      <c r="K32" s="18">
        <v>455.08929999999998</v>
      </c>
      <c r="L32" s="18">
        <v>553.42020100000013</v>
      </c>
      <c r="M32" s="18">
        <v>599.35084500000005</v>
      </c>
      <c r="N32" s="18">
        <v>496.94798300000014</v>
      </c>
      <c r="O32" s="18">
        <v>440.98433600000004</v>
      </c>
      <c r="P32" s="18">
        <v>360.94937600000009</v>
      </c>
      <c r="Q32" s="18">
        <v>322.51607300000001</v>
      </c>
      <c r="R32" s="18">
        <v>356.75782000000004</v>
      </c>
      <c r="S32" s="18">
        <v>368.87728700000002</v>
      </c>
      <c r="T32" s="18">
        <v>396.49593099999998</v>
      </c>
      <c r="U32" s="18">
        <v>376.69389699999994</v>
      </c>
      <c r="V32" s="18">
        <v>315.60776099999998</v>
      </c>
      <c r="W32" s="18">
        <v>391.69389499999994</v>
      </c>
      <c r="X32" s="18">
        <v>587.99750299999982</v>
      </c>
      <c r="Y32" s="18">
        <v>2186.9367469999997</v>
      </c>
      <c r="Z32" s="18">
        <v>2290.099408</v>
      </c>
      <c r="AA32" s="18">
        <v>2401.630956</v>
      </c>
      <c r="AB32" s="18">
        <v>2730.1523979999984</v>
      </c>
      <c r="AC32" s="18">
        <v>2679.0924759999994</v>
      </c>
      <c r="AD32" s="18">
        <v>2871.7730020000004</v>
      </c>
      <c r="AE32" s="18">
        <v>2884.1078600000001</v>
      </c>
      <c r="AF32" s="18">
        <v>2723.5912779999999</v>
      </c>
      <c r="AG32" s="18">
        <v>1826.4154930000004</v>
      </c>
      <c r="AH32" s="18">
        <f t="shared" si="0"/>
        <v>30845.618693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9.0215560000000004</v>
      </c>
      <c r="D33" s="18">
        <v>9.5082850000000008</v>
      </c>
      <c r="E33" s="18">
        <v>12.562749</v>
      </c>
      <c r="F33" s="18">
        <v>18.725185</v>
      </c>
      <c r="G33" s="18">
        <v>43.485382999999999</v>
      </c>
      <c r="H33" s="18">
        <v>51.488310999999996</v>
      </c>
      <c r="I33" s="18">
        <v>66.398263999999998</v>
      </c>
      <c r="J33" s="18">
        <v>87.459888999999976</v>
      </c>
      <c r="K33" s="18">
        <v>127.629068</v>
      </c>
      <c r="L33" s="18">
        <v>122.11721800000001</v>
      </c>
      <c r="M33" s="18">
        <v>131.99803100000003</v>
      </c>
      <c r="N33" s="18">
        <v>106.81620199999999</v>
      </c>
      <c r="O33" s="18">
        <v>104.151285</v>
      </c>
      <c r="P33" s="18">
        <v>122.307545</v>
      </c>
      <c r="Q33" s="18">
        <v>130.485963</v>
      </c>
      <c r="R33" s="18">
        <v>156.94843</v>
      </c>
      <c r="S33" s="18">
        <v>158.14962400000002</v>
      </c>
      <c r="T33" s="18">
        <v>192.35293500000003</v>
      </c>
      <c r="U33" s="18">
        <v>141.47184899999999</v>
      </c>
      <c r="V33" s="18">
        <v>114.54733800000001</v>
      </c>
      <c r="W33" s="18">
        <v>126.40543999999998</v>
      </c>
      <c r="X33" s="18">
        <v>118.83338099999999</v>
      </c>
      <c r="Y33" s="18">
        <v>102.421706</v>
      </c>
      <c r="Z33" s="18">
        <v>81.170738999999983</v>
      </c>
      <c r="AA33" s="18">
        <v>61.666152000000004</v>
      </c>
      <c r="AB33" s="18">
        <v>60.373656999999994</v>
      </c>
      <c r="AC33" s="18">
        <v>51.482810999999998</v>
      </c>
      <c r="AD33" s="18">
        <v>59.988067000000008</v>
      </c>
      <c r="AE33" s="18">
        <v>46.924688999999994</v>
      </c>
      <c r="AF33" s="18">
        <v>71.560971000000009</v>
      </c>
      <c r="AG33" s="18">
        <v>97.142595</v>
      </c>
      <c r="AH33" s="18">
        <f t="shared" si="0"/>
        <v>2785.5953180000001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0.78781499999999993</v>
      </c>
      <c r="D34" s="18">
        <v>0.82926499999999992</v>
      </c>
      <c r="E34" s="18">
        <v>1.2543610000000001</v>
      </c>
      <c r="F34" s="18">
        <v>0.87404099999999996</v>
      </c>
      <c r="G34" s="18">
        <v>1.3046549999999999</v>
      </c>
      <c r="H34" s="18">
        <v>1.1443490000000001</v>
      </c>
      <c r="I34" s="18">
        <v>1.6420649999999999</v>
      </c>
      <c r="J34" s="18">
        <v>1.591691</v>
      </c>
      <c r="K34" s="18">
        <v>2.4861940000000002</v>
      </c>
      <c r="L34" s="18">
        <v>3.4237319999999998</v>
      </c>
      <c r="M34" s="18">
        <v>3.5879989999999999</v>
      </c>
      <c r="N34" s="18">
        <v>4.5291689999999996</v>
      </c>
      <c r="O34" s="18">
        <v>4.7743710000000004</v>
      </c>
      <c r="P34" s="18">
        <v>6.7436809999999996</v>
      </c>
      <c r="Q34" s="18">
        <v>8.0808299999999988</v>
      </c>
      <c r="R34" s="18">
        <v>10.299492000000001</v>
      </c>
      <c r="S34" s="18">
        <v>10.865717</v>
      </c>
      <c r="T34" s="18">
        <v>9.5702739999999995</v>
      </c>
      <c r="U34" s="18">
        <v>39.905684000000001</v>
      </c>
      <c r="V34" s="18">
        <v>102.66525799999999</v>
      </c>
      <c r="W34" s="18">
        <v>42.601460000000003</v>
      </c>
      <c r="X34" s="18">
        <v>9.2817270000000001</v>
      </c>
      <c r="Y34" s="18">
        <v>9.6347050000000003</v>
      </c>
      <c r="Z34" s="18">
        <v>8.9856809999999996</v>
      </c>
      <c r="AA34" s="18">
        <v>10.111332000000001</v>
      </c>
      <c r="AB34" s="18">
        <v>13.788682000000001</v>
      </c>
      <c r="AC34" s="18">
        <v>12.731147999999999</v>
      </c>
      <c r="AD34" s="18">
        <v>12.946200999999999</v>
      </c>
      <c r="AE34" s="18">
        <v>14.421314000000001</v>
      </c>
      <c r="AF34" s="18">
        <v>5.7257629999999997</v>
      </c>
      <c r="AG34" s="18">
        <v>3.6188889999999994</v>
      </c>
      <c r="AH34" s="18">
        <f t="shared" si="0"/>
        <v>360.20754499999993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30.869211999999997</v>
      </c>
      <c r="D35" s="18">
        <v>29.510014000000002</v>
      </c>
      <c r="E35" s="18">
        <v>45.280476</v>
      </c>
      <c r="F35" s="18">
        <v>60.278005</v>
      </c>
      <c r="G35" s="18">
        <v>55.543535999999996</v>
      </c>
      <c r="H35" s="18">
        <v>53.956060000000001</v>
      </c>
      <c r="I35" s="18">
        <v>57.455454000000003</v>
      </c>
      <c r="J35" s="18">
        <v>68.838753999999994</v>
      </c>
      <c r="K35" s="18">
        <v>77.357691000000003</v>
      </c>
      <c r="L35" s="18">
        <v>86.391458</v>
      </c>
      <c r="M35" s="18">
        <v>93.900148000000002</v>
      </c>
      <c r="N35" s="18">
        <v>133.30323999999999</v>
      </c>
      <c r="O35" s="18">
        <v>155.93068600000001</v>
      </c>
      <c r="P35" s="18">
        <v>282.38854300000003</v>
      </c>
      <c r="Q35" s="18">
        <v>410.23941600000001</v>
      </c>
      <c r="R35" s="18">
        <v>635.82388299999991</v>
      </c>
      <c r="S35" s="18">
        <v>847.42695999999989</v>
      </c>
      <c r="T35" s="18">
        <v>1183.7054989999999</v>
      </c>
      <c r="U35" s="18">
        <v>1146.98793</v>
      </c>
      <c r="V35" s="18">
        <v>1170.1429690000002</v>
      </c>
      <c r="W35" s="18">
        <v>1546.803866</v>
      </c>
      <c r="X35" s="18">
        <v>1915.295296</v>
      </c>
      <c r="Y35" s="18">
        <v>566.98442699999998</v>
      </c>
      <c r="Z35" s="18">
        <v>389.95809500000001</v>
      </c>
      <c r="AA35" s="18">
        <v>334.25860700000015</v>
      </c>
      <c r="AB35" s="18">
        <v>319.29908200000006</v>
      </c>
      <c r="AC35" s="18">
        <v>299.66309300000012</v>
      </c>
      <c r="AD35" s="18">
        <v>330.62978399999997</v>
      </c>
      <c r="AE35" s="18">
        <v>289.62157200000001</v>
      </c>
      <c r="AF35" s="18">
        <v>285.32678700000002</v>
      </c>
      <c r="AG35" s="18">
        <v>220.152083</v>
      </c>
      <c r="AH35" s="18">
        <f t="shared" si="0"/>
        <v>13123.322625999999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2.8459989999999999</v>
      </c>
      <c r="D36" s="18">
        <v>8.8712520000000001</v>
      </c>
      <c r="E36" s="18">
        <v>6.7882989999999994</v>
      </c>
      <c r="F36" s="18">
        <v>8.7276609999999994</v>
      </c>
      <c r="G36" s="18">
        <v>10.970641000000001</v>
      </c>
      <c r="H36" s="18">
        <v>10.105736</v>
      </c>
      <c r="I36" s="18">
        <v>8.4592419999999997</v>
      </c>
      <c r="J36" s="18">
        <v>8.0964220000000005</v>
      </c>
      <c r="K36" s="18">
        <v>8.8921200000000002</v>
      </c>
      <c r="L36" s="18">
        <v>9.730773000000001</v>
      </c>
      <c r="M36" s="18">
        <v>27.403569000000001</v>
      </c>
      <c r="N36" s="18">
        <v>29.330911</v>
      </c>
      <c r="O36" s="18">
        <v>23.434911000000003</v>
      </c>
      <c r="P36" s="18">
        <v>31.458549000000001</v>
      </c>
      <c r="Q36" s="18">
        <v>34.084626999999998</v>
      </c>
      <c r="R36" s="18">
        <v>61.949621</v>
      </c>
      <c r="S36" s="18">
        <v>103.03865999999999</v>
      </c>
      <c r="T36" s="18">
        <v>127.630431</v>
      </c>
      <c r="U36" s="18">
        <v>175.42813799999999</v>
      </c>
      <c r="V36" s="18">
        <v>205.70549800000001</v>
      </c>
      <c r="W36" s="18">
        <v>353.408187</v>
      </c>
      <c r="X36" s="18">
        <v>441.086726</v>
      </c>
      <c r="Y36" s="18">
        <v>148.77868899999999</v>
      </c>
      <c r="Z36" s="18">
        <v>147.71586200000002</v>
      </c>
      <c r="AA36" s="18">
        <v>155.36817100000002</v>
      </c>
      <c r="AB36" s="18">
        <v>227.17879200000002</v>
      </c>
      <c r="AC36" s="18">
        <v>251.56681500000002</v>
      </c>
      <c r="AD36" s="18">
        <v>331.97281800000002</v>
      </c>
      <c r="AE36" s="18">
        <v>405.43362200000001</v>
      </c>
      <c r="AF36" s="18">
        <v>534.18629399999998</v>
      </c>
      <c r="AG36" s="18">
        <v>384.19384000000008</v>
      </c>
      <c r="AH36" s="18">
        <f t="shared" si="0"/>
        <v>4283.8428760000006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24.348853000000005</v>
      </c>
      <c r="D37" s="18">
        <v>39.074308000000002</v>
      </c>
      <c r="E37" s="18">
        <v>59.742027999999998</v>
      </c>
      <c r="F37" s="18">
        <v>57.490386000000001</v>
      </c>
      <c r="G37" s="18">
        <v>64.9268</v>
      </c>
      <c r="H37" s="18">
        <v>62.079011999999999</v>
      </c>
      <c r="I37" s="18">
        <v>70.217059999999989</v>
      </c>
      <c r="J37" s="18">
        <v>74.755114999999989</v>
      </c>
      <c r="K37" s="18">
        <v>60.257921999999994</v>
      </c>
      <c r="L37" s="18">
        <v>47.903770000000002</v>
      </c>
      <c r="M37" s="18">
        <v>44.007299999999994</v>
      </c>
      <c r="N37" s="18">
        <v>49.381270999999984</v>
      </c>
      <c r="O37" s="18">
        <v>49.062647999999996</v>
      </c>
      <c r="P37" s="18">
        <v>63.798437999999997</v>
      </c>
      <c r="Q37" s="18">
        <v>65.231598000000005</v>
      </c>
      <c r="R37" s="18">
        <v>72.087268000000009</v>
      </c>
      <c r="S37" s="18">
        <v>65.62563999999999</v>
      </c>
      <c r="T37" s="18">
        <v>68.04156900000001</v>
      </c>
      <c r="U37" s="18">
        <v>83.138598999999985</v>
      </c>
      <c r="V37" s="18">
        <v>69.195041000000018</v>
      </c>
      <c r="W37" s="18">
        <v>59.366523000000008</v>
      </c>
      <c r="X37" s="18">
        <v>64.257756999999998</v>
      </c>
      <c r="Y37" s="18">
        <v>71.088619999999992</v>
      </c>
      <c r="Z37" s="18">
        <v>56.473932999999995</v>
      </c>
      <c r="AA37" s="18">
        <v>30.553344999999997</v>
      </c>
      <c r="AB37" s="18">
        <v>27.314563999999997</v>
      </c>
      <c r="AC37" s="18">
        <v>17.762632000000007</v>
      </c>
      <c r="AD37" s="18">
        <v>16.175645999999997</v>
      </c>
      <c r="AE37" s="18">
        <v>14.327779</v>
      </c>
      <c r="AF37" s="18">
        <v>12.093030000000001</v>
      </c>
      <c r="AG37" s="18">
        <v>4.9887810000000004</v>
      </c>
      <c r="AH37" s="18">
        <f t="shared" si="0"/>
        <v>1564.7672359999997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0.523837</v>
      </c>
      <c r="D38" s="18">
        <v>3.6694659999999999</v>
      </c>
      <c r="E38" s="18">
        <v>12.688031000000001</v>
      </c>
      <c r="F38" s="18">
        <v>16.459976000000001</v>
      </c>
      <c r="G38" s="18">
        <v>22.41649</v>
      </c>
      <c r="H38" s="18">
        <v>21.143464000000002</v>
      </c>
      <c r="I38" s="18">
        <v>25.698412999999999</v>
      </c>
      <c r="J38" s="18">
        <v>29.873044</v>
      </c>
      <c r="K38" s="18">
        <v>32.651271999999999</v>
      </c>
      <c r="L38" s="18">
        <v>32.776547999999998</v>
      </c>
      <c r="M38" s="18">
        <v>38.794133000000002</v>
      </c>
      <c r="N38" s="18">
        <v>38.306345999999998</v>
      </c>
      <c r="O38" s="18">
        <v>33.899068999999997</v>
      </c>
      <c r="P38" s="18">
        <v>42.714773999999998</v>
      </c>
      <c r="Q38" s="18">
        <v>38.065660999999999</v>
      </c>
      <c r="R38" s="18">
        <v>43.046086000000003</v>
      </c>
      <c r="S38" s="18">
        <v>50.572547999999998</v>
      </c>
      <c r="T38" s="18">
        <v>52.732073</v>
      </c>
      <c r="U38" s="18">
        <v>57.763455999999998</v>
      </c>
      <c r="V38" s="18">
        <v>51.191555999999999</v>
      </c>
      <c r="W38" s="18">
        <v>51.131526999999998</v>
      </c>
      <c r="X38" s="18">
        <v>46.990791000000002</v>
      </c>
      <c r="Y38" s="18">
        <v>57.407674999999998</v>
      </c>
      <c r="Z38" s="18">
        <v>49.850445999999998</v>
      </c>
      <c r="AA38" s="18">
        <v>38.451735999999997</v>
      </c>
      <c r="AB38" s="18">
        <v>38.337539999999997</v>
      </c>
      <c r="AC38" s="18">
        <v>31.950219000000001</v>
      </c>
      <c r="AD38" s="18">
        <v>31.294485000000002</v>
      </c>
      <c r="AE38" s="18">
        <v>24.526910999999998</v>
      </c>
      <c r="AF38" s="18">
        <v>24.383129</v>
      </c>
      <c r="AG38" s="18">
        <v>10.188916000000001</v>
      </c>
      <c r="AH38" s="18">
        <f t="shared" si="0"/>
        <v>1049.4996180000001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120.70975199999995</v>
      </c>
      <c r="Z39" s="18">
        <v>118.63811700000001</v>
      </c>
      <c r="AA39" s="18">
        <v>127.02256500000001</v>
      </c>
      <c r="AB39" s="18">
        <v>123.45096299999999</v>
      </c>
      <c r="AC39" s="18">
        <v>127.336017</v>
      </c>
      <c r="AD39" s="18">
        <v>112.745553</v>
      </c>
      <c r="AE39" s="18">
        <v>124.81204300000002</v>
      </c>
      <c r="AF39" s="18">
        <v>122.36242099999998</v>
      </c>
      <c r="AG39" s="18">
        <v>77.334458999999981</v>
      </c>
      <c r="AH39" s="18">
        <f t="shared" si="0"/>
        <v>1054.4118899999999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0</v>
      </c>
      <c r="F40" s="18">
        <v>9.2000000000000003E-4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2.2200000000000002E-3</v>
      </c>
      <c r="M40" s="18">
        <v>0</v>
      </c>
      <c r="N40" s="18">
        <v>8.9372999999999994E-2</v>
      </c>
      <c r="O40" s="18">
        <v>1.5689999999999999E-2</v>
      </c>
      <c r="P40" s="18">
        <v>7.1156999999999998E-2</v>
      </c>
      <c r="Q40" s="18">
        <v>1.5296000000000001E-2</v>
      </c>
      <c r="R40" s="18">
        <v>3.7364000000000001E-2</v>
      </c>
      <c r="S40" s="18">
        <v>5.7367000000000001E-2</v>
      </c>
      <c r="T40" s="18">
        <v>2.7320000000000001E-2</v>
      </c>
      <c r="U40" s="18">
        <v>6.6277000000000003E-2</v>
      </c>
      <c r="V40" s="18">
        <v>8.3427000000000001E-2</v>
      </c>
      <c r="W40" s="18">
        <v>0.18498800000000001</v>
      </c>
      <c r="X40" s="18">
        <v>9.6102999999999994E-2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0.74750200000000011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0.67714700000000005</v>
      </c>
      <c r="D41" s="18">
        <v>0.339341</v>
      </c>
      <c r="E41" s="18">
        <v>1.2182470000000001</v>
      </c>
      <c r="F41" s="18">
        <v>1.578255</v>
      </c>
      <c r="G41" s="18">
        <v>3.031282</v>
      </c>
      <c r="H41" s="18">
        <v>4.055142</v>
      </c>
      <c r="I41" s="18">
        <v>5.2801580000000001</v>
      </c>
      <c r="J41" s="18">
        <v>4.032616</v>
      </c>
      <c r="K41" s="18">
        <v>6.0438239999999999</v>
      </c>
      <c r="L41" s="18">
        <v>8.0780809999999992</v>
      </c>
      <c r="M41" s="18">
        <v>11.022540000000001</v>
      </c>
      <c r="N41" s="18">
        <v>17.736174000000005</v>
      </c>
      <c r="O41" s="18">
        <v>22.255599000000004</v>
      </c>
      <c r="P41" s="18">
        <v>33.497968999999998</v>
      </c>
      <c r="Q41" s="18">
        <v>42.965466000000006</v>
      </c>
      <c r="R41" s="18">
        <v>47.312894</v>
      </c>
      <c r="S41" s="18">
        <v>59.449337000000007</v>
      </c>
      <c r="T41" s="18">
        <v>73.302986000000018</v>
      </c>
      <c r="U41" s="18">
        <v>91.142110999999986</v>
      </c>
      <c r="V41" s="18">
        <v>87.679539000000005</v>
      </c>
      <c r="W41" s="18">
        <v>107.683378</v>
      </c>
      <c r="X41" s="18">
        <v>114.66765500000002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743.04974100000004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1445.0449800000001</v>
      </c>
      <c r="D42" s="18">
        <f t="shared" ref="D42:AG42" si="1">SUM(D10:D41)</f>
        <v>2461.4455729999995</v>
      </c>
      <c r="E42" s="18">
        <f t="shared" si="1"/>
        <v>3302.8217289999993</v>
      </c>
      <c r="F42" s="18">
        <f t="shared" si="1"/>
        <v>4367.4341350000013</v>
      </c>
      <c r="G42" s="18">
        <f t="shared" si="1"/>
        <v>5093.0476689999996</v>
      </c>
      <c r="H42" s="18">
        <f t="shared" si="1"/>
        <v>5594.7337290000014</v>
      </c>
      <c r="I42" s="18">
        <f t="shared" si="1"/>
        <v>6090.9896669999998</v>
      </c>
      <c r="J42" s="18">
        <f t="shared" si="1"/>
        <v>7095.5058430000008</v>
      </c>
      <c r="K42" s="18">
        <f t="shared" si="1"/>
        <v>7772.6418890000004</v>
      </c>
      <c r="L42" s="18">
        <f t="shared" si="1"/>
        <v>8131.832800000001</v>
      </c>
      <c r="M42" s="18">
        <f t="shared" si="1"/>
        <v>8851.5501759999988</v>
      </c>
      <c r="N42" s="18">
        <f t="shared" si="1"/>
        <v>9369.432050999998</v>
      </c>
      <c r="O42" s="18">
        <f t="shared" si="1"/>
        <v>9609.0949749999963</v>
      </c>
      <c r="P42" s="18">
        <f t="shared" si="1"/>
        <v>10170.114948</v>
      </c>
      <c r="Q42" s="18">
        <f t="shared" si="1"/>
        <v>10893.053665000001</v>
      </c>
      <c r="R42" s="18">
        <f t="shared" si="1"/>
        <v>12156.505455999999</v>
      </c>
      <c r="S42" s="18">
        <f t="shared" si="1"/>
        <v>13242.139030000004</v>
      </c>
      <c r="T42" s="18">
        <f t="shared" si="1"/>
        <v>13522.807945</v>
      </c>
      <c r="U42" s="18">
        <f t="shared" si="1"/>
        <v>13848.881168999995</v>
      </c>
      <c r="V42" s="18">
        <f t="shared" si="1"/>
        <v>12757.908421000002</v>
      </c>
      <c r="W42" s="18">
        <f t="shared" si="1"/>
        <v>15017.221575</v>
      </c>
      <c r="X42" s="18">
        <f t="shared" si="1"/>
        <v>15916.699864999997</v>
      </c>
      <c r="Y42" s="18">
        <f t="shared" si="1"/>
        <v>16240.006081000001</v>
      </c>
      <c r="Z42" s="18">
        <f t="shared" si="1"/>
        <v>16039.700316999999</v>
      </c>
      <c r="AA42" s="18">
        <f t="shared" si="1"/>
        <v>15842.133016999998</v>
      </c>
      <c r="AB42" s="18">
        <f t="shared" si="1"/>
        <v>16138.350200999997</v>
      </c>
      <c r="AC42" s="18">
        <f t="shared" si="1"/>
        <v>14110.329388000002</v>
      </c>
      <c r="AD42" s="18">
        <f t="shared" si="1"/>
        <v>13376.756154000002</v>
      </c>
      <c r="AE42" s="18">
        <f t="shared" si="1"/>
        <v>13156.83454</v>
      </c>
      <c r="AF42" s="18">
        <f t="shared" si="1"/>
        <v>12566.670125999999</v>
      </c>
      <c r="AG42" s="18">
        <f t="shared" si="1"/>
        <v>8311.7569110000004</v>
      </c>
      <c r="AH42" s="18">
        <f t="shared" si="0"/>
        <v>322493.44402500003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11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6.9950000000000003E-3</v>
      </c>
      <c r="D46" s="18">
        <v>4.5310000000000003E-3</v>
      </c>
      <c r="E46" s="18">
        <v>5.0410000000000003E-3</v>
      </c>
      <c r="F46" s="18">
        <v>7.6021000000000005E-2</v>
      </c>
      <c r="G46" s="18">
        <v>2.7355999999999998E-2</v>
      </c>
      <c r="H46" s="18">
        <v>2.5558999999999998E-2</v>
      </c>
      <c r="I46" s="18">
        <v>1.5587E-2</v>
      </c>
      <c r="J46" s="18">
        <v>3.0342000000000001E-2</v>
      </c>
      <c r="K46" s="18">
        <v>4.1291000000000001E-2</v>
      </c>
      <c r="L46" s="18">
        <v>5.0680000000000003E-2</v>
      </c>
      <c r="M46" s="18">
        <v>5.1854999999999998E-2</v>
      </c>
      <c r="N46" s="18">
        <v>6.1353999999999999E-2</v>
      </c>
      <c r="O46" s="18">
        <v>8.6014999999999994E-2</v>
      </c>
      <c r="P46" s="18">
        <v>0.16461799999999999</v>
      </c>
      <c r="Q46" s="18">
        <v>0.105945</v>
      </c>
      <c r="R46" s="18">
        <v>0.17315700000000001</v>
      </c>
      <c r="S46" s="18">
        <v>0.20740600000000001</v>
      </c>
      <c r="T46" s="18">
        <v>0.224024</v>
      </c>
      <c r="U46" s="18">
        <v>0.322407</v>
      </c>
      <c r="V46" s="18">
        <v>0.14951700000000001</v>
      </c>
      <c r="W46" s="18">
        <v>0.46099499999999999</v>
      </c>
      <c r="X46" s="18">
        <v>0.67478499999999997</v>
      </c>
      <c r="Y46" s="18">
        <v>0.51320399999999999</v>
      </c>
      <c r="Z46" s="18">
        <v>0.77722599999999997</v>
      </c>
      <c r="AA46" s="18">
        <v>0.586422</v>
      </c>
      <c r="AB46" s="18">
        <v>0.66751499999999997</v>
      </c>
      <c r="AC46" s="18">
        <v>0.600468</v>
      </c>
      <c r="AD46" s="18">
        <v>0.56071700000000002</v>
      </c>
      <c r="AE46" s="18">
        <v>0.59387599999999996</v>
      </c>
      <c r="AF46" s="18">
        <v>0.82931600000000005</v>
      </c>
      <c r="AG46" s="18">
        <v>0.402976</v>
      </c>
      <c r="AH46" s="18">
        <f>SUM(C46:AG46)</f>
        <v>8.4972010000000004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0.24309900000000001</v>
      </c>
      <c r="D47" s="18">
        <v>0.31262899999999999</v>
      </c>
      <c r="E47" s="18">
        <v>0.223383</v>
      </c>
      <c r="F47" s="18">
        <v>0.30420399999999997</v>
      </c>
      <c r="G47" s="18">
        <v>0.405227</v>
      </c>
      <c r="H47" s="18">
        <v>0.42601099999999997</v>
      </c>
      <c r="I47" s="18">
        <v>0.52435600000000004</v>
      </c>
      <c r="J47" s="18">
        <v>0.36468899999999999</v>
      </c>
      <c r="K47" s="18">
        <v>0.291051</v>
      </c>
      <c r="L47" s="18">
        <v>0.45242900000000003</v>
      </c>
      <c r="M47" s="18">
        <v>0.79325000000000001</v>
      </c>
      <c r="N47" s="18">
        <v>0.61874200000000001</v>
      </c>
      <c r="O47" s="18">
        <v>0.38897999999999999</v>
      </c>
      <c r="P47" s="18">
        <v>0.42053200000000002</v>
      </c>
      <c r="Q47" s="18">
        <v>0.41796499999999998</v>
      </c>
      <c r="R47" s="18">
        <v>0.36560900000000002</v>
      </c>
      <c r="S47" s="18">
        <v>0.349574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6.9017299999999988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0.33519199999999999</v>
      </c>
      <c r="D48" s="18">
        <v>0.51674500000000001</v>
      </c>
      <c r="E48" s="18">
        <v>0.69522300000000004</v>
      </c>
      <c r="F48" s="18">
        <v>1.1509189999999998</v>
      </c>
      <c r="G48" s="18">
        <v>1.4722790000000001</v>
      </c>
      <c r="H48" s="18">
        <v>1.262486</v>
      </c>
      <c r="I48" s="18">
        <v>1.2813330000000001</v>
      </c>
      <c r="J48" s="18">
        <v>1.3272750000000002</v>
      </c>
      <c r="K48" s="18">
        <v>1.3526809999999998</v>
      </c>
      <c r="L48" s="18">
        <v>1.5351950000000001</v>
      </c>
      <c r="M48" s="18">
        <v>1.796573</v>
      </c>
      <c r="N48" s="18">
        <v>2.4666740000000003</v>
      </c>
      <c r="O48" s="18">
        <v>1.8022030000000002</v>
      </c>
      <c r="P48" s="18">
        <v>3.023698</v>
      </c>
      <c r="Q48" s="18">
        <v>4.3267910000000001</v>
      </c>
      <c r="R48" s="18">
        <v>3.7161750000000002</v>
      </c>
      <c r="S48" s="18">
        <v>2.5474860000000001</v>
      </c>
      <c r="T48" s="18">
        <v>4.0095789999999996</v>
      </c>
      <c r="U48" s="18">
        <v>3.6448119999999999</v>
      </c>
      <c r="V48" s="18">
        <v>2.576975</v>
      </c>
      <c r="W48" s="18">
        <v>5.1370480000000001</v>
      </c>
      <c r="X48" s="18">
        <v>4.6751839999999998</v>
      </c>
      <c r="Y48" s="18">
        <v>5.2554560000000015</v>
      </c>
      <c r="Z48" s="18">
        <v>4.8605900000000002</v>
      </c>
      <c r="AA48" s="18">
        <v>6.0298720000000001</v>
      </c>
      <c r="AB48" s="18">
        <v>7.1733499999999992</v>
      </c>
      <c r="AC48" s="18">
        <v>5.6657749999999991</v>
      </c>
      <c r="AD48" s="18">
        <v>4.5857680000000007</v>
      </c>
      <c r="AE48" s="18">
        <v>4.3103729999999993</v>
      </c>
      <c r="AF48" s="18">
        <v>6.5093980000000009</v>
      </c>
      <c r="AG48" s="18">
        <v>3.2845589999999998</v>
      </c>
      <c r="AH48" s="18">
        <f t="shared" si="2"/>
        <v>98.327667000000005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0.316803</v>
      </c>
      <c r="D49" s="18">
        <v>0.32969100000000001</v>
      </c>
      <c r="E49" s="18">
        <v>0.38943800000000001</v>
      </c>
      <c r="F49" s="18">
        <v>0.586148</v>
      </c>
      <c r="G49" s="18">
        <v>0.65921800000000008</v>
      </c>
      <c r="H49" s="18">
        <v>0.42688199999999998</v>
      </c>
      <c r="I49" s="18">
        <v>0.47589399999999998</v>
      </c>
      <c r="J49" s="18">
        <v>0.42171400000000003</v>
      </c>
      <c r="K49" s="18">
        <v>0.417883</v>
      </c>
      <c r="L49" s="18">
        <v>0.51182499999999997</v>
      </c>
      <c r="M49" s="18">
        <v>0.63580999999999999</v>
      </c>
      <c r="N49" s="18">
        <v>0.55279999999999996</v>
      </c>
      <c r="O49" s="18">
        <v>0.49465199999999998</v>
      </c>
      <c r="P49" s="18">
        <v>0.6950670000000001</v>
      </c>
      <c r="Q49" s="18">
        <v>0.61207800000000001</v>
      </c>
      <c r="R49" s="18">
        <v>0.68423699999999998</v>
      </c>
      <c r="S49" s="18">
        <v>0.65202199999999999</v>
      </c>
      <c r="T49" s="18">
        <v>1.1329980000000002</v>
      </c>
      <c r="U49" s="18">
        <v>1.5057499999999999</v>
      </c>
      <c r="V49" s="18">
        <v>0.50150000000000006</v>
      </c>
      <c r="W49" s="18">
        <v>0.99232700000000007</v>
      </c>
      <c r="X49" s="18">
        <v>0.87979499999999999</v>
      </c>
      <c r="Y49" s="18">
        <v>0.62018700000000004</v>
      </c>
      <c r="Z49" s="18">
        <v>0.60553499999999993</v>
      </c>
      <c r="AA49" s="18">
        <v>0.76081899999999991</v>
      </c>
      <c r="AB49" s="18">
        <v>0.75916500000000009</v>
      </c>
      <c r="AC49" s="18">
        <v>0.44852700000000001</v>
      </c>
      <c r="AD49" s="18">
        <v>0.44708100000000006</v>
      </c>
      <c r="AE49" s="18">
        <v>0.52466900000000005</v>
      </c>
      <c r="AF49" s="18">
        <v>0.43187200000000003</v>
      </c>
      <c r="AG49" s="18">
        <v>0.32164499999999996</v>
      </c>
      <c r="AH49" s="18">
        <f t="shared" si="2"/>
        <v>18.794031999999998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1.312E-3</v>
      </c>
      <c r="D50" s="18">
        <v>9.0620000000000006E-3</v>
      </c>
      <c r="E50" s="18">
        <v>1.8630000000000001E-2</v>
      </c>
      <c r="F50" s="18">
        <v>2.1065E-2</v>
      </c>
      <c r="G50" s="18">
        <v>1.5330000000000001E-3</v>
      </c>
      <c r="H50" s="18">
        <v>2.9942E-2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8.1544000000000005E-2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7.0437E-2</v>
      </c>
      <c r="J51" s="18">
        <v>4.0195000000000002E-2</v>
      </c>
      <c r="K51" s="18">
        <v>0.108072</v>
      </c>
      <c r="L51" s="18">
        <v>0.236512</v>
      </c>
      <c r="M51" s="18">
        <v>0.286966</v>
      </c>
      <c r="N51" s="18">
        <v>0.38569999999999999</v>
      </c>
      <c r="O51" s="18">
        <v>0.36506</v>
      </c>
      <c r="P51" s="18">
        <v>0.56891899999999995</v>
      </c>
      <c r="Q51" s="18">
        <v>0.78168000000000004</v>
      </c>
      <c r="R51" s="18">
        <v>0.465999</v>
      </c>
      <c r="S51" s="18">
        <v>0.73326100000000005</v>
      </c>
      <c r="T51" s="18">
        <v>0.72882999999999998</v>
      </c>
      <c r="U51" s="18">
        <v>0.76508500000000002</v>
      </c>
      <c r="V51" s="18">
        <v>0.48233500000000001</v>
      </c>
      <c r="W51" s="18">
        <v>0.72794000000000003</v>
      </c>
      <c r="X51" s="18">
        <v>0.49014799999999997</v>
      </c>
      <c r="Y51" s="18">
        <v>0.68654899999999996</v>
      </c>
      <c r="Z51" s="18">
        <v>0.68665200000000004</v>
      </c>
      <c r="AA51" s="18">
        <v>0.69404699999999997</v>
      </c>
      <c r="AB51" s="18">
        <v>0.64537299999999997</v>
      </c>
      <c r="AC51" s="18">
        <v>0.39601599999999998</v>
      </c>
      <c r="AD51" s="18">
        <v>0.47928100000000001</v>
      </c>
      <c r="AE51" s="18">
        <v>0.51427199999999995</v>
      </c>
      <c r="AF51" s="18">
        <v>0.57472599999999996</v>
      </c>
      <c r="AG51" s="18">
        <v>0.54273300000000002</v>
      </c>
      <c r="AH51" s="18">
        <f t="shared" si="2"/>
        <v>12.456788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0.63723600000000014</v>
      </c>
      <c r="D52" s="18">
        <v>1.567995</v>
      </c>
      <c r="E52" s="18">
        <v>2.1831320000000001</v>
      </c>
      <c r="F52" s="18">
        <v>2.197597</v>
      </c>
      <c r="G52" s="18">
        <v>2.5526819999999999</v>
      </c>
      <c r="H52" s="18">
        <v>2.6887689999999997</v>
      </c>
      <c r="I52" s="18">
        <v>2.1836519999999999</v>
      </c>
      <c r="J52" s="18">
        <v>2.1844190000000001</v>
      </c>
      <c r="K52" s="18">
        <v>2.4538670000000002</v>
      </c>
      <c r="L52" s="18">
        <v>4.0660590000000001</v>
      </c>
      <c r="M52" s="18">
        <v>4.693168</v>
      </c>
      <c r="N52" s="18">
        <v>4.7047489999999996</v>
      </c>
      <c r="O52" s="18">
        <v>3.7017840000000004</v>
      </c>
      <c r="P52" s="18">
        <v>4.1716220000000002</v>
      </c>
      <c r="Q52" s="18">
        <v>6.3046440000000006</v>
      </c>
      <c r="R52" s="18">
        <v>7.0026189999999993</v>
      </c>
      <c r="S52" s="18">
        <v>7.894908</v>
      </c>
      <c r="T52" s="18">
        <v>9.7108069999999991</v>
      </c>
      <c r="U52" s="18">
        <v>7.9568769999999986</v>
      </c>
      <c r="V52" s="18">
        <v>5.4805959999999994</v>
      </c>
      <c r="W52" s="18">
        <v>6.0941409999999996</v>
      </c>
      <c r="X52" s="18">
        <v>5.7392139999999996</v>
      </c>
      <c r="Y52" s="18">
        <v>5.771382</v>
      </c>
      <c r="Z52" s="18">
        <v>6.3340059999999996</v>
      </c>
      <c r="AA52" s="18">
        <v>4.7653360000000005</v>
      </c>
      <c r="AB52" s="18">
        <v>4.4990969999999999</v>
      </c>
      <c r="AC52" s="18">
        <v>3.8509349999999993</v>
      </c>
      <c r="AD52" s="18">
        <v>3.7910040000000005</v>
      </c>
      <c r="AE52" s="18">
        <v>3.6196570000000001</v>
      </c>
      <c r="AF52" s="18">
        <v>2.8640500000000002</v>
      </c>
      <c r="AG52" s="18">
        <v>4.1404519999999989</v>
      </c>
      <c r="AH52" s="18">
        <f t="shared" si="2"/>
        <v>135.80645600000003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0.49252099999999999</v>
      </c>
      <c r="D53" s="18">
        <v>0.52389799999999997</v>
      </c>
      <c r="E53" s="18">
        <v>0.53794699999999995</v>
      </c>
      <c r="F53" s="18">
        <v>0.51011799999999996</v>
      </c>
      <c r="G53" s="18">
        <v>0.49960100000000002</v>
      </c>
      <c r="H53" s="18">
        <v>0.39354499999999998</v>
      </c>
      <c r="I53" s="18">
        <v>0.52830500000000002</v>
      </c>
      <c r="J53" s="18">
        <v>0.61006400000000005</v>
      </c>
      <c r="K53" s="18">
        <v>0.48560900000000001</v>
      </c>
      <c r="L53" s="18">
        <v>0.85898699999999995</v>
      </c>
      <c r="M53" s="18">
        <v>2.0727319999999998</v>
      </c>
      <c r="N53" s="18">
        <v>4.2535270000000001</v>
      </c>
      <c r="O53" s="18">
        <v>4.874161</v>
      </c>
      <c r="P53" s="18">
        <v>5.7521899999999997</v>
      </c>
      <c r="Q53" s="18">
        <v>9.2928789999999992</v>
      </c>
      <c r="R53" s="18">
        <v>11.977207999999999</v>
      </c>
      <c r="S53" s="18">
        <v>11.875814</v>
      </c>
      <c r="T53" s="18">
        <v>13.041228</v>
      </c>
      <c r="U53" s="18">
        <v>11.942545000000001</v>
      </c>
      <c r="V53" s="18">
        <v>12.587507</v>
      </c>
      <c r="W53" s="18">
        <v>13.769185999999999</v>
      </c>
      <c r="X53" s="18">
        <v>13.453153</v>
      </c>
      <c r="Y53" s="18">
        <v>12.477052</v>
      </c>
      <c r="Z53" s="18">
        <v>10.858318000000001</v>
      </c>
      <c r="AA53" s="18">
        <v>8.6347129999999996</v>
      </c>
      <c r="AB53" s="18">
        <v>9.454008</v>
      </c>
      <c r="AC53" s="18">
        <v>7.1942550000000001</v>
      </c>
      <c r="AD53" s="18">
        <v>6.5070519999999998</v>
      </c>
      <c r="AE53" s="18">
        <v>6.2643149999999999</v>
      </c>
      <c r="AF53" s="18">
        <v>6.2239300000000002</v>
      </c>
      <c r="AG53" s="18">
        <v>6.1141839999999998</v>
      </c>
      <c r="AH53" s="18">
        <f t="shared" si="2"/>
        <v>194.06055199999997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0.15662900000000002</v>
      </c>
      <c r="D54" s="18">
        <v>0.302925</v>
      </c>
      <c r="E54" s="18">
        <v>0.275283</v>
      </c>
      <c r="F54" s="18">
        <v>0.31625699999999995</v>
      </c>
      <c r="G54" s="18">
        <v>0.30833499999999997</v>
      </c>
      <c r="H54" s="18">
        <v>0.30299899999999996</v>
      </c>
      <c r="I54" s="18">
        <v>0.19536300000000001</v>
      </c>
      <c r="J54" s="18">
        <v>0.21939800000000001</v>
      </c>
      <c r="K54" s="18">
        <v>0.24773899999999999</v>
      </c>
      <c r="L54" s="18">
        <v>0.38442799999999999</v>
      </c>
      <c r="M54" s="18">
        <v>0.58471499999999998</v>
      </c>
      <c r="N54" s="18">
        <v>0.36120000000000002</v>
      </c>
      <c r="O54" s="18">
        <v>0.253164</v>
      </c>
      <c r="P54" s="18">
        <v>0.34443500000000005</v>
      </c>
      <c r="Q54" s="18">
        <v>0.40984100000000001</v>
      </c>
      <c r="R54" s="18">
        <v>0.46207900000000002</v>
      </c>
      <c r="S54" s="18">
        <v>0.39361200000000002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5.5184020000000009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5.1394920000000006</v>
      </c>
      <c r="D55" s="18">
        <v>10.726386999999999</v>
      </c>
      <c r="E55" s="18">
        <v>15.400263000000002</v>
      </c>
      <c r="F55" s="18">
        <v>21.711202</v>
      </c>
      <c r="G55" s="18">
        <v>25.800242999999998</v>
      </c>
      <c r="H55" s="18">
        <v>25.724115000000001</v>
      </c>
      <c r="I55" s="18">
        <v>19.535060000000001</v>
      </c>
      <c r="J55" s="18">
        <v>18.294982000000001</v>
      </c>
      <c r="K55" s="18">
        <v>14.571968</v>
      </c>
      <c r="L55" s="18">
        <v>16.422302999999999</v>
      </c>
      <c r="M55" s="18">
        <v>21.667390999999999</v>
      </c>
      <c r="N55" s="18">
        <v>25.955949999999994</v>
      </c>
      <c r="O55" s="18">
        <v>22.697600000000001</v>
      </c>
      <c r="P55" s="18">
        <v>26.009549999999997</v>
      </c>
      <c r="Q55" s="18">
        <v>27.571080000000002</v>
      </c>
      <c r="R55" s="18">
        <v>27.31936</v>
      </c>
      <c r="S55" s="18">
        <v>28.910218999999994</v>
      </c>
      <c r="T55" s="18">
        <v>25.369817999999999</v>
      </c>
      <c r="U55" s="18">
        <v>27.271412999999999</v>
      </c>
      <c r="V55" s="18">
        <v>25.414735</v>
      </c>
      <c r="W55" s="18">
        <v>47.654118999999994</v>
      </c>
      <c r="X55" s="18">
        <v>41.830385</v>
      </c>
      <c r="Y55" s="18">
        <v>44.319437000000015</v>
      </c>
      <c r="Z55" s="18">
        <v>54.201829999999994</v>
      </c>
      <c r="AA55" s="18">
        <v>59.300418000000001</v>
      </c>
      <c r="AB55" s="18">
        <v>58.241382999999999</v>
      </c>
      <c r="AC55" s="18">
        <v>40.208866999999998</v>
      </c>
      <c r="AD55" s="18">
        <v>35.673589999999997</v>
      </c>
      <c r="AE55" s="18">
        <v>37.358164000000009</v>
      </c>
      <c r="AF55" s="18">
        <v>40.18562099999999</v>
      </c>
      <c r="AG55" s="18">
        <v>29.701213999999997</v>
      </c>
      <c r="AH55" s="18">
        <f t="shared" si="2"/>
        <v>920.18815899999993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30.981116</v>
      </c>
      <c r="D56" s="18">
        <v>49.671962999999998</v>
      </c>
      <c r="E56" s="18">
        <v>55.717914999999998</v>
      </c>
      <c r="F56" s="18">
        <v>65.354603000000012</v>
      </c>
      <c r="G56" s="18">
        <v>62.189622</v>
      </c>
      <c r="H56" s="18">
        <v>69.302187000000004</v>
      </c>
      <c r="I56" s="18">
        <v>65.084102000000016</v>
      </c>
      <c r="J56" s="18">
        <v>67.085578000000012</v>
      </c>
      <c r="K56" s="18">
        <v>80.790817999999987</v>
      </c>
      <c r="L56" s="18">
        <v>122.16739100000001</v>
      </c>
      <c r="M56" s="18">
        <v>143.55050900000001</v>
      </c>
      <c r="N56" s="18">
        <v>122.18238499999998</v>
      </c>
      <c r="O56" s="18">
        <v>105.41123700000003</v>
      </c>
      <c r="P56" s="18">
        <v>117.27953599999999</v>
      </c>
      <c r="Q56" s="18">
        <v>133.99667599999998</v>
      </c>
      <c r="R56" s="18">
        <v>150.36100100000002</v>
      </c>
      <c r="S56" s="18">
        <v>158.38181399999999</v>
      </c>
      <c r="T56" s="18">
        <v>157.849108</v>
      </c>
      <c r="U56" s="18">
        <v>168.66376100000002</v>
      </c>
      <c r="V56" s="18">
        <v>118.66394600000001</v>
      </c>
      <c r="W56" s="18">
        <v>151.66989999999996</v>
      </c>
      <c r="X56" s="18">
        <v>150.02064099999996</v>
      </c>
      <c r="Y56" s="18">
        <v>162.27024499999999</v>
      </c>
      <c r="Z56" s="18">
        <v>153.59647400000011</v>
      </c>
      <c r="AA56" s="18">
        <v>135.13918600000002</v>
      </c>
      <c r="AB56" s="18">
        <v>135.318332</v>
      </c>
      <c r="AC56" s="18">
        <v>105.69272600000002</v>
      </c>
      <c r="AD56" s="18">
        <v>106.86192800000001</v>
      </c>
      <c r="AE56" s="18">
        <v>106.22211000000003</v>
      </c>
      <c r="AF56" s="18">
        <v>105.70191599999997</v>
      </c>
      <c r="AG56" s="18">
        <v>79.750269000000003</v>
      </c>
      <c r="AH56" s="18">
        <f t="shared" si="2"/>
        <v>3436.9289950000002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6.4000000000000005E-4</v>
      </c>
      <c r="D57" s="18">
        <v>3.3160000000000002E-2</v>
      </c>
      <c r="E57" s="18">
        <v>2.993E-3</v>
      </c>
      <c r="F57" s="18">
        <v>1.0729000000000001E-2</v>
      </c>
      <c r="G57" s="18">
        <v>9.4300000000000004E-4</v>
      </c>
      <c r="H57" s="18">
        <v>0.10304000000000001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0.151505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0.41597299999999998</v>
      </c>
      <c r="J58" s="18">
        <v>0.32582899999999998</v>
      </c>
      <c r="K58" s="18">
        <v>7.177E-2</v>
      </c>
      <c r="L58" s="18">
        <v>0.17345099999999999</v>
      </c>
      <c r="M58" s="18">
        <v>0.18473400000000001</v>
      </c>
      <c r="N58" s="18">
        <v>6.0518000000000002E-2</v>
      </c>
      <c r="O58" s="18">
        <v>5.9348999999999999E-2</v>
      </c>
      <c r="P58" s="18">
        <v>1.6368000000000001E-2</v>
      </c>
      <c r="Q58" s="18">
        <v>7.2747000000000006E-2</v>
      </c>
      <c r="R58" s="18">
        <v>7.3980000000000004E-2</v>
      </c>
      <c r="S58" s="18">
        <v>2.7276999999999999E-2</v>
      </c>
      <c r="T58" s="18">
        <v>2.1203E-2</v>
      </c>
      <c r="U58" s="18">
        <v>5.7868999999999997E-2</v>
      </c>
      <c r="V58" s="18">
        <v>4.463E-3</v>
      </c>
      <c r="W58" s="18">
        <v>1.3643000000000001E-2</v>
      </c>
      <c r="X58" s="18">
        <v>5.705E-3</v>
      </c>
      <c r="Y58" s="18">
        <v>9.6919999999999992E-3</v>
      </c>
      <c r="Z58" s="18">
        <v>9.8580000000000004E-3</v>
      </c>
      <c r="AA58" s="18">
        <v>1.5790999999999999E-2</v>
      </c>
      <c r="AB58" s="18">
        <v>7.4332999999999996E-2</v>
      </c>
      <c r="AC58" s="18">
        <v>1.6577999999999999E-2</v>
      </c>
      <c r="AD58" s="18">
        <v>4.6941999999999998E-2</v>
      </c>
      <c r="AE58" s="18">
        <v>3.2482000000000004E-2</v>
      </c>
      <c r="AF58" s="18">
        <v>1.9584000000000001E-2</v>
      </c>
      <c r="AG58" s="18">
        <v>3.0876999999999998E-2</v>
      </c>
      <c r="AH58" s="18">
        <f t="shared" si="2"/>
        <v>1.8410160000000002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0.24487900000000001</v>
      </c>
      <c r="D59" s="18">
        <v>0.41847099999999998</v>
      </c>
      <c r="E59" s="18">
        <v>0.74618300000000004</v>
      </c>
      <c r="F59" s="18">
        <v>1.411756</v>
      </c>
      <c r="G59" s="18">
        <v>1.733841</v>
      </c>
      <c r="H59" s="18">
        <v>2.2055440000000002</v>
      </c>
      <c r="I59" s="18">
        <v>1.9407919999999999</v>
      </c>
      <c r="J59" s="18">
        <v>3.0643589999999996</v>
      </c>
      <c r="K59" s="18">
        <v>3.4006620000000001</v>
      </c>
      <c r="L59" s="18">
        <v>3.8338840000000003</v>
      </c>
      <c r="M59" s="18">
        <v>4.4268809999999998</v>
      </c>
      <c r="N59" s="18">
        <v>3.6597849999999998</v>
      </c>
      <c r="O59" s="18">
        <v>2.7809060000000003</v>
      </c>
      <c r="P59" s="18">
        <v>3.3804560000000006</v>
      </c>
      <c r="Q59" s="18">
        <v>4.119847</v>
      </c>
      <c r="R59" s="18">
        <v>4.2311870000000003</v>
      </c>
      <c r="S59" s="18">
        <v>4.9087899999999998</v>
      </c>
      <c r="T59" s="18">
        <v>4.4128789999999993</v>
      </c>
      <c r="U59" s="18">
        <v>3.9796119999999999</v>
      </c>
      <c r="V59" s="18">
        <v>2.232837</v>
      </c>
      <c r="W59" s="18">
        <v>2.5928140000000006</v>
      </c>
      <c r="X59" s="18">
        <v>2.1738259999999996</v>
      </c>
      <c r="Y59" s="18">
        <v>1.5407569999999999</v>
      </c>
      <c r="Z59" s="18">
        <v>1.3167330000000002</v>
      </c>
      <c r="AA59" s="18">
        <v>1.00177</v>
      </c>
      <c r="AB59" s="18">
        <v>0.95688100000000009</v>
      </c>
      <c r="AC59" s="18">
        <v>0.55256699999999992</v>
      </c>
      <c r="AD59" s="18">
        <v>0.50386400000000009</v>
      </c>
      <c r="AE59" s="18">
        <v>0.79782300000000006</v>
      </c>
      <c r="AF59" s="18">
        <v>0.74239299999999997</v>
      </c>
      <c r="AG59" s="18">
        <v>1.192394</v>
      </c>
      <c r="AH59" s="18">
        <f t="shared" si="2"/>
        <v>70.505372999999992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9.757E-3</v>
      </c>
      <c r="D60" s="18">
        <v>3.7603999999999999E-2</v>
      </c>
      <c r="E60" s="18">
        <v>4.3020000000000003E-3</v>
      </c>
      <c r="F60" s="18">
        <v>9.3699999999999999E-3</v>
      </c>
      <c r="G60" s="18">
        <v>5.3049999999999998E-3</v>
      </c>
      <c r="H60" s="18">
        <v>2.0143999999999999E-2</v>
      </c>
      <c r="I60" s="18">
        <v>2.1649999999999998E-3</v>
      </c>
      <c r="J60" s="18">
        <v>2.395E-3</v>
      </c>
      <c r="K60" s="18">
        <v>4.1450000000000002E-3</v>
      </c>
      <c r="L60" s="18">
        <v>9.8759999999999994E-3</v>
      </c>
      <c r="M60" s="18">
        <v>6.0660000000000002E-3</v>
      </c>
      <c r="N60" s="18">
        <v>2.1713E-2</v>
      </c>
      <c r="O60" s="18">
        <v>9.7047999999999995E-2</v>
      </c>
      <c r="P60" s="18">
        <v>6.9583000000000006E-2</v>
      </c>
      <c r="Q60" s="18">
        <v>2.8594000000000001E-2</v>
      </c>
      <c r="R60" s="18">
        <v>1.4855999999999999E-2</v>
      </c>
      <c r="S60" s="18">
        <v>4.0398000000000003E-2</v>
      </c>
      <c r="T60" s="18">
        <v>1.1311999999999999E-2</v>
      </c>
      <c r="U60" s="18">
        <v>1.2800000000000001E-2</v>
      </c>
      <c r="V60" s="18">
        <v>1.1936E-2</v>
      </c>
      <c r="W60" s="18">
        <v>1.5848000000000001E-2</v>
      </c>
      <c r="X60" s="18">
        <v>8.0780000000000001E-3</v>
      </c>
      <c r="Y60" s="18">
        <v>5.1310000000000001E-3</v>
      </c>
      <c r="Z60" s="18">
        <v>1.678E-3</v>
      </c>
      <c r="AA60" s="18">
        <v>1.6038E-2</v>
      </c>
      <c r="AB60" s="18">
        <v>1.281E-2</v>
      </c>
      <c r="AC60" s="18">
        <v>1.4161999999999999E-2</v>
      </c>
      <c r="AD60" s="18">
        <v>1.3339E-2</v>
      </c>
      <c r="AE60" s="18">
        <v>9.7579999999999993E-3</v>
      </c>
      <c r="AF60" s="18">
        <v>2.0722999999999998E-2</v>
      </c>
      <c r="AG60" s="18">
        <v>9.3390000000000001E-3</v>
      </c>
      <c r="AH60" s="18">
        <f t="shared" si="2"/>
        <v>0.54627300000000001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1.2489999999999999E-3</v>
      </c>
      <c r="D61" s="18">
        <v>3.356E-3</v>
      </c>
      <c r="E61" s="18">
        <v>5.9170000000000004E-3</v>
      </c>
      <c r="F61" s="18">
        <v>1.3290000000000001E-3</v>
      </c>
      <c r="G61" s="18">
        <v>1.418E-3</v>
      </c>
      <c r="H61" s="18">
        <v>1.0326999999999999E-2</v>
      </c>
      <c r="I61" s="18">
        <v>9.2700000000000005E-3</v>
      </c>
      <c r="J61" s="18">
        <v>0</v>
      </c>
      <c r="K61" s="18">
        <v>6.829E-3</v>
      </c>
      <c r="L61" s="18">
        <v>1.0374E-2</v>
      </c>
      <c r="M61" s="18">
        <v>8.9239999999999996E-3</v>
      </c>
      <c r="N61" s="18">
        <v>9.469E-3</v>
      </c>
      <c r="O61" s="18">
        <v>1.1638000000000001E-2</v>
      </c>
      <c r="P61" s="18">
        <v>3.0983E-2</v>
      </c>
      <c r="Q61" s="18">
        <v>2.7441E-2</v>
      </c>
      <c r="R61" s="18">
        <v>0.111388</v>
      </c>
      <c r="S61" s="18">
        <v>0.16236900000000001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0.41228100000000001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9.1791000000000011E-2</v>
      </c>
      <c r="D62" s="18">
        <v>0.24815699999999999</v>
      </c>
      <c r="E62" s="18">
        <v>0.42998399999999998</v>
      </c>
      <c r="F62" s="18">
        <v>1.315434</v>
      </c>
      <c r="G62" s="18">
        <v>2.4959419999999994</v>
      </c>
      <c r="H62" s="18">
        <v>2.7591139999999998</v>
      </c>
      <c r="I62" s="18">
        <v>2.9543189999999999</v>
      </c>
      <c r="J62" s="18">
        <v>3.9358050000000002</v>
      </c>
      <c r="K62" s="18">
        <v>3.5956530000000004</v>
      </c>
      <c r="L62" s="18">
        <v>5.2134879999999999</v>
      </c>
      <c r="M62" s="18">
        <v>6.9787150000000002</v>
      </c>
      <c r="N62" s="18">
        <v>7.0597479999999999</v>
      </c>
      <c r="O62" s="18">
        <v>5.9339520000000006</v>
      </c>
      <c r="P62" s="18">
        <v>7.945824</v>
      </c>
      <c r="Q62" s="18">
        <v>9.3578419999999998</v>
      </c>
      <c r="R62" s="18">
        <v>11.023184000000001</v>
      </c>
      <c r="S62" s="18">
        <v>10.952720000000001</v>
      </c>
      <c r="T62" s="18">
        <v>10.466932</v>
      </c>
      <c r="U62" s="18">
        <v>10.645401999999999</v>
      </c>
      <c r="V62" s="18">
        <v>7.9845579999999998</v>
      </c>
      <c r="W62" s="18">
        <v>9.4163230000000002</v>
      </c>
      <c r="X62" s="18">
        <v>9.9302260000000011</v>
      </c>
      <c r="Y62" s="18">
        <v>11.458440999999999</v>
      </c>
      <c r="Z62" s="18">
        <v>10.008552</v>
      </c>
      <c r="AA62" s="18">
        <v>12.016475999999999</v>
      </c>
      <c r="AB62" s="18">
        <v>10.407058000000001</v>
      </c>
      <c r="AC62" s="18">
        <v>9.2948199999999996</v>
      </c>
      <c r="AD62" s="18">
        <v>9.6384489999999996</v>
      </c>
      <c r="AE62" s="18">
        <v>9.6194930000000003</v>
      </c>
      <c r="AF62" s="18">
        <v>8.5847659999999983</v>
      </c>
      <c r="AG62" s="18">
        <v>6.2120709999999999</v>
      </c>
      <c r="AH62" s="18">
        <f t="shared" si="2"/>
        <v>217.97523900000004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0.38262800000000002</v>
      </c>
      <c r="D63" s="18">
        <v>0.33172400000000002</v>
      </c>
      <c r="E63" s="18">
        <v>0.46920799999999996</v>
      </c>
      <c r="F63" s="18">
        <v>0.75224500000000005</v>
      </c>
      <c r="G63" s="18">
        <v>0.98391800000000007</v>
      </c>
      <c r="H63" s="18">
        <v>0.84603200000000012</v>
      </c>
      <c r="I63" s="18">
        <v>0.55127700000000002</v>
      </c>
      <c r="J63" s="18">
        <v>0.70121299999999986</v>
      </c>
      <c r="K63" s="18">
        <v>0.76164200000000004</v>
      </c>
      <c r="L63" s="18">
        <v>0.85100600000000004</v>
      </c>
      <c r="M63" s="18">
        <v>0.99458599999999997</v>
      </c>
      <c r="N63" s="18">
        <v>0.71636899999999992</v>
      </c>
      <c r="O63" s="18">
        <v>0.68002499999999988</v>
      </c>
      <c r="P63" s="18">
        <v>1.004351</v>
      </c>
      <c r="Q63" s="18">
        <v>1.2358059999999997</v>
      </c>
      <c r="R63" s="18">
        <v>1.1230150000000001</v>
      </c>
      <c r="S63" s="18">
        <v>1.102938</v>
      </c>
      <c r="T63" s="18">
        <v>1.6352340000000001</v>
      </c>
      <c r="U63" s="18">
        <v>0.95345199999999997</v>
      </c>
      <c r="V63" s="18">
        <v>1.3640480000000001</v>
      </c>
      <c r="W63" s="18">
        <v>1.46529</v>
      </c>
      <c r="X63" s="18">
        <v>1.2240080000000004</v>
      </c>
      <c r="Y63" s="18">
        <v>1.3862920000000001</v>
      </c>
      <c r="Z63" s="18">
        <v>0.71272900000000006</v>
      </c>
      <c r="AA63" s="18">
        <v>1.1506460000000003</v>
      </c>
      <c r="AB63" s="18">
        <v>0.87267899999999987</v>
      </c>
      <c r="AC63" s="18">
        <v>0.74861699999999987</v>
      </c>
      <c r="AD63" s="18">
        <v>0.78638199999999991</v>
      </c>
      <c r="AE63" s="18">
        <v>0.95346599999999992</v>
      </c>
      <c r="AF63" s="18">
        <v>0.90468899999999997</v>
      </c>
      <c r="AG63" s="18">
        <v>0.25056699999999998</v>
      </c>
      <c r="AH63" s="18">
        <f t="shared" si="2"/>
        <v>27.896082000000007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1.4319499999999998</v>
      </c>
      <c r="D64" s="18">
        <v>1.3409680000000002</v>
      </c>
      <c r="E64" s="18">
        <v>1.706745</v>
      </c>
      <c r="F64" s="18">
        <v>1.7939720000000001</v>
      </c>
      <c r="G64" s="18">
        <v>2.3572440000000001</v>
      </c>
      <c r="H64" s="18">
        <v>3.0079640000000007</v>
      </c>
      <c r="I64" s="18">
        <v>3.3533500000000003</v>
      </c>
      <c r="J64" s="18">
        <v>2.5788820000000001</v>
      </c>
      <c r="K64" s="18">
        <v>2.1943149999999996</v>
      </c>
      <c r="L64" s="18">
        <v>2.4182559999999995</v>
      </c>
      <c r="M64" s="18">
        <v>2.6287870000000004</v>
      </c>
      <c r="N64" s="18">
        <v>2.2898370000000003</v>
      </c>
      <c r="O64" s="18">
        <v>2.1655100000000003</v>
      </c>
      <c r="P64" s="18">
        <v>2.6318339999999996</v>
      </c>
      <c r="Q64" s="18">
        <v>3.4449920000000001</v>
      </c>
      <c r="R64" s="18">
        <v>3.5027339999999998</v>
      </c>
      <c r="S64" s="18">
        <v>4.3968060000000007</v>
      </c>
      <c r="T64" s="18">
        <v>5.3372609999999998</v>
      </c>
      <c r="U64" s="18">
        <v>4.8967639999999992</v>
      </c>
      <c r="V64" s="18">
        <v>3.2472789999999998</v>
      </c>
      <c r="W64" s="18">
        <v>4.2505220000000001</v>
      </c>
      <c r="X64" s="18">
        <v>3.5853550000000003</v>
      </c>
      <c r="Y64" s="18">
        <v>4.0021500000000003</v>
      </c>
      <c r="Z64" s="18">
        <v>3.5503099999999996</v>
      </c>
      <c r="AA64" s="18">
        <v>2.6001449999999995</v>
      </c>
      <c r="AB64" s="18">
        <v>2.1373080000000004</v>
      </c>
      <c r="AC64" s="18">
        <v>1.658952</v>
      </c>
      <c r="AD64" s="18">
        <v>1.6492870000000002</v>
      </c>
      <c r="AE64" s="18">
        <v>1.4766569999999999</v>
      </c>
      <c r="AF64" s="18">
        <v>1.2072170000000002</v>
      </c>
      <c r="AG64" s="18">
        <v>0.59651500000000013</v>
      </c>
      <c r="AH64" s="18">
        <f t="shared" si="2"/>
        <v>83.43986799999999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3.9816660000000006</v>
      </c>
      <c r="D65" s="18">
        <v>10.345978999999998</v>
      </c>
      <c r="E65" s="18">
        <v>19.313728000000001</v>
      </c>
      <c r="F65" s="18">
        <v>26.428778999999995</v>
      </c>
      <c r="G65" s="18">
        <v>36.758238000000006</v>
      </c>
      <c r="H65" s="18">
        <v>36.336709000000006</v>
      </c>
      <c r="I65" s="18">
        <v>30.129033</v>
      </c>
      <c r="J65" s="18">
        <v>37.108497</v>
      </c>
      <c r="K65" s="18">
        <v>40.539758999999997</v>
      </c>
      <c r="L65" s="18">
        <v>49.420346000000002</v>
      </c>
      <c r="M65" s="18">
        <v>53.807713999999997</v>
      </c>
      <c r="N65" s="18">
        <v>50.920029000000014</v>
      </c>
      <c r="O65" s="18">
        <v>51.209198000000008</v>
      </c>
      <c r="P65" s="18">
        <v>62.480677</v>
      </c>
      <c r="Q65" s="18">
        <v>68.991835000000009</v>
      </c>
      <c r="R65" s="18">
        <v>71.663091000000009</v>
      </c>
      <c r="S65" s="18">
        <v>65.660500999999996</v>
      </c>
      <c r="T65" s="18">
        <v>59.225928999999979</v>
      </c>
      <c r="U65" s="18">
        <v>65.377151999999995</v>
      </c>
      <c r="V65" s="18">
        <v>57.108854999999991</v>
      </c>
      <c r="W65" s="18">
        <v>77.289985000000001</v>
      </c>
      <c r="X65" s="18">
        <v>73.250288999999995</v>
      </c>
      <c r="Y65" s="18">
        <v>71.823190999999994</v>
      </c>
      <c r="Z65" s="18">
        <v>68.814093999999997</v>
      </c>
      <c r="AA65" s="18">
        <v>72.607697999999985</v>
      </c>
      <c r="AB65" s="18">
        <v>72.705230999999998</v>
      </c>
      <c r="AC65" s="18">
        <v>58.363028000000014</v>
      </c>
      <c r="AD65" s="18">
        <v>54.021179999999994</v>
      </c>
      <c r="AE65" s="18">
        <v>45.522427999999984</v>
      </c>
      <c r="AF65" s="18">
        <v>48.267052000000007</v>
      </c>
      <c r="AG65" s="18">
        <v>42.996849999999995</v>
      </c>
      <c r="AH65" s="18">
        <f t="shared" si="2"/>
        <v>1582.4687409999997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14.162231</v>
      </c>
      <c r="D66" s="18">
        <v>25.105249000000001</v>
      </c>
      <c r="E66" s="18">
        <v>35.994716999999994</v>
      </c>
      <c r="F66" s="18">
        <v>48.093753000000007</v>
      </c>
      <c r="G66" s="18">
        <v>59.552437000000005</v>
      </c>
      <c r="H66" s="18">
        <v>69.070505000000011</v>
      </c>
      <c r="I66" s="18">
        <v>65.844662</v>
      </c>
      <c r="J66" s="18">
        <v>65.985671000000011</v>
      </c>
      <c r="K66" s="18">
        <v>85.278073000000006</v>
      </c>
      <c r="L66" s="18">
        <v>119.854068</v>
      </c>
      <c r="M66" s="18">
        <v>148.39316799999995</v>
      </c>
      <c r="N66" s="18">
        <v>152.10441700000001</v>
      </c>
      <c r="O66" s="18">
        <v>150.06863900000005</v>
      </c>
      <c r="P66" s="18">
        <v>192.09890599999997</v>
      </c>
      <c r="Q66" s="18">
        <v>212.00199900000001</v>
      </c>
      <c r="R66" s="18">
        <v>225.092883</v>
      </c>
      <c r="S66" s="18">
        <v>237.68785500000007</v>
      </c>
      <c r="T66" s="18">
        <v>224.45482399999995</v>
      </c>
      <c r="U66" s="18">
        <v>201.38333799999995</v>
      </c>
      <c r="V66" s="18">
        <v>136.41799400000002</v>
      </c>
      <c r="W66" s="18">
        <v>170.29164799999995</v>
      </c>
      <c r="X66" s="18">
        <v>146.315055</v>
      </c>
      <c r="Y66" s="18">
        <v>134.44458899999998</v>
      </c>
      <c r="Z66" s="18">
        <v>135.53908499999997</v>
      </c>
      <c r="AA66" s="18">
        <v>110.99136400000002</v>
      </c>
      <c r="AB66" s="18">
        <v>99.229492999999991</v>
      </c>
      <c r="AC66" s="18">
        <v>71.272813999999997</v>
      </c>
      <c r="AD66" s="18">
        <v>62.934781000000015</v>
      </c>
      <c r="AE66" s="18">
        <v>60.706657000000014</v>
      </c>
      <c r="AF66" s="18">
        <v>57.70961299999999</v>
      </c>
      <c r="AG66" s="18">
        <v>31.784285999999998</v>
      </c>
      <c r="AH66" s="18">
        <f t="shared" si="2"/>
        <v>3549.8647740000001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4.5220570000000002</v>
      </c>
      <c r="D67" s="18">
        <v>4.6681290000000004</v>
      </c>
      <c r="E67" s="18">
        <v>7.064439000000001</v>
      </c>
      <c r="F67" s="18">
        <v>9.0476200000000002</v>
      </c>
      <c r="G67" s="18">
        <v>10.425168000000001</v>
      </c>
      <c r="H67" s="18">
        <v>14.469129999999998</v>
      </c>
      <c r="I67" s="18">
        <v>14.842647999999999</v>
      </c>
      <c r="J67" s="18">
        <v>16.123106000000003</v>
      </c>
      <c r="K67" s="18">
        <v>9.5181000000000004</v>
      </c>
      <c r="L67" s="18">
        <v>15.334055999999997</v>
      </c>
      <c r="M67" s="18">
        <v>20.053072999999998</v>
      </c>
      <c r="N67" s="18">
        <v>16.663173999999994</v>
      </c>
      <c r="O67" s="18">
        <v>11.273327000000004</v>
      </c>
      <c r="P67" s="18">
        <v>10.026311999999999</v>
      </c>
      <c r="Q67" s="18">
        <v>9.6050010000000015</v>
      </c>
      <c r="R67" s="18">
        <v>8.8676700000000004</v>
      </c>
      <c r="S67" s="18">
        <v>10.527619000000001</v>
      </c>
      <c r="T67" s="18">
        <v>11.407410000000004</v>
      </c>
      <c r="U67" s="18">
        <v>11.077179000000001</v>
      </c>
      <c r="V67" s="18">
        <v>7.7005379999999999</v>
      </c>
      <c r="W67" s="18">
        <v>10.040268000000001</v>
      </c>
      <c r="X67" s="18">
        <v>16.83021500000001</v>
      </c>
      <c r="Y67" s="18">
        <v>18.384976999999999</v>
      </c>
      <c r="Z67" s="18">
        <v>22.717145999999996</v>
      </c>
      <c r="AA67" s="18">
        <v>28.624848000000004</v>
      </c>
      <c r="AB67" s="18">
        <v>39.35658200000001</v>
      </c>
      <c r="AC67" s="18">
        <v>39.479172999999989</v>
      </c>
      <c r="AD67" s="18">
        <v>43.097820999999996</v>
      </c>
      <c r="AE67" s="18">
        <v>40.908495999999992</v>
      </c>
      <c r="AF67" s="18">
        <v>38.922143999999989</v>
      </c>
      <c r="AG67" s="18">
        <v>32.391669</v>
      </c>
      <c r="AH67" s="18">
        <f t="shared" si="2"/>
        <v>553.96909499999992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14.394538000000002</v>
      </c>
      <c r="D68" s="18">
        <v>18.444299999999998</v>
      </c>
      <c r="E68" s="18">
        <v>22.559515999999999</v>
      </c>
      <c r="F68" s="18">
        <v>26.605141999999994</v>
      </c>
      <c r="G68" s="18">
        <v>32.122059</v>
      </c>
      <c r="H68" s="18">
        <v>31.999148000000012</v>
      </c>
      <c r="I68" s="18">
        <v>22.906475000000007</v>
      </c>
      <c r="J68" s="18">
        <v>21.442610000000002</v>
      </c>
      <c r="K68" s="18">
        <v>24.470167</v>
      </c>
      <c r="L68" s="18">
        <v>39.787102000000012</v>
      </c>
      <c r="M68" s="18">
        <v>48.13598799999999</v>
      </c>
      <c r="N68" s="18">
        <v>35.014206999999999</v>
      </c>
      <c r="O68" s="18">
        <v>28.095909999999996</v>
      </c>
      <c r="P68" s="18">
        <v>25.968584</v>
      </c>
      <c r="Q68" s="18">
        <v>22.610806</v>
      </c>
      <c r="R68" s="18">
        <v>23.139169999999993</v>
      </c>
      <c r="S68" s="18">
        <v>22.328403999999992</v>
      </c>
      <c r="T68" s="18">
        <v>22.159569000000005</v>
      </c>
      <c r="U68" s="18">
        <v>19.019202</v>
      </c>
      <c r="V68" s="18">
        <v>13.417105000000003</v>
      </c>
      <c r="W68" s="18">
        <v>19.538485000000001</v>
      </c>
      <c r="X68" s="18">
        <v>22.651223000000005</v>
      </c>
      <c r="Y68" s="18">
        <v>90.704818000000017</v>
      </c>
      <c r="Z68" s="18">
        <v>98.225702999999996</v>
      </c>
      <c r="AA68" s="18">
        <v>102.73861300000003</v>
      </c>
      <c r="AB68" s="18">
        <v>116.79305099999998</v>
      </c>
      <c r="AC68" s="18">
        <v>103.611384</v>
      </c>
      <c r="AD68" s="18">
        <v>116.58636099999998</v>
      </c>
      <c r="AE68" s="18">
        <v>121.63773999999999</v>
      </c>
      <c r="AF68" s="18">
        <v>119.57211799999999</v>
      </c>
      <c r="AG68" s="18">
        <v>88.514832999999996</v>
      </c>
      <c r="AH68" s="18">
        <f t="shared" si="2"/>
        <v>1515.1943309999999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0.40529099999999996</v>
      </c>
      <c r="D69" s="18">
        <v>0.46699300000000005</v>
      </c>
      <c r="E69" s="18">
        <v>0.57705400000000007</v>
      </c>
      <c r="F69" s="18">
        <v>0.90097799999999995</v>
      </c>
      <c r="G69" s="18">
        <v>1.8822299999999998</v>
      </c>
      <c r="H69" s="18">
        <v>2.1527080000000005</v>
      </c>
      <c r="I69" s="18">
        <v>2.0298600000000002</v>
      </c>
      <c r="J69" s="18">
        <v>2.3595010000000003</v>
      </c>
      <c r="K69" s="18">
        <v>3.787776</v>
      </c>
      <c r="L69" s="18">
        <v>4.7843490000000006</v>
      </c>
      <c r="M69" s="18">
        <v>5.985303</v>
      </c>
      <c r="N69" s="18">
        <v>4.4021539999999995</v>
      </c>
      <c r="O69" s="18">
        <v>3.8448059999999997</v>
      </c>
      <c r="P69" s="18">
        <v>4.6626820000000002</v>
      </c>
      <c r="Q69" s="18">
        <v>5.1755189999999995</v>
      </c>
      <c r="R69" s="18">
        <v>5.6345690000000008</v>
      </c>
      <c r="S69" s="18">
        <v>5.9612979999999993</v>
      </c>
      <c r="T69" s="18">
        <v>7.4928280000000003</v>
      </c>
      <c r="U69" s="18">
        <v>4.9055420000000005</v>
      </c>
      <c r="V69" s="18">
        <v>3.3707140000000004</v>
      </c>
      <c r="W69" s="18">
        <v>4.3414289999999989</v>
      </c>
      <c r="X69" s="18">
        <v>3.5553209999999997</v>
      </c>
      <c r="Y69" s="18">
        <v>2.8535790000000003</v>
      </c>
      <c r="Z69" s="18">
        <v>2.3953520000000004</v>
      </c>
      <c r="AA69" s="18">
        <v>1.6433060000000002</v>
      </c>
      <c r="AB69" s="18">
        <v>1.58677</v>
      </c>
      <c r="AC69" s="18">
        <v>1.260726</v>
      </c>
      <c r="AD69" s="18">
        <v>1.3046200000000001</v>
      </c>
      <c r="AE69" s="18">
        <v>1.1211309999999999</v>
      </c>
      <c r="AF69" s="18">
        <v>2.9704279999999996</v>
      </c>
      <c r="AG69" s="18">
        <v>2.1949460000000003</v>
      </c>
      <c r="AH69" s="18">
        <f t="shared" si="2"/>
        <v>96.009763000000035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4.3054000000000002E-2</v>
      </c>
      <c r="D70" s="18">
        <v>4.8908E-2</v>
      </c>
      <c r="E70" s="18">
        <v>6.9690000000000002E-2</v>
      </c>
      <c r="F70" s="18">
        <v>6.3553999999999999E-2</v>
      </c>
      <c r="G70" s="18">
        <v>6.8198999999999996E-2</v>
      </c>
      <c r="H70" s="18">
        <v>6.0479999999999992E-2</v>
      </c>
      <c r="I70" s="18">
        <v>6.0281000000000001E-2</v>
      </c>
      <c r="J70" s="18">
        <v>6.6314999999999999E-2</v>
      </c>
      <c r="K70" s="18">
        <v>0.12141200000000001</v>
      </c>
      <c r="L70" s="18">
        <v>0.211393</v>
      </c>
      <c r="M70" s="18">
        <v>0.25668000000000002</v>
      </c>
      <c r="N70" s="18">
        <v>0.22392700000000001</v>
      </c>
      <c r="O70" s="18">
        <v>0.18905100000000002</v>
      </c>
      <c r="P70" s="18">
        <v>0.295572</v>
      </c>
      <c r="Q70" s="18">
        <v>0.45176700000000003</v>
      </c>
      <c r="R70" s="18">
        <v>0.54967500000000002</v>
      </c>
      <c r="S70" s="18">
        <v>0.58205499999999999</v>
      </c>
      <c r="T70" s="18">
        <v>0.47580900000000004</v>
      </c>
      <c r="U70" s="18">
        <v>1.745355</v>
      </c>
      <c r="V70" s="18">
        <v>4.7501170000000004</v>
      </c>
      <c r="W70" s="18">
        <v>2.295671</v>
      </c>
      <c r="X70" s="18">
        <v>0.38610299999999997</v>
      </c>
      <c r="Y70" s="18">
        <v>0.270874</v>
      </c>
      <c r="Z70" s="18">
        <v>0.27443799999999996</v>
      </c>
      <c r="AA70" s="18">
        <v>0.32149399999999995</v>
      </c>
      <c r="AB70" s="18">
        <v>0.42465700000000006</v>
      </c>
      <c r="AC70" s="18">
        <v>0.62210300000000007</v>
      </c>
      <c r="AD70" s="18">
        <v>0.345383</v>
      </c>
      <c r="AE70" s="18">
        <v>0.51116300000000003</v>
      </c>
      <c r="AF70" s="18">
        <v>0.17751800000000001</v>
      </c>
      <c r="AG70" s="18">
        <v>0.14268599999999998</v>
      </c>
      <c r="AH70" s="18">
        <f t="shared" si="2"/>
        <v>16.105383999999997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2.3554680000000001</v>
      </c>
      <c r="D71" s="18">
        <v>2.2699500000000006</v>
      </c>
      <c r="E71" s="18">
        <v>3.8136680000000003</v>
      </c>
      <c r="F71" s="18">
        <v>5.4422990000000002</v>
      </c>
      <c r="G71" s="18">
        <v>5.4827919999999999</v>
      </c>
      <c r="H71" s="18">
        <v>5.1622709999999996</v>
      </c>
      <c r="I71" s="18">
        <v>4.62216</v>
      </c>
      <c r="J71" s="18">
        <v>5.5433939999999993</v>
      </c>
      <c r="K71" s="18">
        <v>6.5024689999999996</v>
      </c>
      <c r="L71" s="18">
        <v>10.214649999999999</v>
      </c>
      <c r="M71" s="18">
        <v>10.721103000000001</v>
      </c>
      <c r="N71" s="18">
        <v>12.448416999999997</v>
      </c>
      <c r="O71" s="18">
        <v>14.085009999999999</v>
      </c>
      <c r="P71" s="18">
        <v>26.676386999999995</v>
      </c>
      <c r="Q71" s="18">
        <v>38.256200999999997</v>
      </c>
      <c r="R71" s="18">
        <v>49.560769999999998</v>
      </c>
      <c r="S71" s="18">
        <v>59.921272000000002</v>
      </c>
      <c r="T71" s="18">
        <v>69.747940999999997</v>
      </c>
      <c r="U71" s="18">
        <v>64.982432999999986</v>
      </c>
      <c r="V71" s="18">
        <v>51.108965999999995</v>
      </c>
      <c r="W71" s="18">
        <v>82.794878999999995</v>
      </c>
      <c r="X71" s="18">
        <v>92.450690000000023</v>
      </c>
      <c r="Y71" s="18">
        <v>29.992701000000004</v>
      </c>
      <c r="Z71" s="18">
        <v>22.307321999999996</v>
      </c>
      <c r="AA71" s="18">
        <v>18.900808000000005</v>
      </c>
      <c r="AB71" s="18">
        <v>17.671854000000003</v>
      </c>
      <c r="AC71" s="18">
        <v>15.55029</v>
      </c>
      <c r="AD71" s="18">
        <v>18.077622000000005</v>
      </c>
      <c r="AE71" s="18">
        <v>16.925060999999999</v>
      </c>
      <c r="AF71" s="18">
        <v>17.303355000000003</v>
      </c>
      <c r="AG71" s="18">
        <v>14.576767</v>
      </c>
      <c r="AH71" s="18">
        <f t="shared" si="2"/>
        <v>795.46897000000013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0.23933900000000002</v>
      </c>
      <c r="D72" s="18">
        <v>0.70567199999999997</v>
      </c>
      <c r="E72" s="18">
        <v>0.46037400000000001</v>
      </c>
      <c r="F72" s="18">
        <v>0.52385999999999999</v>
      </c>
      <c r="G72" s="18">
        <v>0.71329999999999993</v>
      </c>
      <c r="H72" s="18">
        <v>0.68036299999999994</v>
      </c>
      <c r="I72" s="18">
        <v>0.544404</v>
      </c>
      <c r="J72" s="18">
        <v>0.40652099999999997</v>
      </c>
      <c r="K72" s="18">
        <v>0.49773299999999998</v>
      </c>
      <c r="L72" s="18">
        <v>0.67421799999999998</v>
      </c>
      <c r="M72" s="18">
        <v>1.5467930000000001</v>
      </c>
      <c r="N72" s="18">
        <v>1.636298</v>
      </c>
      <c r="O72" s="18">
        <v>1.2227570000000001</v>
      </c>
      <c r="P72" s="18">
        <v>1.9546000000000001</v>
      </c>
      <c r="Q72" s="18">
        <v>2.2739549999999999</v>
      </c>
      <c r="R72" s="18">
        <v>3.174191</v>
      </c>
      <c r="S72" s="18">
        <v>5.3242309999999993</v>
      </c>
      <c r="T72" s="18">
        <v>6.4007449999999997</v>
      </c>
      <c r="U72" s="18">
        <v>8.7483550000000001</v>
      </c>
      <c r="V72" s="18">
        <v>9.243151000000001</v>
      </c>
      <c r="W72" s="18">
        <v>19.226932000000001</v>
      </c>
      <c r="X72" s="18">
        <v>23.709159</v>
      </c>
      <c r="Y72" s="18">
        <v>7.9367400000000004</v>
      </c>
      <c r="Z72" s="18">
        <v>8.642099</v>
      </c>
      <c r="AA72" s="18">
        <v>7.0520300000000002</v>
      </c>
      <c r="AB72" s="18">
        <v>10.294263000000001</v>
      </c>
      <c r="AC72" s="18">
        <v>10.968734000000001</v>
      </c>
      <c r="AD72" s="18">
        <v>13.963844</v>
      </c>
      <c r="AE72" s="18">
        <v>17.113374</v>
      </c>
      <c r="AF72" s="18">
        <v>22.739153000000002</v>
      </c>
      <c r="AG72" s="18">
        <v>17.167081</v>
      </c>
      <c r="AH72" s="18">
        <f t="shared" si="2"/>
        <v>205.78426899999999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1.0976519999999999</v>
      </c>
      <c r="D73" s="18">
        <v>1.6874899999999999</v>
      </c>
      <c r="E73" s="18">
        <v>2.2572220000000001</v>
      </c>
      <c r="F73" s="18">
        <v>2.1670099999999999</v>
      </c>
      <c r="G73" s="18">
        <v>2.2944269999999998</v>
      </c>
      <c r="H73" s="18">
        <v>2.0906009999999999</v>
      </c>
      <c r="I73" s="18">
        <v>2.2164010000000003</v>
      </c>
      <c r="J73" s="18">
        <v>1.8441530000000002</v>
      </c>
      <c r="K73" s="18">
        <v>1.5947200000000001</v>
      </c>
      <c r="L73" s="18">
        <v>1.6742800000000002</v>
      </c>
      <c r="M73" s="18">
        <v>1.8370549999999999</v>
      </c>
      <c r="N73" s="18">
        <v>1.768027</v>
      </c>
      <c r="O73" s="18">
        <v>1.4356529999999998</v>
      </c>
      <c r="P73" s="18">
        <v>2.533973</v>
      </c>
      <c r="Q73" s="18">
        <v>2.1331190000000007</v>
      </c>
      <c r="R73" s="18">
        <v>2.1747000000000001</v>
      </c>
      <c r="S73" s="18">
        <v>2.2774720000000004</v>
      </c>
      <c r="T73" s="18">
        <v>1.982243</v>
      </c>
      <c r="U73" s="18">
        <v>3.6322680000000003</v>
      </c>
      <c r="V73" s="18">
        <v>3.6080009999999998</v>
      </c>
      <c r="W73" s="18">
        <v>3.8407689999999999</v>
      </c>
      <c r="X73" s="18">
        <v>3.7186279999999994</v>
      </c>
      <c r="Y73" s="18">
        <v>3.912785</v>
      </c>
      <c r="Z73" s="18">
        <v>2.7517160000000001</v>
      </c>
      <c r="AA73" s="18">
        <v>1.275261</v>
      </c>
      <c r="AB73" s="18">
        <v>1.1210179999999998</v>
      </c>
      <c r="AC73" s="18">
        <v>0.76730799999999999</v>
      </c>
      <c r="AD73" s="18">
        <v>0.84405300000000005</v>
      </c>
      <c r="AE73" s="18">
        <v>0.59858100000000025</v>
      </c>
      <c r="AF73" s="18">
        <v>0.48231400000000008</v>
      </c>
      <c r="AG73" s="18">
        <v>0.20296200000000003</v>
      </c>
      <c r="AH73" s="18">
        <f t="shared" si="2"/>
        <v>61.821862000000017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2.4174000000000001E-2</v>
      </c>
      <c r="D74" s="18">
        <v>0.15836700000000001</v>
      </c>
      <c r="E74" s="18">
        <v>0.43772</v>
      </c>
      <c r="F74" s="18">
        <v>0.64855399999999996</v>
      </c>
      <c r="G74" s="18">
        <v>0.89058700000000002</v>
      </c>
      <c r="H74" s="18">
        <v>0.69215300000000002</v>
      </c>
      <c r="I74" s="18">
        <v>0.80741700000000005</v>
      </c>
      <c r="J74" s="18">
        <v>1.0305839999999999</v>
      </c>
      <c r="K74" s="18">
        <v>1.095113</v>
      </c>
      <c r="L74" s="18">
        <v>1.4971300000000001</v>
      </c>
      <c r="M74" s="18">
        <v>1.8733930000000001</v>
      </c>
      <c r="N74" s="18">
        <v>1.848687</v>
      </c>
      <c r="O74" s="18">
        <v>1.324535</v>
      </c>
      <c r="P74" s="18">
        <v>2.6631860000000001</v>
      </c>
      <c r="Q74" s="18">
        <v>2.22872</v>
      </c>
      <c r="R74" s="18">
        <v>2.131939</v>
      </c>
      <c r="S74" s="18">
        <v>2.7404480000000002</v>
      </c>
      <c r="T74" s="18">
        <v>2.4362349999999999</v>
      </c>
      <c r="U74" s="18">
        <v>3.3161</v>
      </c>
      <c r="V74" s="18">
        <v>3.3281909999999999</v>
      </c>
      <c r="W74" s="18">
        <v>4.0436839999999998</v>
      </c>
      <c r="X74" s="18">
        <v>3.422663</v>
      </c>
      <c r="Y74" s="18">
        <v>4.3881940000000004</v>
      </c>
      <c r="Z74" s="18">
        <v>3.2898309999999999</v>
      </c>
      <c r="AA74" s="18">
        <v>2.0507070000000001</v>
      </c>
      <c r="AB74" s="18">
        <v>2.8455170000000001</v>
      </c>
      <c r="AC74" s="18">
        <v>2.562945</v>
      </c>
      <c r="AD74" s="18">
        <v>2.535641</v>
      </c>
      <c r="AE74" s="18">
        <v>1.695646</v>
      </c>
      <c r="AF74" s="18">
        <v>1.9435500000000001</v>
      </c>
      <c r="AG74" s="18">
        <v>0.74241400000000002</v>
      </c>
      <c r="AH74" s="18">
        <f t="shared" si="2"/>
        <v>60.694024999999996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6.2449200000000005</v>
      </c>
      <c r="Z75" s="18">
        <v>7.3203120000000013</v>
      </c>
      <c r="AA75" s="18">
        <v>6.8485230000000001</v>
      </c>
      <c r="AB75" s="18">
        <v>6.2853050000000019</v>
      </c>
      <c r="AC75" s="18">
        <v>5.9652500000000011</v>
      </c>
      <c r="AD75" s="18">
        <v>4.9903179999999994</v>
      </c>
      <c r="AE75" s="18">
        <v>4.6801220000000008</v>
      </c>
      <c r="AF75" s="18">
        <v>4.5236149999999995</v>
      </c>
      <c r="AG75" s="18">
        <v>2.629235</v>
      </c>
      <c r="AH75" s="18">
        <f t="shared" si="2"/>
        <v>49.4876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0</v>
      </c>
      <c r="F76" s="18">
        <v>3.8999999999999999E-5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2.61E-4</v>
      </c>
      <c r="M76" s="18">
        <v>0</v>
      </c>
      <c r="N76" s="18">
        <v>5.1879999999999999E-3</v>
      </c>
      <c r="O76" s="18">
        <v>9.1100000000000003E-4</v>
      </c>
      <c r="P76" s="18">
        <v>7.9220000000000002E-3</v>
      </c>
      <c r="Q76" s="18">
        <v>1.3630000000000001E-3</v>
      </c>
      <c r="R76" s="18">
        <v>6.5399999999999998E-3</v>
      </c>
      <c r="S76" s="18">
        <v>6.6769999999999998E-3</v>
      </c>
      <c r="T76" s="18">
        <v>2.9919999999999999E-3</v>
      </c>
      <c r="U76" s="18">
        <v>6.3699999999999998E-3</v>
      </c>
      <c r="V76" s="18">
        <v>7.0289999999999997E-3</v>
      </c>
      <c r="W76" s="18">
        <v>1.7427999999999999E-2</v>
      </c>
      <c r="X76" s="18">
        <v>9.5209999999999999E-3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7.2241E-2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4.8745999999999998E-2</v>
      </c>
      <c r="D77" s="18">
        <v>2.1138000000000001E-2</v>
      </c>
      <c r="E77" s="18">
        <v>4.9585999999999998E-2</v>
      </c>
      <c r="F77" s="18">
        <v>6.8648000000000001E-2</v>
      </c>
      <c r="G77" s="18">
        <v>0.14052599999999998</v>
      </c>
      <c r="H77" s="18">
        <v>0.18879300000000002</v>
      </c>
      <c r="I77" s="18">
        <v>0.19950799999999999</v>
      </c>
      <c r="J77" s="18">
        <v>0.15145700000000001</v>
      </c>
      <c r="K77" s="18">
        <v>0.26309199999999999</v>
      </c>
      <c r="L77" s="18">
        <v>0.37918199999999996</v>
      </c>
      <c r="M77" s="18">
        <v>0.55093099999999995</v>
      </c>
      <c r="N77" s="18">
        <v>0.89932500000000015</v>
      </c>
      <c r="O77" s="18">
        <v>1.0753520000000001</v>
      </c>
      <c r="P77" s="18">
        <v>1.911659</v>
      </c>
      <c r="Q77" s="18">
        <v>2.5097790000000004</v>
      </c>
      <c r="R77" s="18">
        <v>2.4200910000000002</v>
      </c>
      <c r="S77" s="18">
        <v>2.9793539999999998</v>
      </c>
      <c r="T77" s="18">
        <v>3.8993720000000005</v>
      </c>
      <c r="U77" s="18">
        <v>5.0700379999999994</v>
      </c>
      <c r="V77" s="18">
        <v>4.1902189999999999</v>
      </c>
      <c r="W77" s="18">
        <v>5.3410789999999997</v>
      </c>
      <c r="X77" s="18">
        <v>5.3813900000000006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37.739265000000003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81.74750499999999</v>
      </c>
      <c r="D78" s="18">
        <f t="shared" ref="D78:AG78" si="3">SUM(D46:D77)</f>
        <v>130.30144100000001</v>
      </c>
      <c r="E78" s="18">
        <f t="shared" si="3"/>
        <v>171.40930100000003</v>
      </c>
      <c r="F78" s="18">
        <f t="shared" si="3"/>
        <v>217.513205</v>
      </c>
      <c r="G78" s="18">
        <f t="shared" si="3"/>
        <v>251.82467000000003</v>
      </c>
      <c r="H78" s="18">
        <f t="shared" si="3"/>
        <v>272.437521</v>
      </c>
      <c r="I78" s="18">
        <f t="shared" si="3"/>
        <v>243.324084</v>
      </c>
      <c r="J78" s="18">
        <f t="shared" si="3"/>
        <v>253.24894800000004</v>
      </c>
      <c r="K78" s="18">
        <f t="shared" si="3"/>
        <v>284.46440899999999</v>
      </c>
      <c r="L78" s="18">
        <f t="shared" si="3"/>
        <v>403.0271790000001</v>
      </c>
      <c r="M78" s="18">
        <f t="shared" si="3"/>
        <v>484.52286299999997</v>
      </c>
      <c r="N78" s="18">
        <f t="shared" si="3"/>
        <v>453.29436999999996</v>
      </c>
      <c r="O78" s="18">
        <f t="shared" si="3"/>
        <v>415.62843300000014</v>
      </c>
      <c r="P78" s="18">
        <f t="shared" si="3"/>
        <v>504.79002599999995</v>
      </c>
      <c r="Q78" s="18">
        <f t="shared" si="3"/>
        <v>568.34691199999997</v>
      </c>
      <c r="R78" s="18">
        <f t="shared" si="3"/>
        <v>617.02307700000006</v>
      </c>
      <c r="S78" s="18">
        <f t="shared" si="3"/>
        <v>649.53460000000007</v>
      </c>
      <c r="T78" s="18">
        <f t="shared" si="3"/>
        <v>643.63711000000001</v>
      </c>
      <c r="U78" s="18">
        <f t="shared" si="3"/>
        <v>631.88188099999968</v>
      </c>
      <c r="V78" s="18">
        <f t="shared" si="3"/>
        <v>474.95311199999998</v>
      </c>
      <c r="W78" s="18">
        <f t="shared" si="3"/>
        <v>643.32235300000002</v>
      </c>
      <c r="X78" s="18">
        <f t="shared" si="3"/>
        <v>626.37075999999979</v>
      </c>
      <c r="Y78" s="18">
        <f t="shared" si="3"/>
        <v>621.27334299999995</v>
      </c>
      <c r="Z78" s="18">
        <f t="shared" si="3"/>
        <v>619.79758900000024</v>
      </c>
      <c r="AA78" s="18">
        <f t="shared" si="3"/>
        <v>585.76633100000004</v>
      </c>
      <c r="AB78" s="18">
        <f t="shared" si="3"/>
        <v>599.53303300000005</v>
      </c>
      <c r="AC78" s="18">
        <f t="shared" si="3"/>
        <v>486.76702</v>
      </c>
      <c r="AD78" s="18">
        <f t="shared" si="3"/>
        <v>490.24630800000006</v>
      </c>
      <c r="AE78" s="18">
        <f t="shared" si="3"/>
        <v>483.71751400000011</v>
      </c>
      <c r="AF78" s="18">
        <f t="shared" si="3"/>
        <v>489.41106099999996</v>
      </c>
      <c r="AG78" s="18">
        <f t="shared" si="3"/>
        <v>365.89352400000007</v>
      </c>
      <c r="AH78" s="18">
        <f t="shared" si="2"/>
        <v>13765.009483000002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12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>
        <f t="shared" ref="C82:AH89" si="4">IF(C10&gt;0,C46/C10*100,"--")</f>
        <v>13.191890617633192</v>
      </c>
      <c r="D82" s="19">
        <f t="shared" si="4"/>
        <v>14.137726606134358</v>
      </c>
      <c r="E82" s="19">
        <f t="shared" si="4"/>
        <v>16.847135886638593</v>
      </c>
      <c r="F82" s="19">
        <f t="shared" si="4"/>
        <v>14.432028734584776</v>
      </c>
      <c r="G82" s="19">
        <f t="shared" si="4"/>
        <v>18.246091457232801</v>
      </c>
      <c r="H82" s="19">
        <f t="shared" si="4"/>
        <v>12.811143524505528</v>
      </c>
      <c r="I82" s="19">
        <f t="shared" si="4"/>
        <v>14.040950896757979</v>
      </c>
      <c r="J82" s="19">
        <f t="shared" si="4"/>
        <v>9.5090947838186821</v>
      </c>
      <c r="K82" s="19">
        <f t="shared" si="4"/>
        <v>9.9219288781451329</v>
      </c>
      <c r="L82" s="19">
        <f t="shared" si="4"/>
        <v>13.399714978438304</v>
      </c>
      <c r="M82" s="19">
        <f t="shared" si="4"/>
        <v>13.855748445553628</v>
      </c>
      <c r="N82" s="19">
        <f t="shared" si="4"/>
        <v>8.9999222551293272</v>
      </c>
      <c r="O82" s="19">
        <f t="shared" si="4"/>
        <v>7.9975490856955291</v>
      </c>
      <c r="P82" s="19">
        <f t="shared" si="4"/>
        <v>8.6236060857352541</v>
      </c>
      <c r="Q82" s="19">
        <f t="shared" si="4"/>
        <v>9.6869579687789997</v>
      </c>
      <c r="R82" s="19">
        <f t="shared" si="4"/>
        <v>9.0682851186108895</v>
      </c>
      <c r="S82" s="19">
        <f t="shared" si="4"/>
        <v>8.1450899370207193</v>
      </c>
      <c r="T82" s="19">
        <f t="shared" si="4"/>
        <v>6.5607204305011528</v>
      </c>
      <c r="U82" s="19">
        <f t="shared" si="4"/>
        <v>6.8704237237570007</v>
      </c>
      <c r="V82" s="19">
        <f t="shared" si="4"/>
        <v>6.95600998387971</v>
      </c>
      <c r="W82" s="19">
        <f t="shared" si="4"/>
        <v>7.5178179109306669</v>
      </c>
      <c r="X82" s="19">
        <f t="shared" si="4"/>
        <v>7.1981327961281965</v>
      </c>
      <c r="Y82" s="19">
        <f t="shared" si="4"/>
        <v>4.0893449569056362</v>
      </c>
      <c r="Z82" s="19">
        <f t="shared" si="4"/>
        <v>5.60268677761134</v>
      </c>
      <c r="AA82" s="19">
        <f t="shared" si="4"/>
        <v>5.6062624114207438</v>
      </c>
      <c r="AB82" s="19">
        <f t="shared" si="4"/>
        <v>6.1149468753598457</v>
      </c>
      <c r="AC82" s="19">
        <f t="shared" si="4"/>
        <v>5.9622141298600715</v>
      </c>
      <c r="AD82" s="19">
        <f t="shared" si="4"/>
        <v>5.6647499170064037</v>
      </c>
      <c r="AE82" s="19">
        <f t="shared" si="4"/>
        <v>5.769536606561255</v>
      </c>
      <c r="AF82" s="19">
        <f t="shared" si="4"/>
        <v>5.9923806539943474</v>
      </c>
      <c r="AG82" s="19">
        <f t="shared" si="4"/>
        <v>5.2683171208540251</v>
      </c>
      <c r="AH82" s="19">
        <f t="shared" si="4"/>
        <v>6.1969667116114193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>
        <f t="shared" si="4"/>
        <v>9.2341966766631405</v>
      </c>
      <c r="D83" s="19">
        <f t="shared" si="4"/>
        <v>10.66983341791731</v>
      </c>
      <c r="E83" s="19">
        <f t="shared" si="4"/>
        <v>9.335292473067053</v>
      </c>
      <c r="F83" s="19">
        <f t="shared" si="4"/>
        <v>11.645242050944391</v>
      </c>
      <c r="G83" s="19">
        <f t="shared" si="4"/>
        <v>13.825861030694982</v>
      </c>
      <c r="H83" s="19">
        <f t="shared" si="4"/>
        <v>14.317339328984469</v>
      </c>
      <c r="I83" s="19">
        <f t="shared" si="4"/>
        <v>11.900918131653269</v>
      </c>
      <c r="J83" s="19">
        <f t="shared" si="4"/>
        <v>9.7531733536443657</v>
      </c>
      <c r="K83" s="19">
        <f t="shared" si="4"/>
        <v>9.1564084099615588</v>
      </c>
      <c r="L83" s="19">
        <f t="shared" si="4"/>
        <v>11.120596167327209</v>
      </c>
      <c r="M83" s="19">
        <f t="shared" si="4"/>
        <v>12.942791962138683</v>
      </c>
      <c r="N83" s="19">
        <f t="shared" si="4"/>
        <v>11.244808693117342</v>
      </c>
      <c r="O83" s="19">
        <f t="shared" si="4"/>
        <v>9.3027705266380245</v>
      </c>
      <c r="P83" s="19">
        <f t="shared" si="4"/>
        <v>9.300009177669736</v>
      </c>
      <c r="Q83" s="19">
        <f t="shared" si="4"/>
        <v>12.229877752428404</v>
      </c>
      <c r="R83" s="19">
        <f t="shared" si="4"/>
        <v>8.8597926287661366</v>
      </c>
      <c r="S83" s="19">
        <f t="shared" si="4"/>
        <v>9.0873075497330529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>
        <f t="shared" si="4"/>
        <v>10.853142075310448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>
        <f t="shared" si="4"/>
        <v>10.155080751784755</v>
      </c>
      <c r="D84" s="19">
        <f t="shared" si="4"/>
        <v>11.78211080923079</v>
      </c>
      <c r="E84" s="19">
        <f t="shared" si="4"/>
        <v>12.184054453490855</v>
      </c>
      <c r="F84" s="19">
        <f t="shared" si="4"/>
        <v>13.324030938470244</v>
      </c>
      <c r="G84" s="19">
        <f t="shared" si="4"/>
        <v>12.715287667730971</v>
      </c>
      <c r="H84" s="19">
        <f t="shared" si="4"/>
        <v>13.249808413516989</v>
      </c>
      <c r="I84" s="19">
        <f t="shared" si="4"/>
        <v>10.470817546065753</v>
      </c>
      <c r="J84" s="19">
        <f t="shared" si="4"/>
        <v>9.4049221554959903</v>
      </c>
      <c r="K84" s="19">
        <f t="shared" si="4"/>
        <v>9.869333644634791</v>
      </c>
      <c r="L84" s="19">
        <f t="shared" si="4"/>
        <v>11.879544799617921</v>
      </c>
      <c r="M84" s="19">
        <f t="shared" si="4"/>
        <v>12.215243909777177</v>
      </c>
      <c r="N84" s="19">
        <f t="shared" si="4"/>
        <v>9.059267079315056</v>
      </c>
      <c r="O84" s="19">
        <f t="shared" si="4"/>
        <v>8.2097798897079741</v>
      </c>
      <c r="P84" s="19">
        <f t="shared" si="4"/>
        <v>10.3224750578427</v>
      </c>
      <c r="Q84" s="19">
        <f t="shared" si="4"/>
        <v>11.358292121768452</v>
      </c>
      <c r="R84" s="19">
        <f t="shared" si="4"/>
        <v>10.033309504895424</v>
      </c>
      <c r="S84" s="19">
        <f t="shared" si="4"/>
        <v>9.1734960524222</v>
      </c>
      <c r="T84" s="19">
        <f t="shared" si="4"/>
        <v>9.2940432950866061</v>
      </c>
      <c r="U84" s="19">
        <f t="shared" si="4"/>
        <v>8.5510812103700307</v>
      </c>
      <c r="V84" s="19">
        <f t="shared" si="4"/>
        <v>6.8730429173819152</v>
      </c>
      <c r="W84" s="19">
        <f t="shared" si="4"/>
        <v>7.6087273197577545</v>
      </c>
      <c r="X84" s="19">
        <f t="shared" si="4"/>
        <v>7.2087571279659448</v>
      </c>
      <c r="Y84" s="19">
        <f t="shared" si="4"/>
        <v>5.9462555152108933</v>
      </c>
      <c r="Z84" s="19">
        <f t="shared" si="4"/>
        <v>6.9182241337861976</v>
      </c>
      <c r="AA84" s="19">
        <f t="shared" si="4"/>
        <v>6.4864606459208343</v>
      </c>
      <c r="AB84" s="19">
        <f t="shared" si="4"/>
        <v>6.9049823374684198</v>
      </c>
      <c r="AC84" s="19">
        <f t="shared" si="4"/>
        <v>6.9726085590335289</v>
      </c>
      <c r="AD84" s="19">
        <f t="shared" si="4"/>
        <v>6.9542183797825894</v>
      </c>
      <c r="AE84" s="19">
        <f t="shared" si="4"/>
        <v>6.7254505474698325</v>
      </c>
      <c r="AF84" s="19">
        <f t="shared" si="4"/>
        <v>7.2644626926916516</v>
      </c>
      <c r="AG84" s="19">
        <f t="shared" si="4"/>
        <v>7.3933198227877046</v>
      </c>
      <c r="AH84" s="19">
        <f t="shared" si="4"/>
        <v>7.8747965984998487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>
        <f t="shared" si="4"/>
        <v>14.517297553666065</v>
      </c>
      <c r="D85" s="19">
        <f t="shared" si="4"/>
        <v>13.053171449000972</v>
      </c>
      <c r="E85" s="19">
        <f t="shared" si="4"/>
        <v>13.598350758521185</v>
      </c>
      <c r="F85" s="19">
        <f t="shared" si="4"/>
        <v>14.757920434105657</v>
      </c>
      <c r="G85" s="19">
        <f t="shared" si="4"/>
        <v>13.871481038969129</v>
      </c>
      <c r="H85" s="19">
        <f t="shared" si="4"/>
        <v>13.148946669208883</v>
      </c>
      <c r="I85" s="19">
        <f t="shared" si="4"/>
        <v>10.363249654681017</v>
      </c>
      <c r="J85" s="19">
        <f t="shared" si="4"/>
        <v>8.2386724944336596</v>
      </c>
      <c r="K85" s="19">
        <f t="shared" si="4"/>
        <v>8.9777630732311486</v>
      </c>
      <c r="L85" s="19">
        <f t="shared" si="4"/>
        <v>12.507254610877942</v>
      </c>
      <c r="M85" s="19">
        <f t="shared" si="4"/>
        <v>11.165238897759947</v>
      </c>
      <c r="N85" s="19">
        <f t="shared" si="4"/>
        <v>10.474370760892548</v>
      </c>
      <c r="O85" s="19">
        <f t="shared" si="4"/>
        <v>9.5210708057605462</v>
      </c>
      <c r="P85" s="19">
        <f t="shared" si="4"/>
        <v>10.929537538005968</v>
      </c>
      <c r="Q85" s="19">
        <f t="shared" si="4"/>
        <v>11.363974775190925</v>
      </c>
      <c r="R85" s="19">
        <f t="shared" si="4"/>
        <v>9.317311655664291</v>
      </c>
      <c r="S85" s="19">
        <f t="shared" si="4"/>
        <v>10.29431267888133</v>
      </c>
      <c r="T85" s="19">
        <f t="shared" si="4"/>
        <v>9.8686577756842304</v>
      </c>
      <c r="U85" s="19">
        <f t="shared" si="4"/>
        <v>8.6457537133533719</v>
      </c>
      <c r="V85" s="19">
        <f t="shared" si="4"/>
        <v>6.1751235486458755</v>
      </c>
      <c r="W85" s="19">
        <f t="shared" si="4"/>
        <v>7.0714160091419256</v>
      </c>
      <c r="X85" s="19">
        <f t="shared" si="4"/>
        <v>8.0124714033835094</v>
      </c>
      <c r="Y85" s="19">
        <f t="shared" si="4"/>
        <v>5.828440094606532</v>
      </c>
      <c r="Z85" s="19">
        <f t="shared" si="4"/>
        <v>6.0758608911964993</v>
      </c>
      <c r="AA85" s="19">
        <f t="shared" si="4"/>
        <v>6.4393348218139703</v>
      </c>
      <c r="AB85" s="19">
        <f t="shared" si="4"/>
        <v>6.2270984451878526</v>
      </c>
      <c r="AC85" s="19">
        <f t="shared" si="4"/>
        <v>5.7191635146218163</v>
      </c>
      <c r="AD85" s="19">
        <f t="shared" si="4"/>
        <v>5.8281500006126938</v>
      </c>
      <c r="AE85" s="19">
        <f t="shared" si="4"/>
        <v>5.6412885434218332</v>
      </c>
      <c r="AF85" s="19">
        <f t="shared" si="4"/>
        <v>5.5947781103684608</v>
      </c>
      <c r="AG85" s="19">
        <f t="shared" si="4"/>
        <v>5.6637931398803447</v>
      </c>
      <c r="AH85" s="19">
        <f t="shared" si="4"/>
        <v>8.373447159031528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>
        <f t="shared" si="4"/>
        <v>5.8094226000708469</v>
      </c>
      <c r="D86" s="19">
        <f t="shared" si="4"/>
        <v>6.1386930043828452</v>
      </c>
      <c r="E86" s="19">
        <f t="shared" si="4"/>
        <v>7.5554185693776423</v>
      </c>
      <c r="F86" s="19">
        <f t="shared" si="4"/>
        <v>2.9278537365751687</v>
      </c>
      <c r="G86" s="19">
        <f t="shared" si="4"/>
        <v>2.4858115777525542</v>
      </c>
      <c r="H86" s="19">
        <f t="shared" si="4"/>
        <v>5.654437606108047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>
        <f t="shared" si="4"/>
        <v>4.7204757524517316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4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>
        <f t="shared" si="4"/>
        <v>4.3211716984326802</v>
      </c>
      <c r="J87" s="19">
        <f t="shared" si="4"/>
        <v>4.0032627662202103</v>
      </c>
      <c r="K87" s="19">
        <f t="shared" si="4"/>
        <v>4.0568526958407798</v>
      </c>
      <c r="L87" s="19">
        <f t="shared" si="4"/>
        <v>4.7273723759167687</v>
      </c>
      <c r="M87" s="19">
        <f t="shared" si="4"/>
        <v>5.0500595872046246</v>
      </c>
      <c r="N87" s="19">
        <f t="shared" si="4"/>
        <v>3.4917930189669448</v>
      </c>
      <c r="O87" s="19">
        <f t="shared" si="4"/>
        <v>3.4430306969774587</v>
      </c>
      <c r="P87" s="19">
        <f t="shared" si="4"/>
        <v>4.7547968230092055</v>
      </c>
      <c r="Q87" s="19">
        <f t="shared" si="4"/>
        <v>4.7490788513678908</v>
      </c>
      <c r="R87" s="19">
        <f t="shared" si="4"/>
        <v>3.4865837316851085</v>
      </c>
      <c r="S87" s="19">
        <f t="shared" si="4"/>
        <v>3.5000707163583811</v>
      </c>
      <c r="T87" s="19">
        <f t="shared" si="4"/>
        <v>2.8872175566342562</v>
      </c>
      <c r="U87" s="19">
        <f t="shared" si="4"/>
        <v>2.8398788423282162</v>
      </c>
      <c r="V87" s="19">
        <f t="shared" si="4"/>
        <v>1.9244165726405564</v>
      </c>
      <c r="W87" s="19">
        <f t="shared" si="4"/>
        <v>3.224640123978141</v>
      </c>
      <c r="X87" s="19">
        <f t="shared" si="4"/>
        <v>2.0556203695929498</v>
      </c>
      <c r="Y87" s="19">
        <f t="shared" si="4"/>
        <v>2.4464731875519923</v>
      </c>
      <c r="Z87" s="19">
        <f t="shared" si="4"/>
        <v>2.6972020552961538</v>
      </c>
      <c r="AA87" s="19">
        <f t="shared" si="4"/>
        <v>2.6929609642165029</v>
      </c>
      <c r="AB87" s="19">
        <f t="shared" si="4"/>
        <v>2.485421798230532</v>
      </c>
      <c r="AC87" s="19">
        <f t="shared" si="4"/>
        <v>1.8964531485573004</v>
      </c>
      <c r="AD87" s="19">
        <f t="shared" si="4"/>
        <v>2.0148723061365237</v>
      </c>
      <c r="AE87" s="19">
        <f t="shared" si="4"/>
        <v>1.8256328116347027</v>
      </c>
      <c r="AF87" s="19">
        <f t="shared" si="4"/>
        <v>1.7789399260561525</v>
      </c>
      <c r="AG87" s="19">
        <f t="shared" si="4"/>
        <v>2.260188846515065</v>
      </c>
      <c r="AH87" s="19">
        <f t="shared" si="4"/>
        <v>2.7171095193221455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>
        <f t="shared" si="4"/>
        <v>5.7461679048664411</v>
      </c>
      <c r="D88" s="19">
        <f t="shared" si="4"/>
        <v>5.0755748381977321</v>
      </c>
      <c r="E88" s="19">
        <f t="shared" si="4"/>
        <v>5.2755492232386576</v>
      </c>
      <c r="F88" s="19">
        <f t="shared" si="4"/>
        <v>4.629504422208683</v>
      </c>
      <c r="G88" s="19">
        <f t="shared" si="4"/>
        <v>4.6898436637940959</v>
      </c>
      <c r="H88" s="19">
        <f t="shared" si="4"/>
        <v>4.4629913610874681</v>
      </c>
      <c r="I88" s="19">
        <f t="shared" si="4"/>
        <v>3.8079587966209019</v>
      </c>
      <c r="J88" s="19">
        <f t="shared" si="4"/>
        <v>3.3397960158280249</v>
      </c>
      <c r="K88" s="19">
        <f t="shared" si="4"/>
        <v>3.3510696554984696</v>
      </c>
      <c r="L88" s="19">
        <f t="shared" si="4"/>
        <v>4.4613188693900483</v>
      </c>
      <c r="M88" s="19">
        <f t="shared" si="4"/>
        <v>5.0621069598825725</v>
      </c>
      <c r="N88" s="19">
        <f t="shared" si="4"/>
        <v>5.3375884294422793</v>
      </c>
      <c r="O88" s="19">
        <f t="shared" si="4"/>
        <v>4.3762205470531033</v>
      </c>
      <c r="P88" s="19">
        <f t="shared" si="4"/>
        <v>4.6105956601543836</v>
      </c>
      <c r="Q88" s="19">
        <f t="shared" si="4"/>
        <v>5.0046444214476233</v>
      </c>
      <c r="R88" s="19">
        <f t="shared" si="4"/>
        <v>4.8367986199116082</v>
      </c>
      <c r="S88" s="19">
        <f t="shared" si="4"/>
        <v>4.6997341193404329</v>
      </c>
      <c r="T88" s="19">
        <f t="shared" si="4"/>
        <v>4.99980280480559</v>
      </c>
      <c r="U88" s="19">
        <f t="shared" si="4"/>
        <v>4.2627897898750726</v>
      </c>
      <c r="V88" s="19">
        <f t="shared" si="4"/>
        <v>3.44903596932547</v>
      </c>
      <c r="W88" s="19">
        <f t="shared" si="4"/>
        <v>3.1846265922542458</v>
      </c>
      <c r="X88" s="19">
        <f t="shared" si="4"/>
        <v>2.7707874341716905</v>
      </c>
      <c r="Y88" s="19">
        <f t="shared" si="4"/>
        <v>2.7943314103560031</v>
      </c>
      <c r="Z88" s="19">
        <f t="shared" si="4"/>
        <v>2.9985165073763476</v>
      </c>
      <c r="AA88" s="19">
        <f t="shared" si="4"/>
        <v>2.5885502464346075</v>
      </c>
      <c r="AB88" s="19">
        <f t="shared" si="4"/>
        <v>2.2895478278188657</v>
      </c>
      <c r="AC88" s="19">
        <f t="shared" si="4"/>
        <v>1.9776023687505777</v>
      </c>
      <c r="AD88" s="19">
        <f t="shared" si="4"/>
        <v>2.4516744974119478</v>
      </c>
      <c r="AE88" s="19">
        <f t="shared" si="4"/>
        <v>2.6162395896503381</v>
      </c>
      <c r="AF88" s="19">
        <f t="shared" si="4"/>
        <v>2.458889020531021</v>
      </c>
      <c r="AG88" s="19">
        <f t="shared" si="4"/>
        <v>3.3064675702644672</v>
      </c>
      <c r="AH88" s="19">
        <f t="shared" si="4"/>
        <v>3.5801143450243114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>
        <f t="shared" si="4"/>
        <v>15.781579436437394</v>
      </c>
      <c r="D89" s="19">
        <f t="shared" si="4"/>
        <v>13.815580416135626</v>
      </c>
      <c r="E89" s="19">
        <f t="shared" si="4"/>
        <v>15.286967201677978</v>
      </c>
      <c r="F89" s="19">
        <f t="shared" si="4"/>
        <v>16.333691203908419</v>
      </c>
      <c r="G89" s="19">
        <f t="shared" si="4"/>
        <v>17.078081474865087</v>
      </c>
      <c r="H89" s="19">
        <f t="shared" si="4"/>
        <v>15.247943506533007</v>
      </c>
      <c r="I89" s="19">
        <f t="shared" si="4"/>
        <v>11.716181461375221</v>
      </c>
      <c r="J89" s="19">
        <f t="shared" si="4"/>
        <v>8.7579211393175918</v>
      </c>
      <c r="K89" s="19">
        <f t="shared" si="4"/>
        <v>9.1944497301452497</v>
      </c>
      <c r="L89" s="19">
        <f t="shared" si="4"/>
        <v>10.784729646339633</v>
      </c>
      <c r="M89" s="19">
        <f t="shared" si="4"/>
        <v>13.030584844633402</v>
      </c>
      <c r="N89" s="19">
        <f t="shared" si="4"/>
        <v>11.18122012768775</v>
      </c>
      <c r="O89" s="19">
        <f t="shared" si="4"/>
        <v>10.742447894236799</v>
      </c>
      <c r="P89" s="19">
        <f t="shared" si="4"/>
        <v>11.575540170174541</v>
      </c>
      <c r="Q89" s="19">
        <f t="shared" si="4"/>
        <v>12.747860847351317</v>
      </c>
      <c r="R89" s="19">
        <f t="shared" si="4"/>
        <v>13.261198038585839</v>
      </c>
      <c r="S89" s="19">
        <f t="shared" si="4"/>
        <v>12.116884135459784</v>
      </c>
      <c r="T89" s="19">
        <f t="shared" si="4"/>
        <v>11.696545626771146</v>
      </c>
      <c r="U89" s="19">
        <f t="shared" si="4"/>
        <v>10.989671670797224</v>
      </c>
      <c r="V89" s="19">
        <f t="shared" si="4"/>
        <v>9.8036556481712438</v>
      </c>
      <c r="W89" s="19">
        <f t="shared" si="4"/>
        <v>9.6816442189713783</v>
      </c>
      <c r="X89" s="19">
        <f t="shared" si="4"/>
        <v>10.024404038335128</v>
      </c>
      <c r="Y89" s="19">
        <f t="shared" si="4"/>
        <v>9.6106129686874855</v>
      </c>
      <c r="Z89" s="19">
        <f t="shared" si="4"/>
        <v>8.8023993318089904</v>
      </c>
      <c r="AA89" s="19">
        <f t="shared" si="4"/>
        <v>7.9504368668569416</v>
      </c>
      <c r="AB89" s="19">
        <f t="shared" si="4"/>
        <v>8.3877060997114459</v>
      </c>
      <c r="AC89" s="19">
        <f t="shared" si="4"/>
        <v>7.0381413532116897</v>
      </c>
      <c r="AD89" s="19">
        <f t="shared" si="4"/>
        <v>6.3104971162752124</v>
      </c>
      <c r="AE89" s="19">
        <f t="shared" si="4"/>
        <v>6.8699631919433166</v>
      </c>
      <c r="AF89" s="19">
        <f t="shared" si="4"/>
        <v>7.1937681387084131</v>
      </c>
      <c r="AG89" s="19">
        <f t="shared" si="4"/>
        <v>8.1302345120435682</v>
      </c>
      <c r="AH89" s="19">
        <f t="shared" ref="AH89:BM89" si="5">IF(AH17&gt;0,AH53/AH17*100,"--")</f>
        <v>9.6463601873055325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>
        <f t="shared" ref="C90:AH97" si="6">IF(C18&gt;0,C54/C18*100,"--")</f>
        <v>7.3862650338781002</v>
      </c>
      <c r="D90" s="19">
        <f t="shared" si="6"/>
        <v>6.0796279229578625</v>
      </c>
      <c r="E90" s="19">
        <f t="shared" si="6"/>
        <v>5.8334472334974556</v>
      </c>
      <c r="F90" s="19">
        <f t="shared" si="6"/>
        <v>6.0330050052326207</v>
      </c>
      <c r="G90" s="19">
        <f t="shared" si="6"/>
        <v>5.1941048968801677</v>
      </c>
      <c r="H90" s="19">
        <f t="shared" si="6"/>
        <v>4.0261672501970898</v>
      </c>
      <c r="I90" s="19">
        <f t="shared" si="6"/>
        <v>3.1323232323232322</v>
      </c>
      <c r="J90" s="19">
        <f t="shared" si="6"/>
        <v>4.8218980341685365</v>
      </c>
      <c r="K90" s="19">
        <f t="shared" si="6"/>
        <v>4.3828985240077625</v>
      </c>
      <c r="L90" s="19">
        <f t="shared" si="6"/>
        <v>5.0603072556940765</v>
      </c>
      <c r="M90" s="19">
        <f t="shared" si="6"/>
        <v>7.0389328351111793</v>
      </c>
      <c r="N90" s="19">
        <f t="shared" si="6"/>
        <v>5.5000382962245711</v>
      </c>
      <c r="O90" s="19">
        <f t="shared" si="6"/>
        <v>4.4978251202299973</v>
      </c>
      <c r="P90" s="19">
        <f t="shared" si="6"/>
        <v>4.7856891866224966</v>
      </c>
      <c r="Q90" s="19">
        <f t="shared" si="6"/>
        <v>5.3641434897029354</v>
      </c>
      <c r="R90" s="19">
        <f t="shared" si="6"/>
        <v>5.0629473149053119</v>
      </c>
      <c r="S90" s="19">
        <f t="shared" si="6"/>
        <v>4.9670965126896869</v>
      </c>
      <c r="T90" s="19" t="str">
        <f t="shared" si="6"/>
        <v>--</v>
      </c>
      <c r="U90" s="19" t="str">
        <f t="shared" si="6"/>
        <v>--</v>
      </c>
      <c r="V90" s="19" t="str">
        <f t="shared" si="6"/>
        <v>--</v>
      </c>
      <c r="W90" s="19" t="str">
        <f t="shared" si="6"/>
        <v>--</v>
      </c>
      <c r="X90" s="19" t="str">
        <f t="shared" si="6"/>
        <v>--</v>
      </c>
      <c r="Y90" s="19" t="str">
        <f t="shared" si="6"/>
        <v>--</v>
      </c>
      <c r="Z90" s="19" t="str">
        <f t="shared" si="6"/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5.1596030009311304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>
        <f t="shared" si="6"/>
        <v>5.3808277756050513</v>
      </c>
      <c r="D91" s="19">
        <f t="shared" si="6"/>
        <v>5.5125478247405653</v>
      </c>
      <c r="E91" s="19">
        <f t="shared" si="6"/>
        <v>5.357887742409404</v>
      </c>
      <c r="F91" s="19">
        <f t="shared" si="6"/>
        <v>5.0058350833418723</v>
      </c>
      <c r="G91" s="19">
        <f t="shared" si="6"/>
        <v>4.8037178236186087</v>
      </c>
      <c r="H91" s="19">
        <f t="shared" si="6"/>
        <v>4.8097231525521167</v>
      </c>
      <c r="I91" s="19">
        <f t="shared" si="6"/>
        <v>3.9123361417618776</v>
      </c>
      <c r="J91" s="19">
        <f t="shared" si="6"/>
        <v>3.8083854055350135</v>
      </c>
      <c r="K91" s="19">
        <f t="shared" si="6"/>
        <v>4.2688895783225149</v>
      </c>
      <c r="L91" s="19">
        <f t="shared" si="6"/>
        <v>5.8935508485033212</v>
      </c>
      <c r="M91" s="19">
        <f t="shared" si="6"/>
        <v>6.491505751213916</v>
      </c>
      <c r="N91" s="19">
        <f t="shared" si="6"/>
        <v>5.412597067793917</v>
      </c>
      <c r="O91" s="19">
        <f t="shared" si="6"/>
        <v>4.8527332109666741</v>
      </c>
      <c r="P91" s="19">
        <f t="shared" si="6"/>
        <v>5.9079360683931395</v>
      </c>
      <c r="Q91" s="19">
        <f t="shared" si="6"/>
        <v>5.8418983112858651</v>
      </c>
      <c r="R91" s="19">
        <f t="shared" si="6"/>
        <v>5.8271927477991516</v>
      </c>
      <c r="S91" s="19">
        <f t="shared" si="6"/>
        <v>5.4080206871480048</v>
      </c>
      <c r="T91" s="19">
        <f t="shared" si="6"/>
        <v>5.4524252006788414</v>
      </c>
      <c r="U91" s="19">
        <f t="shared" si="6"/>
        <v>5.3160513371788465</v>
      </c>
      <c r="V91" s="19">
        <f t="shared" si="6"/>
        <v>4.1263428869560963</v>
      </c>
      <c r="W91" s="19">
        <f t="shared" si="6"/>
        <v>5.2067220613426501</v>
      </c>
      <c r="X91" s="19">
        <f t="shared" si="6"/>
        <v>4.3661561681320311</v>
      </c>
      <c r="Y91" s="19">
        <f t="shared" si="6"/>
        <v>4.2072181706137508</v>
      </c>
      <c r="Z91" s="19">
        <f t="shared" si="6"/>
        <v>4.5307867212788917</v>
      </c>
      <c r="AA91" s="19">
        <f t="shared" si="6"/>
        <v>4.5056484340523344</v>
      </c>
      <c r="AB91" s="19">
        <f t="shared" si="6"/>
        <v>4.3547033230666745</v>
      </c>
      <c r="AC91" s="19">
        <f t="shared" si="6"/>
        <v>3.9406777200920513</v>
      </c>
      <c r="AD91" s="19">
        <f t="shared" si="6"/>
        <v>4.306405449862309</v>
      </c>
      <c r="AE91" s="19">
        <f t="shared" si="6"/>
        <v>4.4683916128727006</v>
      </c>
      <c r="AF91" s="19">
        <f t="shared" si="6"/>
        <v>4.593088186767055</v>
      </c>
      <c r="AG91" s="19">
        <f t="shared" si="6"/>
        <v>5.1277650252040416</v>
      </c>
      <c r="AH91" s="19">
        <f t="shared" si="6"/>
        <v>4.7458626998743139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si="6"/>
        <v>5.3483363552877137</v>
      </c>
      <c r="D92" s="19">
        <f t="shared" si="6"/>
        <v>5.3824475361892521</v>
      </c>
      <c r="E92" s="19">
        <f t="shared" si="6"/>
        <v>5.6002322683744765</v>
      </c>
      <c r="F92" s="19">
        <f t="shared" si="6"/>
        <v>5.4495888543115969</v>
      </c>
      <c r="G92" s="19">
        <f t="shared" si="6"/>
        <v>5.4754260417127831</v>
      </c>
      <c r="H92" s="19">
        <f t="shared" si="6"/>
        <v>5.4429190309663635</v>
      </c>
      <c r="I92" s="19">
        <f t="shared" si="6"/>
        <v>4.5041839747407613</v>
      </c>
      <c r="J92" s="19">
        <f t="shared" si="6"/>
        <v>4.3293658052989894</v>
      </c>
      <c r="K92" s="19">
        <f t="shared" si="6"/>
        <v>4.0724263577754156</v>
      </c>
      <c r="L92" s="19">
        <f t="shared" si="6"/>
        <v>5.4782027230009449</v>
      </c>
      <c r="M92" s="19">
        <f t="shared" si="6"/>
        <v>6.321378010004346</v>
      </c>
      <c r="N92" s="19">
        <f t="shared" si="6"/>
        <v>5.4749299016976467</v>
      </c>
      <c r="O92" s="19">
        <f t="shared" si="6"/>
        <v>4.8040782604651806</v>
      </c>
      <c r="P92" s="19">
        <f t="shared" si="6"/>
        <v>5.5006371240870608</v>
      </c>
      <c r="Q92" s="19">
        <f t="shared" si="6"/>
        <v>5.9445600068219315</v>
      </c>
      <c r="R92" s="19">
        <f t="shared" si="6"/>
        <v>5.7684938464508582</v>
      </c>
      <c r="S92" s="19">
        <f t="shared" si="6"/>
        <v>5.6811630977494456</v>
      </c>
      <c r="T92" s="19">
        <f t="shared" si="6"/>
        <v>5.4523264476663158</v>
      </c>
      <c r="U92" s="19">
        <f t="shared" si="6"/>
        <v>5.0912896492852013</v>
      </c>
      <c r="V92" s="19">
        <f t="shared" si="6"/>
        <v>3.7744941935167606</v>
      </c>
      <c r="W92" s="19">
        <f t="shared" si="6"/>
        <v>4.3521379165345824</v>
      </c>
      <c r="X92" s="19">
        <f t="shared" si="6"/>
        <v>4.2161775460470707</v>
      </c>
      <c r="Y92" s="19">
        <f t="shared" si="6"/>
        <v>4.2317256934945879</v>
      </c>
      <c r="Z92" s="19">
        <f t="shared" si="6"/>
        <v>4.200702508522653</v>
      </c>
      <c r="AA92" s="19">
        <f t="shared" si="6"/>
        <v>4.0639671427197621</v>
      </c>
      <c r="AB92" s="19">
        <f t="shared" si="6"/>
        <v>4.2195139328260485</v>
      </c>
      <c r="AC92" s="19">
        <f t="shared" si="6"/>
        <v>3.9221947825425763</v>
      </c>
      <c r="AD92" s="19">
        <f t="shared" si="6"/>
        <v>4.1631154778532924</v>
      </c>
      <c r="AE92" s="19">
        <f t="shared" si="6"/>
        <v>4.1648238837182374</v>
      </c>
      <c r="AF92" s="19">
        <f t="shared" si="6"/>
        <v>4.4140405958152069</v>
      </c>
      <c r="AG92" s="19">
        <f t="shared" si="6"/>
        <v>4.8512028950723023</v>
      </c>
      <c r="AH92" s="19">
        <f t="shared" si="6"/>
        <v>4.7695355111940136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>
        <f t="shared" si="6"/>
        <v>4.3727794479365949</v>
      </c>
      <c r="D93" s="19">
        <f t="shared" si="6"/>
        <v>5.1795342792699923</v>
      </c>
      <c r="E93" s="19">
        <f t="shared" si="6"/>
        <v>5.6411029647360387</v>
      </c>
      <c r="F93" s="19">
        <f t="shared" si="6"/>
        <v>8.736543817077342</v>
      </c>
      <c r="G93" s="19">
        <f t="shared" si="6"/>
        <v>1.2828710190866175</v>
      </c>
      <c r="H93" s="19">
        <f t="shared" si="6"/>
        <v>4.4958763075521473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>
        <f t="shared" si="6"/>
        <v>4.7403144336090035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6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>
        <f t="shared" si="6"/>
        <v>4.4330043248042896</v>
      </c>
      <c r="J94" s="19">
        <f t="shared" si="6"/>
        <v>5.076533855503981</v>
      </c>
      <c r="K94" s="19">
        <f t="shared" si="6"/>
        <v>1.8957869259116324</v>
      </c>
      <c r="L94" s="19">
        <f t="shared" si="6"/>
        <v>4.0413767489717207</v>
      </c>
      <c r="M94" s="19">
        <f t="shared" si="6"/>
        <v>2.8845086362407799</v>
      </c>
      <c r="N94" s="19">
        <f t="shared" si="6"/>
        <v>4.2530553154406752</v>
      </c>
      <c r="O94" s="19">
        <f t="shared" si="6"/>
        <v>4.7603845910131088</v>
      </c>
      <c r="P94" s="19">
        <f t="shared" si="6"/>
        <v>4.7855451276203844</v>
      </c>
      <c r="Q94" s="19">
        <f t="shared" si="6"/>
        <v>4.5361494577908692</v>
      </c>
      <c r="R94" s="19">
        <f t="shared" si="6"/>
        <v>4.7932948297466771</v>
      </c>
      <c r="S94" s="19">
        <f t="shared" si="6"/>
        <v>2.3280525337425511</v>
      </c>
      <c r="T94" s="19">
        <f t="shared" si="6"/>
        <v>3.0025943275990006</v>
      </c>
      <c r="U94" s="19">
        <f t="shared" si="6"/>
        <v>3.6396375771557374</v>
      </c>
      <c r="V94" s="19">
        <f t="shared" si="6"/>
        <v>4.975251939712833</v>
      </c>
      <c r="W94" s="19">
        <f t="shared" si="6"/>
        <v>3.9968594639409627</v>
      </c>
      <c r="X94" s="19">
        <f t="shared" si="6"/>
        <v>1.7882891354773993</v>
      </c>
      <c r="Y94" s="19">
        <f t="shared" si="6"/>
        <v>1.7212229704770832</v>
      </c>
      <c r="Z94" s="19">
        <f t="shared" si="6"/>
        <v>3.889555253937691</v>
      </c>
      <c r="AA94" s="19">
        <f t="shared" si="6"/>
        <v>2.7821726705404366</v>
      </c>
      <c r="AB94" s="19">
        <f t="shared" si="6"/>
        <v>3.5186902460995615</v>
      </c>
      <c r="AC94" s="19">
        <f t="shared" si="6"/>
        <v>3.5932270985417278</v>
      </c>
      <c r="AD94" s="19">
        <f t="shared" si="6"/>
        <v>3.4938989625929078</v>
      </c>
      <c r="AE94" s="19">
        <f t="shared" si="6"/>
        <v>2.557529049945908</v>
      </c>
      <c r="AF94" s="19">
        <f t="shared" si="6"/>
        <v>7.4715866820798658</v>
      </c>
      <c r="AG94" s="19">
        <f t="shared" si="6"/>
        <v>3.9008915565538946</v>
      </c>
      <c r="AH94" s="19">
        <f t="shared" si="6"/>
        <v>3.8127494458255162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si="6"/>
        <v>5.3763717071015904</v>
      </c>
      <c r="D95" s="19">
        <f t="shared" si="6"/>
        <v>4.4106727337557681</v>
      </c>
      <c r="E95" s="19">
        <f t="shared" si="6"/>
        <v>4.2407616267686699</v>
      </c>
      <c r="F95" s="19">
        <f t="shared" si="6"/>
        <v>4.3755609093466354</v>
      </c>
      <c r="G95" s="19">
        <f t="shared" si="6"/>
        <v>3.9060275870586172</v>
      </c>
      <c r="H95" s="19">
        <f t="shared" si="6"/>
        <v>3.569670534803504</v>
      </c>
      <c r="I95" s="19">
        <f t="shared" si="6"/>
        <v>2.8369594247497281</v>
      </c>
      <c r="J95" s="19">
        <f t="shared" si="6"/>
        <v>2.4914534417880789</v>
      </c>
      <c r="K95" s="19">
        <f t="shared" si="6"/>
        <v>2.6249636407172798</v>
      </c>
      <c r="L95" s="19">
        <f t="shared" si="6"/>
        <v>3.3326519183925507</v>
      </c>
      <c r="M95" s="19">
        <f t="shared" si="6"/>
        <v>3.2719372940123552</v>
      </c>
      <c r="N95" s="19">
        <f t="shared" si="6"/>
        <v>2.9456139943363944</v>
      </c>
      <c r="O95" s="19">
        <f t="shared" si="6"/>
        <v>2.8858664938920979</v>
      </c>
      <c r="P95" s="19">
        <f t="shared" si="6"/>
        <v>3.4805211931338711</v>
      </c>
      <c r="Q95" s="19">
        <f t="shared" si="6"/>
        <v>3.8002799397541018</v>
      </c>
      <c r="R95" s="19">
        <f t="shared" si="6"/>
        <v>3.6887989500665324</v>
      </c>
      <c r="S95" s="19">
        <f t="shared" si="6"/>
        <v>3.7568500872404842</v>
      </c>
      <c r="T95" s="19">
        <f t="shared" si="6"/>
        <v>3.2859219062306786</v>
      </c>
      <c r="U95" s="19">
        <f t="shared" si="6"/>
        <v>3.3022966019498647</v>
      </c>
      <c r="V95" s="19">
        <f t="shared" si="6"/>
        <v>2.8647595572141498</v>
      </c>
      <c r="W95" s="19">
        <f t="shared" si="6"/>
        <v>2.5835831931168096</v>
      </c>
      <c r="X95" s="19">
        <f t="shared" si="6"/>
        <v>2.3501220253130564</v>
      </c>
      <c r="Y95" s="19">
        <f t="shared" si="6"/>
        <v>2.2235123802860675</v>
      </c>
      <c r="Z95" s="19">
        <f t="shared" si="6"/>
        <v>2.3534111130481592</v>
      </c>
      <c r="AA95" s="19">
        <f t="shared" si="6"/>
        <v>1.9232973791898176</v>
      </c>
      <c r="AB95" s="19">
        <f t="shared" si="6"/>
        <v>1.6895036096045875</v>
      </c>
      <c r="AC95" s="19">
        <f t="shared" si="6"/>
        <v>1.4980691890659144</v>
      </c>
      <c r="AD95" s="19">
        <f t="shared" si="6"/>
        <v>1.9764055467573931</v>
      </c>
      <c r="AE95" s="19">
        <f t="shared" si="6"/>
        <v>2.1021891647999227</v>
      </c>
      <c r="AF95" s="19">
        <f t="shared" si="6"/>
        <v>2.0734454598266159</v>
      </c>
      <c r="AG95" s="19">
        <f t="shared" si="6"/>
        <v>2.3948098962462065</v>
      </c>
      <c r="AH95" s="19">
        <f t="shared" si="6"/>
        <v>2.9895704000098231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>
        <f t="shared" si="6"/>
        <v>7.4230459061791514</v>
      </c>
      <c r="D96" s="19">
        <f t="shared" si="6"/>
        <v>9.5462219006638485</v>
      </c>
      <c r="E96" s="19">
        <f t="shared" si="6"/>
        <v>6.6816805156480559</v>
      </c>
      <c r="F96" s="19">
        <f t="shared" si="6"/>
        <v>5.815432930121708</v>
      </c>
      <c r="G96" s="19">
        <f t="shared" si="6"/>
        <v>3.5795255188793824</v>
      </c>
      <c r="H96" s="19">
        <f t="shared" si="6"/>
        <v>5.4906086714765818</v>
      </c>
      <c r="I96" s="19">
        <f t="shared" si="6"/>
        <v>2.1830318430233731</v>
      </c>
      <c r="J96" s="19">
        <f t="shared" si="6"/>
        <v>1.6172051723555827</v>
      </c>
      <c r="K96" s="19">
        <f t="shared" si="6"/>
        <v>8.5912077434866418</v>
      </c>
      <c r="L96" s="19">
        <f t="shared" si="6"/>
        <v>3.6171186844177479</v>
      </c>
      <c r="M96" s="19">
        <f t="shared" si="6"/>
        <v>5.6380180498368819</v>
      </c>
      <c r="N96" s="19">
        <f t="shared" si="6"/>
        <v>2.9067673742705638</v>
      </c>
      <c r="O96" s="19">
        <f t="shared" si="6"/>
        <v>3.655648517124646</v>
      </c>
      <c r="P96" s="19">
        <f t="shared" si="6"/>
        <v>3.8596497066837072</v>
      </c>
      <c r="Q96" s="19">
        <f t="shared" si="6"/>
        <v>4.5004265284987151</v>
      </c>
      <c r="R96" s="19">
        <f t="shared" si="6"/>
        <v>4.1654866884436901</v>
      </c>
      <c r="S96" s="19">
        <f t="shared" si="6"/>
        <v>4.5023186974726706</v>
      </c>
      <c r="T96" s="19">
        <f t="shared" si="6"/>
        <v>3.7337276544057456</v>
      </c>
      <c r="U96" s="19">
        <f t="shared" si="6"/>
        <v>4.2382842895410402</v>
      </c>
      <c r="V96" s="19">
        <f t="shared" si="6"/>
        <v>4.7587721921210742</v>
      </c>
      <c r="W96" s="19">
        <f t="shared" si="6"/>
        <v>3.29224946143635</v>
      </c>
      <c r="X96" s="19">
        <f t="shared" si="6"/>
        <v>5.3122020188735082</v>
      </c>
      <c r="Y96" s="19">
        <f t="shared" si="6"/>
        <v>2.3250966335718397</v>
      </c>
      <c r="Z96" s="19">
        <f t="shared" si="6"/>
        <v>4.3395055342919209</v>
      </c>
      <c r="AA96" s="19">
        <f t="shared" si="6"/>
        <v>3.395291726649166</v>
      </c>
      <c r="AB96" s="19">
        <f t="shared" si="6"/>
        <v>1.6095977764682083</v>
      </c>
      <c r="AC96" s="19">
        <f t="shared" si="6"/>
        <v>3.830518101781101</v>
      </c>
      <c r="AD96" s="19">
        <f t="shared" si="6"/>
        <v>4.1820159831452752</v>
      </c>
      <c r="AE96" s="19">
        <f t="shared" si="6"/>
        <v>4.6668005777305899</v>
      </c>
      <c r="AF96" s="19">
        <f t="shared" si="6"/>
        <v>3.0279828692413457</v>
      </c>
      <c r="AG96" s="19">
        <f t="shared" si="6"/>
        <v>4.209847771111221</v>
      </c>
      <c r="AH96" s="19">
        <f t="shared" si="6"/>
        <v>3.9423000037238283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>
        <f t="shared" si="6"/>
        <v>3.4560044272274486</v>
      </c>
      <c r="D97" s="19">
        <f t="shared" si="6"/>
        <v>12.628885376683977</v>
      </c>
      <c r="E97" s="19">
        <f t="shared" si="6"/>
        <v>3.9640110405445239</v>
      </c>
      <c r="F97" s="19">
        <f t="shared" si="6"/>
        <v>3.7542372881355939</v>
      </c>
      <c r="G97" s="19">
        <f t="shared" si="6"/>
        <v>3.5346611162350126</v>
      </c>
      <c r="H97" s="19">
        <f t="shared" si="6"/>
        <v>7.6733887146869559</v>
      </c>
      <c r="I97" s="19">
        <f t="shared" si="6"/>
        <v>6.2281226275018309</v>
      </c>
      <c r="J97" s="19" t="str">
        <f t="shared" si="6"/>
        <v>--</v>
      </c>
      <c r="K97" s="19">
        <f t="shared" si="6"/>
        <v>5.5555103601441553</v>
      </c>
      <c r="L97" s="19">
        <f t="shared" si="6"/>
        <v>4.3209876543209873</v>
      </c>
      <c r="M97" s="19">
        <f t="shared" si="6"/>
        <v>5.5784413619798334</v>
      </c>
      <c r="N97" s="19">
        <f t="shared" si="6"/>
        <v>4.6830566229963848</v>
      </c>
      <c r="O97" s="19">
        <f t="shared" si="6"/>
        <v>3.0339764696067926</v>
      </c>
      <c r="P97" s="19">
        <f t="shared" si="6"/>
        <v>3.8256898972300393</v>
      </c>
      <c r="Q97" s="19">
        <f t="shared" si="6"/>
        <v>3.5797589229805888</v>
      </c>
      <c r="R97" s="19">
        <f t="shared" si="6"/>
        <v>4.2725358352479983</v>
      </c>
      <c r="S97" s="19">
        <f t="shared" si="6"/>
        <v>3.6639804381910204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>
        <f t="shared" ref="AH97:BM97" si="7">IF(AH25&gt;0,AH61/AH25*100,"--")</f>
        <v>4.0047978193002072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>
        <f t="shared" ref="C98:AH105" si="8">IF(C26&gt;0,C62/C26*100,"--")</f>
        <v>4.9273837482386105</v>
      </c>
      <c r="D98" s="19">
        <f t="shared" si="8"/>
        <v>3.8179985359238682</v>
      </c>
      <c r="E98" s="19">
        <f t="shared" si="8"/>
        <v>3.865009780186917</v>
      </c>
      <c r="F98" s="19">
        <f t="shared" si="8"/>
        <v>3.8881257244417542</v>
      </c>
      <c r="G98" s="19">
        <f t="shared" si="8"/>
        <v>4.161622638365996</v>
      </c>
      <c r="H98" s="19">
        <f t="shared" si="8"/>
        <v>3.8501757164896309</v>
      </c>
      <c r="I98" s="19">
        <f t="shared" si="8"/>
        <v>3.4029983029349808</v>
      </c>
      <c r="J98" s="19">
        <f t="shared" si="8"/>
        <v>3.1648252705549065</v>
      </c>
      <c r="K98" s="19">
        <f t="shared" si="8"/>
        <v>3.0707465021091007</v>
      </c>
      <c r="L98" s="19">
        <f t="shared" si="8"/>
        <v>3.8169792072223929</v>
      </c>
      <c r="M98" s="19">
        <f t="shared" si="8"/>
        <v>4.3930256550900442</v>
      </c>
      <c r="N98" s="19">
        <f t="shared" si="8"/>
        <v>4.0268707044989123</v>
      </c>
      <c r="O98" s="19">
        <f t="shared" si="8"/>
        <v>3.7522987283942295</v>
      </c>
      <c r="P98" s="19">
        <f t="shared" si="8"/>
        <v>4.0233474565948999</v>
      </c>
      <c r="Q98" s="19">
        <f t="shared" si="8"/>
        <v>4.209833162142707</v>
      </c>
      <c r="R98" s="19">
        <f t="shared" si="8"/>
        <v>4.4171000121539352</v>
      </c>
      <c r="S98" s="19">
        <f t="shared" si="8"/>
        <v>4.2196104452980183</v>
      </c>
      <c r="T98" s="19">
        <f t="shared" si="8"/>
        <v>3.8981831882851168</v>
      </c>
      <c r="U98" s="19">
        <f t="shared" si="8"/>
        <v>3.6570732164168986</v>
      </c>
      <c r="V98" s="19">
        <f t="shared" si="8"/>
        <v>3.5189628543059603</v>
      </c>
      <c r="W98" s="19">
        <f t="shared" si="8"/>
        <v>3.7225426385415656</v>
      </c>
      <c r="X98" s="19">
        <f t="shared" si="8"/>
        <v>3.2500672082564943</v>
      </c>
      <c r="Y98" s="19">
        <f t="shared" si="8"/>
        <v>3.3986141810525137</v>
      </c>
      <c r="Z98" s="19">
        <f t="shared" si="8"/>
        <v>3.1834402854719226</v>
      </c>
      <c r="AA98" s="19">
        <f t="shared" si="8"/>
        <v>3.2815673750712668</v>
      </c>
      <c r="AB98" s="19">
        <f t="shared" si="8"/>
        <v>3.042715988879364</v>
      </c>
      <c r="AC98" s="19">
        <f t="shared" si="8"/>
        <v>3.1629964755573954</v>
      </c>
      <c r="AD98" s="19">
        <f t="shared" si="8"/>
        <v>2.966319549174409</v>
      </c>
      <c r="AE98" s="19">
        <f t="shared" si="8"/>
        <v>3.0487305844535988</v>
      </c>
      <c r="AF98" s="19">
        <f t="shared" si="8"/>
        <v>2.9685120154948579</v>
      </c>
      <c r="AG98" s="19">
        <f t="shared" si="8"/>
        <v>3.3047739648754417</v>
      </c>
      <c r="AH98" s="19">
        <f t="shared" si="8"/>
        <v>3.5229659572385206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si="8"/>
        <v>6.2004816122017061</v>
      </c>
      <c r="D99" s="19">
        <f t="shared" si="8"/>
        <v>5.7813493951546144</v>
      </c>
      <c r="E99" s="19">
        <f t="shared" si="8"/>
        <v>5.5129694154084392</v>
      </c>
      <c r="F99" s="19">
        <f t="shared" si="8"/>
        <v>5.3597741590976797</v>
      </c>
      <c r="G99" s="19">
        <f t="shared" si="8"/>
        <v>4.9077363444073532</v>
      </c>
      <c r="H99" s="19">
        <f t="shared" si="8"/>
        <v>4.6051332011612125</v>
      </c>
      <c r="I99" s="19">
        <f t="shared" si="8"/>
        <v>4.057167454963599</v>
      </c>
      <c r="J99" s="19">
        <f t="shared" si="8"/>
        <v>4.1580593015313312</v>
      </c>
      <c r="K99" s="19">
        <f t="shared" si="8"/>
        <v>4.7719929534282057</v>
      </c>
      <c r="L99" s="19">
        <f t="shared" si="8"/>
        <v>7.1268974079045515</v>
      </c>
      <c r="M99" s="19">
        <f t="shared" si="8"/>
        <v>5.7273866107179989</v>
      </c>
      <c r="N99" s="19">
        <f t="shared" si="8"/>
        <v>4.7904780647931489</v>
      </c>
      <c r="O99" s="19">
        <f t="shared" si="8"/>
        <v>5.1204079911570783</v>
      </c>
      <c r="P99" s="19">
        <f t="shared" si="8"/>
        <v>6.7186394345578337</v>
      </c>
      <c r="Q99" s="19">
        <f t="shared" si="8"/>
        <v>5.9117141113145744</v>
      </c>
      <c r="R99" s="19">
        <f t="shared" si="8"/>
        <v>6.6615917444346211</v>
      </c>
      <c r="S99" s="19">
        <f t="shared" si="8"/>
        <v>5.8720672419841389</v>
      </c>
      <c r="T99" s="19">
        <f t="shared" si="8"/>
        <v>5.6877678629223576</v>
      </c>
      <c r="U99" s="19">
        <f t="shared" si="8"/>
        <v>3.206273003056352</v>
      </c>
      <c r="V99" s="19">
        <f t="shared" si="8"/>
        <v>3.8567665407757556</v>
      </c>
      <c r="W99" s="19">
        <f t="shared" si="8"/>
        <v>3.4285503298618782</v>
      </c>
      <c r="X99" s="19">
        <f t="shared" si="8"/>
        <v>2.6310855089248144</v>
      </c>
      <c r="Y99" s="19">
        <f t="shared" si="8"/>
        <v>2.4335196614181007</v>
      </c>
      <c r="Z99" s="19">
        <f t="shared" si="8"/>
        <v>2.1463794082443579</v>
      </c>
      <c r="AA99" s="19">
        <f t="shared" si="8"/>
        <v>2.1422070754125793</v>
      </c>
      <c r="AB99" s="19">
        <f t="shared" si="8"/>
        <v>2.2468074523095467</v>
      </c>
      <c r="AC99" s="19">
        <f t="shared" si="8"/>
        <v>1.8041776633610105</v>
      </c>
      <c r="AD99" s="19">
        <f t="shared" si="8"/>
        <v>2.0678177712284862</v>
      </c>
      <c r="AE99" s="19">
        <f t="shared" si="8"/>
        <v>2.5254668042236519</v>
      </c>
      <c r="AF99" s="19">
        <f t="shared" si="8"/>
        <v>2.6984067425017564</v>
      </c>
      <c r="AG99" s="19">
        <f t="shared" si="8"/>
        <v>2.373083004821043</v>
      </c>
      <c r="AH99" s="19">
        <f t="shared" si="8"/>
        <v>3.5970592981644485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si="8"/>
        <v>4.9277257710198574</v>
      </c>
      <c r="D100" s="19">
        <f t="shared" si="8"/>
        <v>5.5308426074771262</v>
      </c>
      <c r="E100" s="19">
        <f t="shared" si="8"/>
        <v>5.9633631279329702</v>
      </c>
      <c r="F100" s="19">
        <f t="shared" si="8"/>
        <v>6.0909141868127481</v>
      </c>
      <c r="G100" s="19">
        <f t="shared" si="8"/>
        <v>5.8314593741371707</v>
      </c>
      <c r="H100" s="19">
        <f t="shared" si="8"/>
        <v>5.2480529412051062</v>
      </c>
      <c r="I100" s="19">
        <f t="shared" si="8"/>
        <v>4.2345265643727137</v>
      </c>
      <c r="J100" s="19">
        <f t="shared" si="8"/>
        <v>4.568635201366452</v>
      </c>
      <c r="K100" s="19">
        <f t="shared" si="8"/>
        <v>4.6911803590131953</v>
      </c>
      <c r="L100" s="19">
        <f t="shared" si="8"/>
        <v>6.0673719612063488</v>
      </c>
      <c r="M100" s="19">
        <f t="shared" si="8"/>
        <v>5.613492915225696</v>
      </c>
      <c r="N100" s="19">
        <f t="shared" si="8"/>
        <v>4.1111698525593647</v>
      </c>
      <c r="O100" s="19">
        <f t="shared" si="8"/>
        <v>3.8570852752998603</v>
      </c>
      <c r="P100" s="19">
        <f t="shared" si="8"/>
        <v>3.7513155911045857</v>
      </c>
      <c r="Q100" s="19">
        <f t="shared" si="8"/>
        <v>4.0383609308761246</v>
      </c>
      <c r="R100" s="19">
        <f t="shared" si="8"/>
        <v>3.7332933493506588</v>
      </c>
      <c r="S100" s="19">
        <f t="shared" si="8"/>
        <v>3.3225479388990258</v>
      </c>
      <c r="T100" s="19">
        <f t="shared" si="8"/>
        <v>3.5162249209797243</v>
      </c>
      <c r="U100" s="19">
        <f t="shared" si="8"/>
        <v>3.333451578880648</v>
      </c>
      <c r="V100" s="19">
        <f t="shared" si="8"/>
        <v>2.8119106735764161</v>
      </c>
      <c r="W100" s="19">
        <f t="shared" si="8"/>
        <v>3.0891328944415646</v>
      </c>
      <c r="X100" s="19">
        <f t="shared" si="8"/>
        <v>2.4989518335799579</v>
      </c>
      <c r="Y100" s="19">
        <f t="shared" si="8"/>
        <v>2.4108011408770107</v>
      </c>
      <c r="Z100" s="19">
        <f t="shared" si="8"/>
        <v>2.8013126893931335</v>
      </c>
      <c r="AA100" s="19">
        <f t="shared" si="8"/>
        <v>2.2943396899028698</v>
      </c>
      <c r="AB100" s="19">
        <f t="shared" si="8"/>
        <v>2.2589997518840566</v>
      </c>
      <c r="AC100" s="19">
        <f t="shared" si="8"/>
        <v>1.9203843935950375</v>
      </c>
      <c r="AD100" s="19">
        <f t="shared" si="8"/>
        <v>1.8964508079745586</v>
      </c>
      <c r="AE100" s="19">
        <f t="shared" si="8"/>
        <v>2.0588543017072469</v>
      </c>
      <c r="AF100" s="19">
        <f t="shared" si="8"/>
        <v>2.0669878876763375</v>
      </c>
      <c r="AG100" s="19">
        <f t="shared" si="8"/>
        <v>2.2106958446967599</v>
      </c>
      <c r="AH100" s="19">
        <f t="shared" si="8"/>
        <v>3.3401711115523627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si="8"/>
        <v>4.104230978035555</v>
      </c>
      <c r="D101" s="19">
        <f t="shared" si="8"/>
        <v>3.8843294209378909</v>
      </c>
      <c r="E101" s="19">
        <f t="shared" si="8"/>
        <v>4.0288866269500696</v>
      </c>
      <c r="F101" s="19">
        <f t="shared" si="8"/>
        <v>4.0099208355746541</v>
      </c>
      <c r="G101" s="19">
        <f t="shared" si="8"/>
        <v>4.2444992942050055</v>
      </c>
      <c r="H101" s="19">
        <f t="shared" si="8"/>
        <v>4.162206303290116</v>
      </c>
      <c r="I101" s="19">
        <f t="shared" si="8"/>
        <v>3.3144077254927913</v>
      </c>
      <c r="J101" s="19">
        <f t="shared" si="8"/>
        <v>2.8728032628693376</v>
      </c>
      <c r="K101" s="19">
        <f t="shared" si="8"/>
        <v>3.2858683079147424</v>
      </c>
      <c r="L101" s="19">
        <f t="shared" si="8"/>
        <v>4.3720341033151895</v>
      </c>
      <c r="M101" s="19">
        <f t="shared" si="8"/>
        <v>4.689556114769541</v>
      </c>
      <c r="N101" s="19">
        <f t="shared" si="8"/>
        <v>4.1248102854655393</v>
      </c>
      <c r="O101" s="19">
        <f t="shared" si="8"/>
        <v>3.890461232501802</v>
      </c>
      <c r="P101" s="19">
        <f t="shared" si="8"/>
        <v>4.4601476441639063</v>
      </c>
      <c r="Q101" s="19">
        <f t="shared" si="8"/>
        <v>4.5235850665530437</v>
      </c>
      <c r="R101" s="19">
        <f t="shared" si="8"/>
        <v>4.453849946373075</v>
      </c>
      <c r="S101" s="19">
        <f t="shared" si="8"/>
        <v>4.1331167960909214</v>
      </c>
      <c r="T101" s="19">
        <f t="shared" si="8"/>
        <v>3.9791211943026297</v>
      </c>
      <c r="U101" s="19">
        <f t="shared" si="8"/>
        <v>3.784755522893986</v>
      </c>
      <c r="V101" s="19">
        <f t="shared" si="8"/>
        <v>3.1883919450922003</v>
      </c>
      <c r="W101" s="19">
        <f t="shared" si="8"/>
        <v>3.6158056099711642</v>
      </c>
      <c r="X101" s="19">
        <f t="shared" si="8"/>
        <v>3.075451942188165</v>
      </c>
      <c r="Y101" s="19">
        <f t="shared" si="8"/>
        <v>3.0061470649072759</v>
      </c>
      <c r="Z101" s="19">
        <f t="shared" si="8"/>
        <v>3.0295697494910816</v>
      </c>
      <c r="AA101" s="19">
        <f t="shared" si="8"/>
        <v>2.8634297322956304</v>
      </c>
      <c r="AB101" s="19">
        <f t="shared" si="8"/>
        <v>2.810302778682189</v>
      </c>
      <c r="AC101" s="19">
        <f t="shared" si="8"/>
        <v>2.6814756226186267</v>
      </c>
      <c r="AD101" s="19">
        <f t="shared" si="8"/>
        <v>2.9934674668345531</v>
      </c>
      <c r="AE101" s="19">
        <f t="shared" si="8"/>
        <v>2.7550259540316824</v>
      </c>
      <c r="AF101" s="19">
        <f t="shared" si="8"/>
        <v>2.8263425399820412</v>
      </c>
      <c r="AG101" s="19">
        <f t="shared" si="8"/>
        <v>3.5776925537083741</v>
      </c>
      <c r="AH101" s="19">
        <f t="shared" si="8"/>
        <v>3.4794565659616814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si="8"/>
        <v>3.9859102033097118</v>
      </c>
      <c r="D102" s="19">
        <f t="shared" si="8"/>
        <v>3.8597792705375826</v>
      </c>
      <c r="E102" s="19">
        <f t="shared" si="8"/>
        <v>3.8805371509462798</v>
      </c>
      <c r="F102" s="19">
        <f t="shared" si="8"/>
        <v>3.8619702081845042</v>
      </c>
      <c r="G102" s="19">
        <f t="shared" si="8"/>
        <v>3.9196459107697335</v>
      </c>
      <c r="H102" s="19">
        <f t="shared" si="8"/>
        <v>3.9248322977931003</v>
      </c>
      <c r="I102" s="19">
        <f t="shared" si="8"/>
        <v>3.2779491105946477</v>
      </c>
      <c r="J102" s="19">
        <f t="shared" si="8"/>
        <v>2.9290418517716321</v>
      </c>
      <c r="K102" s="19">
        <f t="shared" si="8"/>
        <v>3.070894863063736</v>
      </c>
      <c r="L102" s="19">
        <f t="shared" si="8"/>
        <v>4.1415111446993009</v>
      </c>
      <c r="M102" s="19">
        <f t="shared" si="8"/>
        <v>4.5208681052790567</v>
      </c>
      <c r="N102" s="19">
        <f t="shared" si="8"/>
        <v>4.1362828023926079</v>
      </c>
      <c r="O102" s="19">
        <f t="shared" si="8"/>
        <v>3.7167952627613685</v>
      </c>
      <c r="P102" s="19">
        <f t="shared" si="8"/>
        <v>4.29652955828288</v>
      </c>
      <c r="Q102" s="19">
        <f t="shared" si="8"/>
        <v>4.5281316276664523</v>
      </c>
      <c r="R102" s="19">
        <f t="shared" si="8"/>
        <v>4.4204376342443421</v>
      </c>
      <c r="S102" s="19">
        <f t="shared" si="8"/>
        <v>4.303301738589095</v>
      </c>
      <c r="T102" s="19">
        <f t="shared" si="8"/>
        <v>4.2219986120657964</v>
      </c>
      <c r="U102" s="19">
        <f t="shared" si="8"/>
        <v>4.0955608661979923</v>
      </c>
      <c r="V102" s="19">
        <f t="shared" si="8"/>
        <v>3.3886641737737748</v>
      </c>
      <c r="W102" s="19">
        <f t="shared" si="8"/>
        <v>3.7573127077541275</v>
      </c>
      <c r="X102" s="19">
        <f t="shared" si="8"/>
        <v>3.5052481445969597</v>
      </c>
      <c r="Y102" s="19">
        <f t="shared" si="8"/>
        <v>3.3804850828452917</v>
      </c>
      <c r="Z102" s="19">
        <f t="shared" si="8"/>
        <v>3.337565613765757</v>
      </c>
      <c r="AA102" s="19">
        <f t="shared" si="8"/>
        <v>3.0546917478849593</v>
      </c>
      <c r="AB102" s="19">
        <f t="shared" si="8"/>
        <v>3.0272262936446026</v>
      </c>
      <c r="AC102" s="19">
        <f t="shared" si="8"/>
        <v>2.7139978939575751</v>
      </c>
      <c r="AD102" s="19">
        <f t="shared" si="8"/>
        <v>2.7264045883696046</v>
      </c>
      <c r="AE102" s="19">
        <f t="shared" si="8"/>
        <v>2.7148792525888163</v>
      </c>
      <c r="AF102" s="19">
        <f t="shared" si="8"/>
        <v>2.9591099229318889</v>
      </c>
      <c r="AG102" s="19">
        <f t="shared" si="8"/>
        <v>3.2274563569887169</v>
      </c>
      <c r="AH102" s="19">
        <f t="shared" si="8"/>
        <v>3.7297664484117052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si="8"/>
        <v>7.8192004392530041</v>
      </c>
      <c r="D103" s="19">
        <f t="shared" si="8"/>
        <v>6.8492239594727318</v>
      </c>
      <c r="E103" s="19">
        <f t="shared" si="8"/>
        <v>6.0745582645755958</v>
      </c>
      <c r="F103" s="19">
        <f t="shared" si="8"/>
        <v>5.0498490091451371</v>
      </c>
      <c r="G103" s="19">
        <f t="shared" si="8"/>
        <v>5.1340700275965236</v>
      </c>
      <c r="H103" s="19">
        <f t="shared" si="8"/>
        <v>5.4977612716135749</v>
      </c>
      <c r="I103" s="19">
        <f t="shared" si="8"/>
        <v>4.2054108144605991</v>
      </c>
      <c r="J103" s="19">
        <f t="shared" si="8"/>
        <v>3.3432624998616407</v>
      </c>
      <c r="K103" s="19">
        <f t="shared" si="8"/>
        <v>3.8980469048964519</v>
      </c>
      <c r="L103" s="19">
        <f t="shared" si="8"/>
        <v>5.2238947527296462</v>
      </c>
      <c r="M103" s="19">
        <f t="shared" si="8"/>
        <v>5.6888993925592182</v>
      </c>
      <c r="N103" s="19">
        <f t="shared" si="8"/>
        <v>5.2916278949861075</v>
      </c>
      <c r="O103" s="19">
        <f t="shared" si="8"/>
        <v>4.4737812395145697</v>
      </c>
      <c r="P103" s="19">
        <f t="shared" si="8"/>
        <v>5.0678153276415037</v>
      </c>
      <c r="Q103" s="19">
        <f t="shared" si="8"/>
        <v>4.8660508565537972</v>
      </c>
      <c r="R103" s="19">
        <f t="shared" si="8"/>
        <v>4.2579538301163025</v>
      </c>
      <c r="S103" s="19">
        <f t="shared" si="8"/>
        <v>4.0426500888257442</v>
      </c>
      <c r="T103" s="19">
        <f t="shared" si="8"/>
        <v>4.0669722363378495</v>
      </c>
      <c r="U103" s="19">
        <f t="shared" si="8"/>
        <v>3.8347022385211962</v>
      </c>
      <c r="V103" s="19">
        <f t="shared" si="8"/>
        <v>3.1011408300014174</v>
      </c>
      <c r="W103" s="19">
        <f t="shared" si="8"/>
        <v>3.4667789734957086</v>
      </c>
      <c r="X103" s="19">
        <f t="shared" si="8"/>
        <v>3.3190443168459041</v>
      </c>
      <c r="Y103" s="19">
        <f t="shared" si="8"/>
        <v>2.9868871250872782</v>
      </c>
      <c r="Z103" s="19">
        <f t="shared" si="8"/>
        <v>3.1252068155979482</v>
      </c>
      <c r="AA103" s="19">
        <f t="shared" si="8"/>
        <v>3.3580921355451911</v>
      </c>
      <c r="AB103" s="19">
        <f t="shared" si="8"/>
        <v>3.3021532068983297</v>
      </c>
      <c r="AC103" s="19">
        <f t="shared" si="8"/>
        <v>3.1721545748901008</v>
      </c>
      <c r="AD103" s="19">
        <f t="shared" si="8"/>
        <v>3.4235381200748711</v>
      </c>
      <c r="AE103" s="19">
        <f t="shared" si="8"/>
        <v>3.2163053577941398</v>
      </c>
      <c r="AF103" s="19">
        <f t="shared" si="8"/>
        <v>3.5528667422240923</v>
      </c>
      <c r="AG103" s="19">
        <f t="shared" si="8"/>
        <v>4.5023047825864042</v>
      </c>
      <c r="AH103" s="19">
        <f t="shared" si="8"/>
        <v>3.7851767164798775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si="8"/>
        <v>11.544874583268383</v>
      </c>
      <c r="D104" s="19">
        <f t="shared" si="8"/>
        <v>10.814485433411191</v>
      </c>
      <c r="E104" s="19">
        <f t="shared" si="8"/>
        <v>9.7783406762979883</v>
      </c>
      <c r="F104" s="19">
        <f t="shared" si="8"/>
        <v>8.7358906063894874</v>
      </c>
      <c r="G104" s="19">
        <f t="shared" si="8"/>
        <v>8.4042717284279789</v>
      </c>
      <c r="H104" s="19">
        <f t="shared" si="8"/>
        <v>8.2497424825880969</v>
      </c>
      <c r="I104" s="19">
        <f t="shared" si="8"/>
        <v>7.8404580446694032</v>
      </c>
      <c r="J104" s="19">
        <f t="shared" si="8"/>
        <v>6.3875504874181681</v>
      </c>
      <c r="K104" s="19">
        <f t="shared" si="8"/>
        <v>5.3770033705472748</v>
      </c>
      <c r="L104" s="19">
        <f t="shared" si="8"/>
        <v>7.1893114722062705</v>
      </c>
      <c r="M104" s="19">
        <f t="shared" si="8"/>
        <v>8.0313539893315724</v>
      </c>
      <c r="N104" s="19">
        <f t="shared" si="8"/>
        <v>7.0458495049370171</v>
      </c>
      <c r="O104" s="19">
        <f t="shared" si="8"/>
        <v>6.3711809482502781</v>
      </c>
      <c r="P104" s="19">
        <f t="shared" si="8"/>
        <v>7.194522480626202</v>
      </c>
      <c r="Q104" s="19">
        <f t="shared" si="8"/>
        <v>7.0107532284135186</v>
      </c>
      <c r="R104" s="19">
        <f t="shared" si="8"/>
        <v>6.4859601395703086</v>
      </c>
      <c r="S104" s="19">
        <f t="shared" si="8"/>
        <v>6.0530709769615036</v>
      </c>
      <c r="T104" s="19">
        <f t="shared" si="8"/>
        <v>5.5888515536871939</v>
      </c>
      <c r="U104" s="19">
        <f t="shared" si="8"/>
        <v>5.0489806581602261</v>
      </c>
      <c r="V104" s="19">
        <f t="shared" si="8"/>
        <v>4.2511961548372712</v>
      </c>
      <c r="W104" s="19">
        <f t="shared" si="8"/>
        <v>4.9882025861036219</v>
      </c>
      <c r="X104" s="19">
        <f t="shared" si="8"/>
        <v>3.8522651685478353</v>
      </c>
      <c r="Y104" s="19">
        <f t="shared" si="8"/>
        <v>4.147573912433784</v>
      </c>
      <c r="Z104" s="19">
        <f t="shared" si="8"/>
        <v>4.2891458185993292</v>
      </c>
      <c r="AA104" s="19">
        <f t="shared" si="8"/>
        <v>4.2778684519920906</v>
      </c>
      <c r="AB104" s="19">
        <f t="shared" si="8"/>
        <v>4.2778949294390287</v>
      </c>
      <c r="AC104" s="19">
        <f t="shared" si="8"/>
        <v>3.8674060312653435</v>
      </c>
      <c r="AD104" s="19">
        <f t="shared" si="8"/>
        <v>4.0597345583653475</v>
      </c>
      <c r="AE104" s="19">
        <f t="shared" si="8"/>
        <v>4.2175170244846525</v>
      </c>
      <c r="AF104" s="19">
        <f t="shared" si="8"/>
        <v>4.3902372197272106</v>
      </c>
      <c r="AG104" s="19">
        <f t="shared" si="8"/>
        <v>4.846368930796185</v>
      </c>
      <c r="AH104" s="19">
        <f t="shared" si="8"/>
        <v>4.9121865444827435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si="8"/>
        <v>4.4924733604712968</v>
      </c>
      <c r="D105" s="19">
        <f t="shared" si="8"/>
        <v>4.9114325033378785</v>
      </c>
      <c r="E105" s="19">
        <f t="shared" si="8"/>
        <v>4.5933736318380634</v>
      </c>
      <c r="F105" s="19">
        <f t="shared" si="8"/>
        <v>4.8115839709994859</v>
      </c>
      <c r="G105" s="19">
        <f t="shared" si="8"/>
        <v>4.3284199658538132</v>
      </c>
      <c r="H105" s="19">
        <f t="shared" si="8"/>
        <v>4.180964491144409</v>
      </c>
      <c r="I105" s="19">
        <f t="shared" si="8"/>
        <v>3.0570979988271985</v>
      </c>
      <c r="J105" s="19">
        <f t="shared" si="8"/>
        <v>2.6978092780337293</v>
      </c>
      <c r="K105" s="19">
        <f t="shared" si="8"/>
        <v>2.9678004073492099</v>
      </c>
      <c r="L105" s="19">
        <f t="shared" si="8"/>
        <v>3.9178332739286614</v>
      </c>
      <c r="M105" s="19">
        <f t="shared" si="8"/>
        <v>4.5343880925011666</v>
      </c>
      <c r="N105" s="19">
        <f t="shared" si="8"/>
        <v>4.1212418318337134</v>
      </c>
      <c r="O105" s="19">
        <f t="shared" si="8"/>
        <v>3.6915588703490307</v>
      </c>
      <c r="P105" s="19">
        <f t="shared" si="8"/>
        <v>3.8122603147663541</v>
      </c>
      <c r="Q105" s="19">
        <f t="shared" si="8"/>
        <v>3.9663415749937787</v>
      </c>
      <c r="R105" s="19">
        <f t="shared" si="8"/>
        <v>3.5900766895215201</v>
      </c>
      <c r="S105" s="19">
        <f t="shared" si="8"/>
        <v>3.7694038399990117</v>
      </c>
      <c r="T105" s="19">
        <f t="shared" si="8"/>
        <v>3.895354131196386</v>
      </c>
      <c r="U105" s="19">
        <f t="shared" si="8"/>
        <v>3.4675039837784269</v>
      </c>
      <c r="V105" s="19">
        <f t="shared" si="8"/>
        <v>2.9426384400133334</v>
      </c>
      <c r="W105" s="19">
        <f t="shared" si="8"/>
        <v>3.4345270266849268</v>
      </c>
      <c r="X105" s="19">
        <f t="shared" si="8"/>
        <v>2.9918537788637014</v>
      </c>
      <c r="Y105" s="19">
        <f t="shared" si="8"/>
        <v>2.7861076635454602</v>
      </c>
      <c r="Z105" s="19">
        <f t="shared" si="8"/>
        <v>2.9510043021784007</v>
      </c>
      <c r="AA105" s="19">
        <f t="shared" si="8"/>
        <v>2.6648427811743467</v>
      </c>
      <c r="AB105" s="19">
        <f t="shared" si="8"/>
        <v>2.628248939765236</v>
      </c>
      <c r="AC105" s="19">
        <f t="shared" si="8"/>
        <v>2.4488289887667558</v>
      </c>
      <c r="AD105" s="19">
        <f t="shared" si="8"/>
        <v>2.1747991979804917</v>
      </c>
      <c r="AE105" s="19">
        <f t="shared" si="8"/>
        <v>2.3892134905784883</v>
      </c>
      <c r="AF105" s="19">
        <f t="shared" si="8"/>
        <v>4.1509051071987262</v>
      </c>
      <c r="AG105" s="19">
        <f t="shared" si="8"/>
        <v>2.2595093326465081</v>
      </c>
      <c r="AH105" s="19">
        <f t="shared" ref="AH105:BM105" si="9">IF(AH33&gt;0,AH69/AH33*100,"--")</f>
        <v>3.4466515067570209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ref="C106:AH113" si="10">IF(C34&gt;0,C70/C34*100,"--")</f>
        <v>5.4649886077315113</v>
      </c>
      <c r="D106" s="19">
        <f t="shared" si="10"/>
        <v>5.8977528293127053</v>
      </c>
      <c r="E106" s="19">
        <f t="shared" si="10"/>
        <v>5.5558168661174889</v>
      </c>
      <c r="F106" s="19">
        <f t="shared" si="10"/>
        <v>7.2712836125536446</v>
      </c>
      <c r="G106" s="19">
        <f t="shared" si="10"/>
        <v>5.2273589569656345</v>
      </c>
      <c r="H106" s="19">
        <f t="shared" si="10"/>
        <v>5.2851009613325992</v>
      </c>
      <c r="I106" s="19">
        <f t="shared" si="10"/>
        <v>3.6710483446148605</v>
      </c>
      <c r="J106" s="19">
        <f t="shared" si="10"/>
        <v>4.1663237399721424</v>
      </c>
      <c r="K106" s="19">
        <f t="shared" si="10"/>
        <v>4.8834483551967383</v>
      </c>
      <c r="L106" s="19">
        <f t="shared" si="10"/>
        <v>6.1743442535805961</v>
      </c>
      <c r="M106" s="19">
        <f t="shared" si="10"/>
        <v>7.1538481476722833</v>
      </c>
      <c r="N106" s="19">
        <f t="shared" si="10"/>
        <v>4.944107848481698</v>
      </c>
      <c r="O106" s="19">
        <f t="shared" si="10"/>
        <v>3.9597048490785491</v>
      </c>
      <c r="P106" s="19">
        <f t="shared" si="10"/>
        <v>4.3829475326605758</v>
      </c>
      <c r="Q106" s="19">
        <f t="shared" si="10"/>
        <v>5.5906014604935397</v>
      </c>
      <c r="R106" s="19">
        <f t="shared" si="10"/>
        <v>5.3369137040933667</v>
      </c>
      <c r="S106" s="19">
        <f t="shared" si="10"/>
        <v>5.3568025009302191</v>
      </c>
      <c r="T106" s="19">
        <f t="shared" si="10"/>
        <v>4.9717385312061078</v>
      </c>
      <c r="U106" s="19">
        <f t="shared" si="10"/>
        <v>4.3737002478143205</v>
      </c>
      <c r="V106" s="19">
        <f t="shared" si="10"/>
        <v>4.6268008209749016</v>
      </c>
      <c r="W106" s="19">
        <f t="shared" si="10"/>
        <v>5.3887143773945771</v>
      </c>
      <c r="X106" s="19">
        <f t="shared" si="10"/>
        <v>4.159818533770709</v>
      </c>
      <c r="Y106" s="19">
        <f t="shared" si="10"/>
        <v>2.8114405163417042</v>
      </c>
      <c r="Z106" s="19">
        <f t="shared" si="10"/>
        <v>3.05417029605213</v>
      </c>
      <c r="AA106" s="19">
        <f t="shared" si="10"/>
        <v>3.1795415282576021</v>
      </c>
      <c r="AB106" s="19">
        <f t="shared" si="10"/>
        <v>3.0797504794149293</v>
      </c>
      <c r="AC106" s="19">
        <f t="shared" si="10"/>
        <v>4.8864642842892101</v>
      </c>
      <c r="AD106" s="19">
        <f t="shared" si="10"/>
        <v>2.6678328260159105</v>
      </c>
      <c r="AE106" s="19">
        <f t="shared" si="10"/>
        <v>3.5444967081363044</v>
      </c>
      <c r="AF106" s="19">
        <f t="shared" si="10"/>
        <v>3.1003378938317918</v>
      </c>
      <c r="AG106" s="19">
        <f t="shared" si="10"/>
        <v>3.9428122829962455</v>
      </c>
      <c r="AH106" s="19">
        <f t="shared" si="10"/>
        <v>4.4711401034089944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>
        <f t="shared" si="10"/>
        <v>7.6304766056224578</v>
      </c>
      <c r="D107" s="19">
        <f t="shared" si="10"/>
        <v>7.6921346089500338</v>
      </c>
      <c r="E107" s="19">
        <f t="shared" si="10"/>
        <v>8.4223231222215951</v>
      </c>
      <c r="F107" s="19">
        <f t="shared" si="10"/>
        <v>9.028664767521752</v>
      </c>
      <c r="G107" s="19">
        <f t="shared" si="10"/>
        <v>9.8711612454777811</v>
      </c>
      <c r="H107" s="19">
        <f t="shared" si="10"/>
        <v>9.5675462589373641</v>
      </c>
      <c r="I107" s="19">
        <f t="shared" si="10"/>
        <v>8.0447715198630227</v>
      </c>
      <c r="J107" s="19">
        <f t="shared" si="10"/>
        <v>8.052722743935778</v>
      </c>
      <c r="K107" s="19">
        <f t="shared" si="10"/>
        <v>8.4057175388029606</v>
      </c>
      <c r="L107" s="19">
        <f t="shared" si="10"/>
        <v>11.823680531008053</v>
      </c>
      <c r="M107" s="19">
        <f t="shared" si="10"/>
        <v>11.41755708414858</v>
      </c>
      <c r="N107" s="19">
        <f t="shared" si="10"/>
        <v>9.3384204314913877</v>
      </c>
      <c r="O107" s="19">
        <f t="shared" si="10"/>
        <v>9.0328660517789281</v>
      </c>
      <c r="P107" s="19">
        <f t="shared" si="10"/>
        <v>9.4466959305781728</v>
      </c>
      <c r="Q107" s="19">
        <f t="shared" si="10"/>
        <v>9.3253352817760433</v>
      </c>
      <c r="R107" s="19">
        <f t="shared" si="10"/>
        <v>7.7947323661637302</v>
      </c>
      <c r="S107" s="19">
        <f t="shared" si="10"/>
        <v>7.0709659744599129</v>
      </c>
      <c r="T107" s="19">
        <f t="shared" si="10"/>
        <v>5.8923390200453909</v>
      </c>
      <c r="U107" s="19">
        <f t="shared" si="10"/>
        <v>5.6654853377576506</v>
      </c>
      <c r="V107" s="19">
        <f t="shared" si="10"/>
        <v>4.3677539714379963</v>
      </c>
      <c r="W107" s="19">
        <f t="shared" si="10"/>
        <v>5.352642362738961</v>
      </c>
      <c r="X107" s="19">
        <f t="shared" si="10"/>
        <v>4.8269679455214414</v>
      </c>
      <c r="Y107" s="19">
        <f t="shared" si="10"/>
        <v>5.2898632787316409</v>
      </c>
      <c r="Z107" s="19">
        <f t="shared" si="10"/>
        <v>5.7204408078770603</v>
      </c>
      <c r="AA107" s="19">
        <f t="shared" si="10"/>
        <v>5.654546391381329</v>
      </c>
      <c r="AB107" s="19">
        <f t="shared" si="10"/>
        <v>5.5345771398115078</v>
      </c>
      <c r="AC107" s="19">
        <f t="shared" si="10"/>
        <v>5.1892576574319724</v>
      </c>
      <c r="AD107" s="19">
        <f t="shared" si="10"/>
        <v>5.4676326437669047</v>
      </c>
      <c r="AE107" s="19">
        <f t="shared" si="10"/>
        <v>5.8438537168080833</v>
      </c>
      <c r="AF107" s="19">
        <f t="shared" si="10"/>
        <v>6.0643990639406748</v>
      </c>
      <c r="AG107" s="19">
        <f t="shared" si="10"/>
        <v>6.6212260185609964</v>
      </c>
      <c r="AH107" s="19">
        <f t="shared" si="10"/>
        <v>6.0614906199441636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>
        <f t="shared" si="10"/>
        <v>8.4096656393765432</v>
      </c>
      <c r="D108" s="19">
        <f t="shared" si="10"/>
        <v>7.9545931059110924</v>
      </c>
      <c r="E108" s="19">
        <f t="shared" si="10"/>
        <v>6.7818756952220296</v>
      </c>
      <c r="F108" s="19">
        <f t="shared" si="10"/>
        <v>6.0022954603759251</v>
      </c>
      <c r="G108" s="19">
        <f t="shared" si="10"/>
        <v>6.5018990230379421</v>
      </c>
      <c r="H108" s="19">
        <f t="shared" si="10"/>
        <v>6.7324438318990323</v>
      </c>
      <c r="I108" s="19">
        <f t="shared" si="10"/>
        <v>6.4356120796638754</v>
      </c>
      <c r="J108" s="19">
        <f t="shared" si="10"/>
        <v>5.0209956941473646</v>
      </c>
      <c r="K108" s="19">
        <f t="shared" si="10"/>
        <v>5.5974615727183163</v>
      </c>
      <c r="L108" s="19">
        <f t="shared" si="10"/>
        <v>6.9287198457923127</v>
      </c>
      <c r="M108" s="19">
        <f t="shared" si="10"/>
        <v>5.6444947006720181</v>
      </c>
      <c r="N108" s="19">
        <f t="shared" si="10"/>
        <v>5.5787493269472606</v>
      </c>
      <c r="O108" s="19">
        <f t="shared" si="10"/>
        <v>5.2176728983523768</v>
      </c>
      <c r="P108" s="19">
        <f t="shared" si="10"/>
        <v>6.2132554174701449</v>
      </c>
      <c r="Q108" s="19">
        <f t="shared" si="10"/>
        <v>6.6714973879573343</v>
      </c>
      <c r="R108" s="19">
        <f t="shared" si="10"/>
        <v>5.1238263426986901</v>
      </c>
      <c r="S108" s="19">
        <f t="shared" si="10"/>
        <v>5.1672168485110346</v>
      </c>
      <c r="T108" s="19">
        <f t="shared" si="10"/>
        <v>5.0150618076342619</v>
      </c>
      <c r="U108" s="19">
        <f t="shared" si="10"/>
        <v>4.986859633658085</v>
      </c>
      <c r="V108" s="19">
        <f t="shared" si="10"/>
        <v>4.493390351676454</v>
      </c>
      <c r="W108" s="19">
        <f t="shared" si="10"/>
        <v>5.4404319727884527</v>
      </c>
      <c r="X108" s="19">
        <f t="shared" si="10"/>
        <v>5.3751694627056175</v>
      </c>
      <c r="Y108" s="19">
        <f t="shared" si="10"/>
        <v>5.3345946609329253</v>
      </c>
      <c r="Z108" s="19">
        <f t="shared" si="10"/>
        <v>5.8504881486593492</v>
      </c>
      <c r="AA108" s="19">
        <f t="shared" si="10"/>
        <v>4.538915502841312</v>
      </c>
      <c r="AB108" s="19">
        <f t="shared" si="10"/>
        <v>4.5313485952509165</v>
      </c>
      <c r="AC108" s="19">
        <f t="shared" si="10"/>
        <v>4.3601672979005599</v>
      </c>
      <c r="AD108" s="19">
        <f t="shared" si="10"/>
        <v>4.2063214946712897</v>
      </c>
      <c r="AE108" s="19">
        <f t="shared" si="10"/>
        <v>4.2210051341030619</v>
      </c>
      <c r="AF108" s="19">
        <f t="shared" si="10"/>
        <v>4.2567833086335236</v>
      </c>
      <c r="AG108" s="19">
        <f t="shared" si="10"/>
        <v>4.468338430413147</v>
      </c>
      <c r="AH108" s="19">
        <f t="shared" si="10"/>
        <v>4.8037305512042767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si="10"/>
        <v>4.5080234374900519</v>
      </c>
      <c r="D109" s="19">
        <f t="shared" si="10"/>
        <v>4.3186689320256164</v>
      </c>
      <c r="E109" s="19">
        <f t="shared" si="10"/>
        <v>3.7782815139787358</v>
      </c>
      <c r="F109" s="19">
        <f t="shared" si="10"/>
        <v>3.7693432776742877</v>
      </c>
      <c r="G109" s="19">
        <f t="shared" si="10"/>
        <v>3.5338673706389345</v>
      </c>
      <c r="H109" s="19">
        <f t="shared" si="10"/>
        <v>3.3676454129134656</v>
      </c>
      <c r="I109" s="19">
        <f t="shared" si="10"/>
        <v>3.1564992894889086</v>
      </c>
      <c r="J109" s="19">
        <f t="shared" si="10"/>
        <v>2.466925507371637</v>
      </c>
      <c r="K109" s="19">
        <f t="shared" si="10"/>
        <v>2.6464901992471637</v>
      </c>
      <c r="L109" s="19">
        <f t="shared" si="10"/>
        <v>3.4950902611631611</v>
      </c>
      <c r="M109" s="19">
        <f t="shared" si="10"/>
        <v>4.1744324237115205</v>
      </c>
      <c r="N109" s="19">
        <f t="shared" si="10"/>
        <v>3.5803594443731526</v>
      </c>
      <c r="O109" s="19">
        <f t="shared" si="10"/>
        <v>2.9261628927977958</v>
      </c>
      <c r="P109" s="19">
        <f t="shared" si="10"/>
        <v>3.9718417557495687</v>
      </c>
      <c r="Q109" s="19">
        <f t="shared" si="10"/>
        <v>3.2700701276703361</v>
      </c>
      <c r="R109" s="19">
        <f t="shared" si="10"/>
        <v>3.0167601857237809</v>
      </c>
      <c r="S109" s="19">
        <f t="shared" si="10"/>
        <v>3.4703996791497964</v>
      </c>
      <c r="T109" s="19">
        <f t="shared" si="10"/>
        <v>2.9132823201064038</v>
      </c>
      <c r="U109" s="19">
        <f t="shared" si="10"/>
        <v>4.3689309703186128</v>
      </c>
      <c r="V109" s="19">
        <f t="shared" si="10"/>
        <v>5.2142479401088853</v>
      </c>
      <c r="W109" s="19">
        <f t="shared" si="10"/>
        <v>6.4695872453234289</v>
      </c>
      <c r="X109" s="19">
        <f t="shared" si="10"/>
        <v>5.7870491806926898</v>
      </c>
      <c r="Y109" s="19">
        <f t="shared" si="10"/>
        <v>5.504094748217085</v>
      </c>
      <c r="Z109" s="19">
        <f t="shared" si="10"/>
        <v>4.8725418149998516</v>
      </c>
      <c r="AA109" s="19">
        <f t="shared" si="10"/>
        <v>4.1738834160384073</v>
      </c>
      <c r="AB109" s="19">
        <f t="shared" si="10"/>
        <v>4.1041035837145339</v>
      </c>
      <c r="AC109" s="19">
        <f t="shared" si="10"/>
        <v>4.3197877431677894</v>
      </c>
      <c r="AD109" s="19">
        <f t="shared" si="10"/>
        <v>5.2180481694517811</v>
      </c>
      <c r="AE109" s="19">
        <f t="shared" si="10"/>
        <v>4.1777654443162486</v>
      </c>
      <c r="AF109" s="19">
        <f t="shared" si="10"/>
        <v>3.9883635449511003</v>
      </c>
      <c r="AG109" s="19">
        <f t="shared" si="10"/>
        <v>4.0683686054769694</v>
      </c>
      <c r="AH109" s="19">
        <f t="shared" si="10"/>
        <v>3.9508663383082254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si="10"/>
        <v>4.6147942966991646</v>
      </c>
      <c r="D110" s="19">
        <f t="shared" si="10"/>
        <v>4.3158050789951456</v>
      </c>
      <c r="E110" s="19">
        <f t="shared" si="10"/>
        <v>3.44986546769944</v>
      </c>
      <c r="F110" s="19">
        <f t="shared" si="10"/>
        <v>3.9401880051343938</v>
      </c>
      <c r="G110" s="19">
        <f t="shared" si="10"/>
        <v>3.9729101210760476</v>
      </c>
      <c r="H110" s="19">
        <f t="shared" si="10"/>
        <v>3.2736026603776938</v>
      </c>
      <c r="I110" s="19">
        <f t="shared" si="10"/>
        <v>3.1418944041408317</v>
      </c>
      <c r="J110" s="19">
        <f t="shared" si="10"/>
        <v>3.4498794297628326</v>
      </c>
      <c r="K110" s="19">
        <f t="shared" si="10"/>
        <v>3.3539673431405674</v>
      </c>
      <c r="L110" s="19">
        <f t="shared" si="10"/>
        <v>4.5676866276460846</v>
      </c>
      <c r="M110" s="19">
        <f t="shared" si="10"/>
        <v>4.8290626832670807</v>
      </c>
      <c r="N110" s="19">
        <f t="shared" si="10"/>
        <v>4.8260593688575781</v>
      </c>
      <c r="O110" s="19">
        <f t="shared" si="10"/>
        <v>3.90729019726176</v>
      </c>
      <c r="P110" s="19">
        <f t="shared" si="10"/>
        <v>6.234812339168645</v>
      </c>
      <c r="Q110" s="19">
        <f t="shared" si="10"/>
        <v>5.8549357648091283</v>
      </c>
      <c r="R110" s="19">
        <f t="shared" si="10"/>
        <v>4.9526895430167563</v>
      </c>
      <c r="S110" s="19">
        <f t="shared" si="10"/>
        <v>5.4188450224022731</v>
      </c>
      <c r="T110" s="19">
        <f t="shared" si="10"/>
        <v>4.620025084164622</v>
      </c>
      <c r="U110" s="19">
        <f t="shared" si="10"/>
        <v>5.7408268646529734</v>
      </c>
      <c r="V110" s="19">
        <f t="shared" si="10"/>
        <v>6.5014452774203617</v>
      </c>
      <c r="W110" s="19">
        <f t="shared" si="10"/>
        <v>7.9083967118760219</v>
      </c>
      <c r="X110" s="19">
        <f t="shared" si="10"/>
        <v>7.2836888402240341</v>
      </c>
      <c r="Y110" s="19">
        <f t="shared" si="10"/>
        <v>7.6439152082016921</v>
      </c>
      <c r="Z110" s="19">
        <f t="shared" si="10"/>
        <v>6.599401337352127</v>
      </c>
      <c r="AA110" s="19">
        <f t="shared" si="10"/>
        <v>5.3331974400323574</v>
      </c>
      <c r="AB110" s="19">
        <f t="shared" si="10"/>
        <v>7.4222733122678202</v>
      </c>
      <c r="AC110" s="19">
        <f t="shared" si="10"/>
        <v>8.0216821049020037</v>
      </c>
      <c r="AD110" s="19">
        <f t="shared" si="10"/>
        <v>8.1025171048509019</v>
      </c>
      <c r="AE110" s="19">
        <f t="shared" si="10"/>
        <v>6.9134103352843743</v>
      </c>
      <c r="AF110" s="19">
        <f t="shared" si="10"/>
        <v>7.9708801934321061</v>
      </c>
      <c r="AG110" s="19">
        <f t="shared" si="10"/>
        <v>7.2864866095667082</v>
      </c>
      <c r="AH110" s="19">
        <f t="shared" si="10"/>
        <v>5.7831393131579008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10"/>
        <v>--</v>
      </c>
      <c r="D111" s="19" t="str">
        <f t="shared" si="10"/>
        <v>--</v>
      </c>
      <c r="E111" s="19" t="str">
        <f t="shared" si="10"/>
        <v>--</v>
      </c>
      <c r="F111" s="19" t="str">
        <f t="shared" si="10"/>
        <v>--</v>
      </c>
      <c r="G111" s="19" t="str">
        <f t="shared" si="10"/>
        <v>--</v>
      </c>
      <c r="H111" s="19" t="str">
        <f t="shared" si="10"/>
        <v>--</v>
      </c>
      <c r="I111" s="19" t="str">
        <f t="shared" si="10"/>
        <v>--</v>
      </c>
      <c r="J111" s="19" t="str">
        <f t="shared" si="10"/>
        <v>--</v>
      </c>
      <c r="K111" s="19" t="str">
        <f t="shared" si="10"/>
        <v>--</v>
      </c>
      <c r="L111" s="19" t="str">
        <f t="shared" si="10"/>
        <v>--</v>
      </c>
      <c r="M111" s="19" t="str">
        <f t="shared" si="10"/>
        <v>--</v>
      </c>
      <c r="N111" s="19" t="str">
        <f t="shared" si="10"/>
        <v>--</v>
      </c>
      <c r="O111" s="19" t="str">
        <f t="shared" si="10"/>
        <v>--</v>
      </c>
      <c r="P111" s="19" t="str">
        <f t="shared" si="10"/>
        <v>--</v>
      </c>
      <c r="Q111" s="19" t="str">
        <f t="shared" si="10"/>
        <v>--</v>
      </c>
      <c r="R111" s="19" t="str">
        <f t="shared" si="10"/>
        <v>--</v>
      </c>
      <c r="S111" s="19" t="str">
        <f t="shared" si="10"/>
        <v>--</v>
      </c>
      <c r="T111" s="19" t="str">
        <f t="shared" si="10"/>
        <v>--</v>
      </c>
      <c r="U111" s="19" t="str">
        <f t="shared" si="10"/>
        <v>--</v>
      </c>
      <c r="V111" s="19" t="str">
        <f t="shared" si="10"/>
        <v>--</v>
      </c>
      <c r="W111" s="19" t="str">
        <f t="shared" si="10"/>
        <v>--</v>
      </c>
      <c r="X111" s="19" t="str">
        <f t="shared" si="10"/>
        <v>--</v>
      </c>
      <c r="Y111" s="19">
        <f t="shared" si="10"/>
        <v>5.1735008120967745</v>
      </c>
      <c r="Z111" s="19">
        <f t="shared" si="10"/>
        <v>6.1702867384518596</v>
      </c>
      <c r="AA111" s="19">
        <f t="shared" si="10"/>
        <v>5.3915798346537871</v>
      </c>
      <c r="AB111" s="19">
        <f t="shared" si="10"/>
        <v>5.0913373595959737</v>
      </c>
      <c r="AC111" s="19">
        <f t="shared" si="10"/>
        <v>4.6846525755552735</v>
      </c>
      <c r="AD111" s="19">
        <f t="shared" si="10"/>
        <v>4.4261772346799333</v>
      </c>
      <c r="AE111" s="19">
        <f t="shared" si="10"/>
        <v>3.7497359129038537</v>
      </c>
      <c r="AF111" s="19">
        <f t="shared" si="10"/>
        <v>3.6968989032997315</v>
      </c>
      <c r="AG111" s="19">
        <f t="shared" si="10"/>
        <v>3.3998233568815692</v>
      </c>
      <c r="AH111" s="19">
        <f t="shared" si="10"/>
        <v>4.6933841005909001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10"/>
        <v>--</v>
      </c>
      <c r="D112" s="19" t="str">
        <f t="shared" si="10"/>
        <v>--</v>
      </c>
      <c r="E112" s="19" t="str">
        <f t="shared" si="10"/>
        <v>--</v>
      </c>
      <c r="F112" s="19">
        <f t="shared" si="10"/>
        <v>4.2391304347826084</v>
      </c>
      <c r="G112" s="19" t="str">
        <f t="shared" si="10"/>
        <v>--</v>
      </c>
      <c r="H112" s="19" t="str">
        <f t="shared" si="10"/>
        <v>--</v>
      </c>
      <c r="I112" s="19" t="str">
        <f t="shared" si="10"/>
        <v>--</v>
      </c>
      <c r="J112" s="19" t="str">
        <f t="shared" si="10"/>
        <v>--</v>
      </c>
      <c r="K112" s="19" t="str">
        <f t="shared" si="10"/>
        <v>--</v>
      </c>
      <c r="L112" s="19">
        <f t="shared" si="10"/>
        <v>11.756756756756756</v>
      </c>
      <c r="M112" s="19" t="str">
        <f t="shared" si="10"/>
        <v>--</v>
      </c>
      <c r="N112" s="19">
        <f t="shared" si="10"/>
        <v>5.8048851442829497</v>
      </c>
      <c r="O112" s="19">
        <f t="shared" si="10"/>
        <v>5.8062460165710652</v>
      </c>
      <c r="P112" s="19">
        <f t="shared" si="10"/>
        <v>11.133128153238614</v>
      </c>
      <c r="Q112" s="19">
        <f t="shared" si="10"/>
        <v>8.9108263598326349</v>
      </c>
      <c r="R112" s="19">
        <f t="shared" si="10"/>
        <v>17.503479284873137</v>
      </c>
      <c r="S112" s="19">
        <f t="shared" si="10"/>
        <v>11.639095647323373</v>
      </c>
      <c r="T112" s="19">
        <f t="shared" si="10"/>
        <v>10.951683748169838</v>
      </c>
      <c r="U112" s="19">
        <f t="shared" si="10"/>
        <v>9.611177331502633</v>
      </c>
      <c r="V112" s="19">
        <f t="shared" si="10"/>
        <v>8.4253299291596235</v>
      </c>
      <c r="W112" s="19">
        <f t="shared" si="10"/>
        <v>9.4211516422686863</v>
      </c>
      <c r="X112" s="19">
        <f t="shared" si="10"/>
        <v>9.9070788633029157</v>
      </c>
      <c r="Y112" s="19" t="str">
        <f t="shared" si="10"/>
        <v>--</v>
      </c>
      <c r="Z112" s="19" t="str">
        <f t="shared" si="10"/>
        <v>--</v>
      </c>
      <c r="AA112" s="19" t="str">
        <f t="shared" si="10"/>
        <v>--</v>
      </c>
      <c r="AB112" s="19" t="str">
        <f t="shared" si="10"/>
        <v>--</v>
      </c>
      <c r="AC112" s="19" t="str">
        <f t="shared" si="10"/>
        <v>--</v>
      </c>
      <c r="AD112" s="19" t="str">
        <f t="shared" si="10"/>
        <v>--</v>
      </c>
      <c r="AE112" s="19" t="str">
        <f t="shared" si="10"/>
        <v>--</v>
      </c>
      <c r="AF112" s="19" t="str">
        <f t="shared" si="10"/>
        <v>--</v>
      </c>
      <c r="AG112" s="19" t="str">
        <f t="shared" si="10"/>
        <v>--</v>
      </c>
      <c r="AH112" s="19">
        <f t="shared" si="10"/>
        <v>9.6643219683693129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si="10"/>
        <v>7.1987323284309017</v>
      </c>
      <c r="D113" s="19">
        <f t="shared" si="10"/>
        <v>6.2291323476974494</v>
      </c>
      <c r="E113" s="19">
        <f t="shared" si="10"/>
        <v>4.0702747472392709</v>
      </c>
      <c r="F113" s="19">
        <f t="shared" si="10"/>
        <v>4.3496139723935618</v>
      </c>
      <c r="G113" s="19">
        <f t="shared" si="10"/>
        <v>4.6358603389588957</v>
      </c>
      <c r="H113" s="19">
        <f t="shared" si="10"/>
        <v>4.6556446112121357</v>
      </c>
      <c r="I113" s="19">
        <f t="shared" si="10"/>
        <v>3.7784475388804655</v>
      </c>
      <c r="J113" s="19">
        <f t="shared" si="10"/>
        <v>3.7558002051273918</v>
      </c>
      <c r="K113" s="19">
        <f t="shared" si="10"/>
        <v>4.3530718300201992</v>
      </c>
      <c r="L113" s="19">
        <f t="shared" si="10"/>
        <v>4.6939613504742033</v>
      </c>
      <c r="M113" s="19">
        <f t="shared" si="10"/>
        <v>4.998221825459467</v>
      </c>
      <c r="N113" s="19">
        <f t="shared" si="10"/>
        <v>5.0705693347392726</v>
      </c>
      <c r="O113" s="19">
        <f t="shared" si="10"/>
        <v>4.8318268135582416</v>
      </c>
      <c r="P113" s="19">
        <f t="shared" si="10"/>
        <v>5.7067907609562836</v>
      </c>
      <c r="Q113" s="19">
        <f t="shared" si="10"/>
        <v>5.8413866615574479</v>
      </c>
      <c r="R113" s="19">
        <f t="shared" si="10"/>
        <v>5.1150770865971547</v>
      </c>
      <c r="S113" s="19">
        <f t="shared" si="10"/>
        <v>5.0115849063211577</v>
      </c>
      <c r="T113" s="19">
        <f t="shared" si="10"/>
        <v>5.3195268198215002</v>
      </c>
      <c r="U113" s="19">
        <f t="shared" si="10"/>
        <v>5.5627831573925253</v>
      </c>
      <c r="V113" s="19">
        <f t="shared" si="10"/>
        <v>4.7790157747065711</v>
      </c>
      <c r="W113" s="19">
        <f t="shared" si="10"/>
        <v>4.9599846319828487</v>
      </c>
      <c r="X113" s="19">
        <f t="shared" si="10"/>
        <v>4.6930322243007412</v>
      </c>
      <c r="Y113" s="19" t="str">
        <f t="shared" si="10"/>
        <v>--</v>
      </c>
      <c r="Z113" s="19" t="str">
        <f t="shared" si="10"/>
        <v>--</v>
      </c>
      <c r="AA113" s="19" t="str">
        <f t="shared" si="10"/>
        <v>--</v>
      </c>
      <c r="AB113" s="19" t="str">
        <f t="shared" si="10"/>
        <v>--</v>
      </c>
      <c r="AC113" s="19" t="str">
        <f t="shared" si="10"/>
        <v>--</v>
      </c>
      <c r="AD113" s="19" t="str">
        <f t="shared" si="10"/>
        <v>--</v>
      </c>
      <c r="AE113" s="19" t="str">
        <f t="shared" si="10"/>
        <v>--</v>
      </c>
      <c r="AF113" s="19" t="str">
        <f t="shared" si="10"/>
        <v>--</v>
      </c>
      <c r="AG113" s="19" t="str">
        <f t="shared" si="10"/>
        <v>--</v>
      </c>
      <c r="AH113" s="19">
        <f t="shared" ref="AH113:BM113" si="11">IF(AH41&gt;0,AH77/AH41*100,"--")</f>
        <v>5.0789688654235059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ref="C114:AH114" si="12">IF(C42&gt;0,C78/C42*100,"--")</f>
        <v>5.6570906879313876</v>
      </c>
      <c r="D114" s="19">
        <f t="shared" si="12"/>
        <v>5.2936958033644093</v>
      </c>
      <c r="E114" s="19">
        <f t="shared" si="12"/>
        <v>5.1897836172919298</v>
      </c>
      <c r="F114" s="19">
        <f t="shared" si="12"/>
        <v>4.9803431093987163</v>
      </c>
      <c r="G114" s="19">
        <f t="shared" si="12"/>
        <v>4.9444789518226688</v>
      </c>
      <c r="H114" s="19">
        <f t="shared" si="12"/>
        <v>4.8695350698789248</v>
      </c>
      <c r="I114" s="19">
        <f t="shared" si="12"/>
        <v>3.9948201737771889</v>
      </c>
      <c r="J114" s="19">
        <f t="shared" si="12"/>
        <v>3.5691457889480875</v>
      </c>
      <c r="K114" s="19">
        <f t="shared" si="12"/>
        <v>3.6598162254532753</v>
      </c>
      <c r="L114" s="19">
        <f t="shared" si="12"/>
        <v>4.956166572928062</v>
      </c>
      <c r="M114" s="19">
        <f t="shared" si="12"/>
        <v>5.4738757998992114</v>
      </c>
      <c r="N114" s="19">
        <f t="shared" si="12"/>
        <v>4.8380133132148595</v>
      </c>
      <c r="O114" s="19">
        <f t="shared" si="12"/>
        <v>4.3253650222142825</v>
      </c>
      <c r="P114" s="19">
        <f t="shared" si="12"/>
        <v>4.9634643126552787</v>
      </c>
      <c r="Q114" s="19">
        <f t="shared" si="12"/>
        <v>5.2175168642208272</v>
      </c>
      <c r="R114" s="19">
        <f t="shared" si="12"/>
        <v>5.0756615808160594</v>
      </c>
      <c r="S114" s="19">
        <f t="shared" si="12"/>
        <v>4.9050580010410894</v>
      </c>
      <c r="T114" s="19">
        <f t="shared" si="12"/>
        <v>4.7596409903756864</v>
      </c>
      <c r="U114" s="19">
        <f t="shared" si="12"/>
        <v>4.5626926340767131</v>
      </c>
      <c r="V114" s="19">
        <f t="shared" si="12"/>
        <v>3.7228133039284801</v>
      </c>
      <c r="W114" s="19">
        <f t="shared" si="12"/>
        <v>4.2838973227309527</v>
      </c>
      <c r="X114" s="19">
        <f t="shared" si="12"/>
        <v>3.9353054672932348</v>
      </c>
      <c r="Y114" s="19">
        <f t="shared" si="12"/>
        <v>3.8255733396975682</v>
      </c>
      <c r="Z114" s="19">
        <f t="shared" si="12"/>
        <v>3.8641469400964761</v>
      </c>
      <c r="AA114" s="19">
        <f t="shared" si="12"/>
        <v>3.6975218575138928</v>
      </c>
      <c r="AB114" s="19">
        <f t="shared" si="12"/>
        <v>3.7149586267055392</v>
      </c>
      <c r="AC114" s="19">
        <f t="shared" si="12"/>
        <v>3.4497211696132797</v>
      </c>
      <c r="AD114" s="19">
        <f t="shared" si="12"/>
        <v>3.6649117495754266</v>
      </c>
      <c r="AE114" s="19">
        <f t="shared" si="12"/>
        <v>3.6765493442163488</v>
      </c>
      <c r="AF114" s="19">
        <f t="shared" si="12"/>
        <v>3.8945166547136907</v>
      </c>
      <c r="AG114" s="19">
        <f t="shared" si="12"/>
        <v>4.4021201283662039</v>
      </c>
      <c r="AH114" s="19">
        <f t="shared" si="12"/>
        <v>4.2683067634494058</v>
      </c>
      <c r="AI114" s="4"/>
      <c r="AJ114" s="5"/>
      <c r="AK114" s="6"/>
      <c r="AL114" s="7"/>
      <c r="AM114" s="7"/>
    </row>
    <row r="115" spans="1:39" ht="12" customHeight="1" x14ac:dyDescent="0.2">
      <c r="A115" s="16"/>
      <c r="B115" s="17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5"/>
      <c r="AK115" s="6"/>
      <c r="AL115" s="7"/>
      <c r="AM115" s="7"/>
    </row>
    <row r="116" spans="1:39" ht="12" customHeight="1" thickBot="1" x14ac:dyDescent="0.25">
      <c r="A116" s="1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"/>
      <c r="AJ116" s="5"/>
      <c r="AK116" s="6"/>
      <c r="AL116" s="6"/>
    </row>
    <row r="117" spans="1:39" ht="12" customHeight="1" thickTop="1" x14ac:dyDescent="0.2">
      <c r="A117" s="20" t="s">
        <v>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"/>
      <c r="AK117" s="6"/>
      <c r="AL117" s="6"/>
    </row>
    <row r="118" spans="1:39" ht="12" customHeight="1" x14ac:dyDescent="0.2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3"/>
      <c r="AK118" s="23"/>
      <c r="AL118" s="23"/>
      <c r="AM118" s="22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123" s="21"/>
      <c r="B123" s="24"/>
      <c r="AJ123" s="6"/>
      <c r="AK123" s="6"/>
      <c r="AL123" s="6"/>
    </row>
    <row r="124" spans="1:39" ht="12" customHeight="1" x14ac:dyDescent="0.2"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5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4"/>
      <c r="AJ188" s="6"/>
      <c r="AK188" s="6"/>
      <c r="AL188" s="6"/>
    </row>
    <row r="189" spans="1:38" ht="12" customHeight="1" x14ac:dyDescent="0.2">
      <c r="A189" s="21"/>
      <c r="B189" s="26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1"/>
      <c r="B201" s="24"/>
      <c r="AJ201" s="6"/>
      <c r="AK201" s="6"/>
      <c r="AL201" s="6"/>
    </row>
    <row r="202" spans="1:38" ht="12" customHeight="1" x14ac:dyDescent="0.2">
      <c r="A202" s="27"/>
      <c r="B202" s="25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1"/>
      <c r="B206" s="24"/>
      <c r="AJ206" s="6"/>
      <c r="AK206" s="6"/>
      <c r="AL206" s="6"/>
    </row>
    <row r="207" spans="1:38" ht="12" customHeight="1" x14ac:dyDescent="0.2">
      <c r="A207" s="27"/>
      <c r="B207" s="25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1"/>
      <c r="B210" s="24"/>
      <c r="AJ210" s="6"/>
      <c r="AK210" s="6"/>
      <c r="AL210" s="6"/>
    </row>
    <row r="211" spans="1:38" ht="12" customHeight="1" x14ac:dyDescent="0.2">
      <c r="A211" s="27"/>
      <c r="B211" s="25"/>
      <c r="AJ211" s="6"/>
      <c r="AK211" s="6"/>
      <c r="AL211" s="6"/>
    </row>
    <row r="212" spans="1:38" ht="12" customHeight="1" x14ac:dyDescent="0.2">
      <c r="A212" s="21"/>
      <c r="B212" s="24"/>
      <c r="AJ212" s="6"/>
      <c r="AK212" s="6"/>
      <c r="AL212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6E8F4633-7B8C-4792-94EE-0BAA5A1AB055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837BE-9B69-4F58-AABE-332CD3ECC316}">
  <dimension ref="A1:AM212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32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180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0</v>
      </c>
      <c r="E10" s="18">
        <v>0</v>
      </c>
      <c r="F10" s="18">
        <v>0</v>
      </c>
      <c r="G10" s="18">
        <v>1.068E-2</v>
      </c>
      <c r="H10" s="18">
        <v>2.4479999999999998E-2</v>
      </c>
      <c r="I10" s="18">
        <v>0</v>
      </c>
      <c r="J10" s="18">
        <v>2.9999999999999997E-4</v>
      </c>
      <c r="K10" s="18">
        <v>4.666E-3</v>
      </c>
      <c r="L10" s="18">
        <v>1.268E-3</v>
      </c>
      <c r="M10" s="18">
        <v>0</v>
      </c>
      <c r="N10" s="18">
        <v>4.9199999999999999E-3</v>
      </c>
      <c r="O10" s="18">
        <v>3.2469999999999999E-3</v>
      </c>
      <c r="P10" s="18">
        <v>1.856E-3</v>
      </c>
      <c r="Q10" s="18">
        <v>5.3930000000000002E-3</v>
      </c>
      <c r="R10" s="18">
        <v>3.7998999999999998E-2</v>
      </c>
      <c r="S10" s="18">
        <v>8.3289999999999996E-3</v>
      </c>
      <c r="T10" s="18">
        <v>6.8929999999999998E-3</v>
      </c>
      <c r="U10" s="18">
        <v>2.366E-2</v>
      </c>
      <c r="V10" s="18">
        <v>1.152E-3</v>
      </c>
      <c r="W10" s="18">
        <v>2.0719999999999999E-2</v>
      </c>
      <c r="X10" s="18">
        <v>2.0204E-2</v>
      </c>
      <c r="Y10" s="18">
        <v>0.96773500000000001</v>
      </c>
      <c r="Z10" s="18">
        <v>2.8999E-2</v>
      </c>
      <c r="AA10" s="18">
        <v>0.258521</v>
      </c>
      <c r="AB10" s="18">
        <v>6.4995999999999998E-2</v>
      </c>
      <c r="AC10" s="18">
        <v>0.111278</v>
      </c>
      <c r="AD10" s="18">
        <v>0.810276</v>
      </c>
      <c r="AE10" s="18">
        <v>0.27238899999999999</v>
      </c>
      <c r="AF10" s="18">
        <v>6.6279000000000005E-2</v>
      </c>
      <c r="AG10" s="18">
        <v>1.7892000000000002E-2</v>
      </c>
      <c r="AH10" s="18">
        <f>SUM(C10:AG10)</f>
        <v>2.7741319999999998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2.5439999999999998E-3</v>
      </c>
      <c r="G11" s="18">
        <v>6.4469999999999996E-3</v>
      </c>
      <c r="H11" s="18">
        <v>1.5479999999999999E-3</v>
      </c>
      <c r="I11" s="18">
        <v>4.6169999999999996E-3</v>
      </c>
      <c r="J11" s="18">
        <v>4.7359999999999998E-3</v>
      </c>
      <c r="K11" s="18">
        <v>4.0658E-2</v>
      </c>
      <c r="L11" s="18">
        <v>2.5786E-2</v>
      </c>
      <c r="M11" s="18">
        <v>5.9889999999999999E-2</v>
      </c>
      <c r="N11" s="18">
        <v>2.0885999999999998E-2</v>
      </c>
      <c r="O11" s="18">
        <v>1.5613E-2</v>
      </c>
      <c r="P11" s="18">
        <v>1.4E-3</v>
      </c>
      <c r="Q11" s="18">
        <v>7.6499999999999997E-3</v>
      </c>
      <c r="R11" s="18">
        <v>0</v>
      </c>
      <c r="S11" s="18">
        <v>3.6135E-2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0.22790999999999997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0</v>
      </c>
      <c r="D12" s="18">
        <v>0</v>
      </c>
      <c r="E12" s="18">
        <v>1.851E-3</v>
      </c>
      <c r="F12" s="18">
        <v>3.5671000000000001E-2</v>
      </c>
      <c r="G12" s="18">
        <v>4.2467999999999999E-2</v>
      </c>
      <c r="H12" s="18">
        <v>2.2872E-2</v>
      </c>
      <c r="I12" s="18">
        <v>5.7432999999999998E-2</v>
      </c>
      <c r="J12" s="18">
        <v>0.125254</v>
      </c>
      <c r="K12" s="18">
        <v>6.9779000000000008E-2</v>
      </c>
      <c r="L12" s="18">
        <v>0.41445499999999996</v>
      </c>
      <c r="M12" s="18">
        <v>0.25119199999999997</v>
      </c>
      <c r="N12" s="18">
        <v>0.68002799999999997</v>
      </c>
      <c r="O12" s="18">
        <v>0.23286899999999999</v>
      </c>
      <c r="P12" s="18">
        <v>0.30371399999999998</v>
      </c>
      <c r="Q12" s="18">
        <v>0.40024599999999999</v>
      </c>
      <c r="R12" s="18">
        <v>0.63596499999999989</v>
      </c>
      <c r="S12" s="18">
        <v>0.59742700000000004</v>
      </c>
      <c r="T12" s="18">
        <v>0.75630500000000001</v>
      </c>
      <c r="U12" s="18">
        <v>0.60789599999999999</v>
      </c>
      <c r="V12" s="18">
        <v>0.46160800000000002</v>
      </c>
      <c r="W12" s="18">
        <v>2.9706049999999999</v>
      </c>
      <c r="X12" s="18">
        <v>1.4707299999999999</v>
      </c>
      <c r="Y12" s="18">
        <v>2.5250460000000001</v>
      </c>
      <c r="Z12" s="18">
        <v>1.7309329999999998</v>
      </c>
      <c r="AA12" s="18">
        <v>2.3833250000000001</v>
      </c>
      <c r="AB12" s="18">
        <v>2.6326199999999997</v>
      </c>
      <c r="AC12" s="18">
        <v>1.4054439999999999</v>
      </c>
      <c r="AD12" s="18">
        <v>1.6357439999999999</v>
      </c>
      <c r="AE12" s="18">
        <v>1.7128560000000002</v>
      </c>
      <c r="AF12" s="18">
        <v>0.74206699999999992</v>
      </c>
      <c r="AG12" s="18">
        <v>0.19239900000000001</v>
      </c>
      <c r="AH12" s="18">
        <f t="shared" si="0"/>
        <v>25.098801999999996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1.284E-3</v>
      </c>
      <c r="D13" s="18">
        <v>3.9016000000000002E-2</v>
      </c>
      <c r="E13" s="18">
        <v>1.7526E-2</v>
      </c>
      <c r="F13" s="18">
        <v>3.5159999999999997E-2</v>
      </c>
      <c r="G13" s="18">
        <v>6.5855999999999998E-2</v>
      </c>
      <c r="H13" s="18">
        <v>0.16078799999999999</v>
      </c>
      <c r="I13" s="18">
        <v>6.9703999999999988E-2</v>
      </c>
      <c r="J13" s="18">
        <v>0.31837300000000002</v>
      </c>
      <c r="K13" s="18">
        <v>2.9811000000000001E-2</v>
      </c>
      <c r="L13" s="18">
        <v>0.117144</v>
      </c>
      <c r="M13" s="18">
        <v>4.3431999999999998E-2</v>
      </c>
      <c r="N13" s="18">
        <v>7.1168000000000009E-2</v>
      </c>
      <c r="O13" s="18">
        <v>5.9197E-2</v>
      </c>
      <c r="P13" s="18">
        <v>7.3155999999999999E-2</v>
      </c>
      <c r="Q13" s="18">
        <v>8.2064999999999999E-2</v>
      </c>
      <c r="R13" s="18">
        <v>0.20968999999999999</v>
      </c>
      <c r="S13" s="18">
        <v>0.13264400000000001</v>
      </c>
      <c r="T13" s="18">
        <v>0.15715699999999999</v>
      </c>
      <c r="U13" s="18">
        <v>5.5135999999999998E-2</v>
      </c>
      <c r="V13" s="18">
        <v>5.9894000000000003E-2</v>
      </c>
      <c r="W13" s="18">
        <v>9.9837000000000009E-2</v>
      </c>
      <c r="X13" s="18">
        <v>0.24270600000000001</v>
      </c>
      <c r="Y13" s="18">
        <v>0.40598600000000007</v>
      </c>
      <c r="Z13" s="18">
        <v>0.121269</v>
      </c>
      <c r="AA13" s="18">
        <v>0.212284</v>
      </c>
      <c r="AB13" s="18">
        <v>0.13938299999999998</v>
      </c>
      <c r="AC13" s="18">
        <v>0.10332</v>
      </c>
      <c r="AD13" s="18">
        <v>0.11967899999999999</v>
      </c>
      <c r="AE13" s="18">
        <v>0.16453299999999998</v>
      </c>
      <c r="AF13" s="18">
        <v>0.16028199999999998</v>
      </c>
      <c r="AG13" s="18">
        <v>0.16748399999999999</v>
      </c>
      <c r="AH13" s="18">
        <f t="shared" si="0"/>
        <v>3.7349640000000002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8.8400000000000002E-4</v>
      </c>
      <c r="G14" s="18">
        <v>3.0450000000000001E-2</v>
      </c>
      <c r="H14" s="18">
        <v>0.14229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0.173624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0.14693400000000001</v>
      </c>
      <c r="J15" s="18">
        <v>0.21810499999999999</v>
      </c>
      <c r="K15" s="18">
        <v>5.0209999999999998E-2</v>
      </c>
      <c r="L15" s="18">
        <v>1.2950200000000001</v>
      </c>
      <c r="M15" s="18">
        <v>0.22073300000000001</v>
      </c>
      <c r="N15" s="18">
        <v>0.25054900000000002</v>
      </c>
      <c r="O15" s="18">
        <v>0.35682700000000001</v>
      </c>
      <c r="P15" s="18">
        <v>0.41392299999999999</v>
      </c>
      <c r="Q15" s="18">
        <v>0.550404</v>
      </c>
      <c r="R15" s="18">
        <v>0.81564700000000001</v>
      </c>
      <c r="S15" s="18">
        <v>0.73238400000000003</v>
      </c>
      <c r="T15" s="18">
        <v>1.1366769999999999</v>
      </c>
      <c r="U15" s="18">
        <v>0.829179</v>
      </c>
      <c r="V15" s="18">
        <v>1.0469219999999999</v>
      </c>
      <c r="W15" s="18">
        <v>1.226429</v>
      </c>
      <c r="X15" s="18">
        <v>0.80442100000000005</v>
      </c>
      <c r="Y15" s="18">
        <v>0.69046600000000002</v>
      </c>
      <c r="Z15" s="18">
        <v>1.378528</v>
      </c>
      <c r="AA15" s="18">
        <v>1.4020950000000001</v>
      </c>
      <c r="AB15" s="18">
        <v>0.31126599999999999</v>
      </c>
      <c r="AC15" s="18">
        <v>0.37303700000000001</v>
      </c>
      <c r="AD15" s="18">
        <v>0.77462399999999998</v>
      </c>
      <c r="AE15" s="18">
        <v>0.60372099999999995</v>
      </c>
      <c r="AF15" s="18">
        <v>0.71682699999999999</v>
      </c>
      <c r="AG15" s="18">
        <v>0.29067300000000001</v>
      </c>
      <c r="AH15" s="18">
        <f t="shared" si="0"/>
        <v>16.635600999999998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0.22076199999999999</v>
      </c>
      <c r="D16" s="18">
        <v>0.25334400000000001</v>
      </c>
      <c r="E16" s="18">
        <v>1.183738</v>
      </c>
      <c r="F16" s="18">
        <v>0.74897799999999992</v>
      </c>
      <c r="G16" s="18">
        <v>0.821797</v>
      </c>
      <c r="H16" s="18">
        <v>0.92606300000000008</v>
      </c>
      <c r="I16" s="18">
        <v>2.274184</v>
      </c>
      <c r="J16" s="18">
        <v>3.4020980000000005</v>
      </c>
      <c r="K16" s="18">
        <v>2.0815950000000001</v>
      </c>
      <c r="L16" s="18">
        <v>1.515633</v>
      </c>
      <c r="M16" s="18">
        <v>3.1453729999999998</v>
      </c>
      <c r="N16" s="18">
        <v>2.8932389999999995</v>
      </c>
      <c r="O16" s="18">
        <v>4.0755460000000001</v>
      </c>
      <c r="P16" s="18">
        <v>3.3418489999999994</v>
      </c>
      <c r="Q16" s="18">
        <v>4.3722509999999986</v>
      </c>
      <c r="R16" s="18">
        <v>7.6517290000000004</v>
      </c>
      <c r="S16" s="18">
        <v>7.2169800000000004</v>
      </c>
      <c r="T16" s="18">
        <v>6.0222649999999991</v>
      </c>
      <c r="U16" s="18">
        <v>10.742229999999999</v>
      </c>
      <c r="V16" s="18">
        <v>6.0856670000000008</v>
      </c>
      <c r="W16" s="18">
        <v>13.429023999999998</v>
      </c>
      <c r="X16" s="18">
        <v>21.977695999999998</v>
      </c>
      <c r="Y16" s="18">
        <v>15.288734999999997</v>
      </c>
      <c r="Z16" s="18">
        <v>11.165251999999999</v>
      </c>
      <c r="AA16" s="18">
        <v>24.431520000000003</v>
      </c>
      <c r="AB16" s="18">
        <v>36.466696999999996</v>
      </c>
      <c r="AC16" s="18">
        <v>22.116728999999999</v>
      </c>
      <c r="AD16" s="18">
        <v>16.626095000000003</v>
      </c>
      <c r="AE16" s="18">
        <v>10.909027000000002</v>
      </c>
      <c r="AF16" s="18">
        <v>20.157871999999998</v>
      </c>
      <c r="AG16" s="18">
        <v>6.4729199999999985</v>
      </c>
      <c r="AH16" s="18">
        <f t="shared" si="0"/>
        <v>268.01688799999994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6.2294000000000002E-2</v>
      </c>
      <c r="I17" s="18">
        <v>2.4653999999999999E-2</v>
      </c>
      <c r="J17" s="18">
        <v>8.9338000000000001E-2</v>
      </c>
      <c r="K17" s="18">
        <v>4.8609999999999999E-3</v>
      </c>
      <c r="L17" s="18">
        <v>0.12601399999999999</v>
      </c>
      <c r="M17" s="18">
        <v>1.227943</v>
      </c>
      <c r="N17" s="18">
        <v>0.39226100000000003</v>
      </c>
      <c r="O17" s="18">
        <v>0.57954499999999998</v>
      </c>
      <c r="P17" s="18">
        <v>0.72765999999999997</v>
      </c>
      <c r="Q17" s="18">
        <v>1.548025</v>
      </c>
      <c r="R17" s="18">
        <v>4.1263899999999998</v>
      </c>
      <c r="S17" s="18">
        <v>2.0204810000000002</v>
      </c>
      <c r="T17" s="18">
        <v>1.8095289999999999</v>
      </c>
      <c r="U17" s="18">
        <v>1.4269480000000001</v>
      </c>
      <c r="V17" s="18">
        <v>1.44611</v>
      </c>
      <c r="W17" s="18">
        <v>1.544232</v>
      </c>
      <c r="X17" s="18">
        <v>1.168782</v>
      </c>
      <c r="Y17" s="18">
        <v>0.93695600000000001</v>
      </c>
      <c r="Z17" s="18">
        <v>1.364134</v>
      </c>
      <c r="AA17" s="18">
        <v>0.66403999999999996</v>
      </c>
      <c r="AB17" s="18">
        <v>1.1469240000000001</v>
      </c>
      <c r="AC17" s="18">
        <v>0.61802999999999997</v>
      </c>
      <c r="AD17" s="18">
        <v>0.87209700000000001</v>
      </c>
      <c r="AE17" s="18">
        <v>0.90074699999999996</v>
      </c>
      <c r="AF17" s="18">
        <v>2.1065360000000002</v>
      </c>
      <c r="AG17" s="18">
        <v>1.417578</v>
      </c>
      <c r="AH17" s="18">
        <f t="shared" si="0"/>
        <v>28.352108999999999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9.0629999999999999E-3</v>
      </c>
      <c r="F18" s="18">
        <v>8.2539999999999992E-3</v>
      </c>
      <c r="G18" s="18">
        <v>1.8252000000000004E-2</v>
      </c>
      <c r="H18" s="18">
        <v>3.4299999999999999E-4</v>
      </c>
      <c r="I18" s="18">
        <v>1.4826000000000001E-2</v>
      </c>
      <c r="J18" s="18">
        <v>1.9536000000000001E-2</v>
      </c>
      <c r="K18" s="18">
        <v>2.6055999999999999E-2</v>
      </c>
      <c r="L18" s="18">
        <v>1.8419999999999999E-2</v>
      </c>
      <c r="M18" s="18">
        <v>3.0557000000000001E-2</v>
      </c>
      <c r="N18" s="18">
        <v>6.4599999999999998E-4</v>
      </c>
      <c r="O18" s="18">
        <v>0.24474799999999999</v>
      </c>
      <c r="P18" s="18">
        <v>3.7670000000000004E-3</v>
      </c>
      <c r="Q18" s="18">
        <v>9.9919999999999991E-3</v>
      </c>
      <c r="R18" s="18">
        <v>0.14476700000000001</v>
      </c>
      <c r="S18" s="18">
        <v>9.4333E-2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0.64356000000000002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1.5638310000000002</v>
      </c>
      <c r="D19" s="18">
        <v>3.2871989999999998</v>
      </c>
      <c r="E19" s="18">
        <v>4.5114369999999999</v>
      </c>
      <c r="F19" s="18">
        <v>8.6975960000000008</v>
      </c>
      <c r="G19" s="18">
        <v>10.704503000000001</v>
      </c>
      <c r="H19" s="18">
        <v>9.2266289999999991</v>
      </c>
      <c r="I19" s="18">
        <v>17.420504999999999</v>
      </c>
      <c r="J19" s="18">
        <v>12.686453000000002</v>
      </c>
      <c r="K19" s="18">
        <v>5.3476869999999996</v>
      </c>
      <c r="L19" s="18">
        <v>4.7333540000000012</v>
      </c>
      <c r="M19" s="18">
        <v>4.866115999999999</v>
      </c>
      <c r="N19" s="18">
        <v>15.506128</v>
      </c>
      <c r="O19" s="18">
        <v>16.717303000000001</v>
      </c>
      <c r="P19" s="18">
        <v>11.061901000000001</v>
      </c>
      <c r="Q19" s="18">
        <v>14.105066000000001</v>
      </c>
      <c r="R19" s="18">
        <v>21.39472</v>
      </c>
      <c r="S19" s="18">
        <v>17.130363000000003</v>
      </c>
      <c r="T19" s="18">
        <v>8.9340740000000007</v>
      </c>
      <c r="U19" s="18">
        <v>10.950288000000002</v>
      </c>
      <c r="V19" s="18">
        <v>14.595085000000001</v>
      </c>
      <c r="W19" s="18">
        <v>29.784379000000005</v>
      </c>
      <c r="X19" s="18">
        <v>43.665900000000008</v>
      </c>
      <c r="Y19" s="18">
        <v>47.564327000000013</v>
      </c>
      <c r="Z19" s="18">
        <v>70.376669999999976</v>
      </c>
      <c r="AA19" s="18">
        <v>84.206727000000015</v>
      </c>
      <c r="AB19" s="18">
        <v>39.278797000000004</v>
      </c>
      <c r="AC19" s="18">
        <v>19.692006999999997</v>
      </c>
      <c r="AD19" s="18">
        <v>23.754733000000002</v>
      </c>
      <c r="AE19" s="18">
        <v>16.995787</v>
      </c>
      <c r="AF19" s="18">
        <v>25.391573999999991</v>
      </c>
      <c r="AG19" s="18">
        <v>8.9963279999999983</v>
      </c>
      <c r="AH19" s="18">
        <f t="shared" si="0"/>
        <v>623.14746699999989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5.8220760000000009</v>
      </c>
      <c r="D20" s="18">
        <v>10.158180000000002</v>
      </c>
      <c r="E20" s="18">
        <v>12.026083000000002</v>
      </c>
      <c r="F20" s="18">
        <v>13.112785000000001</v>
      </c>
      <c r="G20" s="18">
        <v>15.118897</v>
      </c>
      <c r="H20" s="18">
        <v>20.994066</v>
      </c>
      <c r="I20" s="18">
        <v>29.797714000000003</v>
      </c>
      <c r="J20" s="18">
        <v>29.170095</v>
      </c>
      <c r="K20" s="18">
        <v>28.33851300000001</v>
      </c>
      <c r="L20" s="18">
        <v>42.332698000000008</v>
      </c>
      <c r="M20" s="18">
        <v>41.871354999999987</v>
      </c>
      <c r="N20" s="18">
        <v>44.072197000000003</v>
      </c>
      <c r="O20" s="18">
        <v>51.700411000000017</v>
      </c>
      <c r="P20" s="18">
        <v>25.824669999999998</v>
      </c>
      <c r="Q20" s="18">
        <v>54.196097999999992</v>
      </c>
      <c r="R20" s="18">
        <v>63.388433000000006</v>
      </c>
      <c r="S20" s="18">
        <v>63.32540700000002</v>
      </c>
      <c r="T20" s="18">
        <v>67.953851999999983</v>
      </c>
      <c r="U20" s="18">
        <v>51.434629000000015</v>
      </c>
      <c r="V20" s="18">
        <v>38.106774000000009</v>
      </c>
      <c r="W20" s="18">
        <v>126.46911699999998</v>
      </c>
      <c r="X20" s="18">
        <v>94.436216000000002</v>
      </c>
      <c r="Y20" s="18">
        <v>92.875750000000039</v>
      </c>
      <c r="Z20" s="18">
        <v>85.366896999999966</v>
      </c>
      <c r="AA20" s="18">
        <v>81.590196999999989</v>
      </c>
      <c r="AB20" s="18">
        <v>78.085728999999986</v>
      </c>
      <c r="AC20" s="18">
        <v>42.659096999999996</v>
      </c>
      <c r="AD20" s="18">
        <v>60.908590999999994</v>
      </c>
      <c r="AE20" s="18">
        <v>51.507326000000027</v>
      </c>
      <c r="AF20" s="18">
        <v>49.857639999999989</v>
      </c>
      <c r="AG20" s="18">
        <v>31.051982999999989</v>
      </c>
      <c r="AH20" s="18">
        <f t="shared" si="0"/>
        <v>1503.5534759999996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</v>
      </c>
      <c r="D21" s="18">
        <v>1.3291000000000001E-2</v>
      </c>
      <c r="E21" s="18">
        <v>0</v>
      </c>
      <c r="F21" s="18">
        <v>0</v>
      </c>
      <c r="G21" s="18">
        <v>9.3753000000000003E-2</v>
      </c>
      <c r="H21" s="18">
        <v>0.67096299999999998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0.778007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0.29957800000000001</v>
      </c>
      <c r="J22" s="18">
        <v>0.54450500000000002</v>
      </c>
      <c r="K22" s="18">
        <v>2.1628539999999998</v>
      </c>
      <c r="L22" s="18">
        <v>0.498863</v>
      </c>
      <c r="M22" s="18">
        <v>0.36919199999999996</v>
      </c>
      <c r="N22" s="18">
        <v>5.6753999999999999E-2</v>
      </c>
      <c r="O22" s="18">
        <v>6.3150999999999999E-2</v>
      </c>
      <c r="P22" s="18">
        <v>5.3073000000000002E-2</v>
      </c>
      <c r="Q22" s="18">
        <v>0.14712</v>
      </c>
      <c r="R22" s="18">
        <v>6.9283999999999998E-2</v>
      </c>
      <c r="S22" s="18">
        <v>3.9369000000000001E-2</v>
      </c>
      <c r="T22" s="18">
        <v>7.5314999999999993E-2</v>
      </c>
      <c r="U22" s="18">
        <v>1.1089E-2</v>
      </c>
      <c r="V22" s="18">
        <v>1.167E-2</v>
      </c>
      <c r="W22" s="18">
        <v>2.7714000000000003E-2</v>
      </c>
      <c r="X22" s="18">
        <v>5.6575E-2</v>
      </c>
      <c r="Y22" s="18">
        <v>2.5443999999999998E-2</v>
      </c>
      <c r="Z22" s="18">
        <v>1.3594999999999999E-2</v>
      </c>
      <c r="AA22" s="18">
        <v>1.1805E-2</v>
      </c>
      <c r="AB22" s="18">
        <v>1.5174999999999999E-2</v>
      </c>
      <c r="AC22" s="18">
        <v>5.4078000000000001E-2</v>
      </c>
      <c r="AD22" s="18">
        <v>0.13180999999999998</v>
      </c>
      <c r="AE22" s="18">
        <v>0.15582100000000002</v>
      </c>
      <c r="AF22" s="18">
        <v>4.2023000000000005E-2</v>
      </c>
      <c r="AG22" s="18">
        <v>1.9366999999999999E-2</v>
      </c>
      <c r="AH22" s="18">
        <f t="shared" si="0"/>
        <v>4.9552239999999985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0.145261</v>
      </c>
      <c r="D23" s="18">
        <v>0.25991700000000001</v>
      </c>
      <c r="E23" s="18">
        <v>1.122727</v>
      </c>
      <c r="F23" s="18">
        <v>1.8681470000000002</v>
      </c>
      <c r="G23" s="18">
        <v>1.964226</v>
      </c>
      <c r="H23" s="18">
        <v>3.5853320000000002</v>
      </c>
      <c r="I23" s="18">
        <v>6.5710389999999999</v>
      </c>
      <c r="J23" s="18">
        <v>8.7876149999999988</v>
      </c>
      <c r="K23" s="18">
        <v>5.0915119999999998</v>
      </c>
      <c r="L23" s="18">
        <v>5.5950540000000002</v>
      </c>
      <c r="M23" s="18">
        <v>5.2426519999999996</v>
      </c>
      <c r="N23" s="18">
        <v>4.715236</v>
      </c>
      <c r="O23" s="18">
        <v>7.8726279999999997</v>
      </c>
      <c r="P23" s="18">
        <v>7.5050869999999996</v>
      </c>
      <c r="Q23" s="18">
        <v>5.5383599999999999</v>
      </c>
      <c r="R23" s="18">
        <v>6.202623</v>
      </c>
      <c r="S23" s="18">
        <v>15.239465000000001</v>
      </c>
      <c r="T23" s="18">
        <v>13.800594</v>
      </c>
      <c r="U23" s="18">
        <v>10.364858</v>
      </c>
      <c r="V23" s="18">
        <v>8.0466300000000004</v>
      </c>
      <c r="W23" s="18">
        <v>11.190991</v>
      </c>
      <c r="X23" s="18">
        <v>6.1584349999999999</v>
      </c>
      <c r="Y23" s="18">
        <v>8.1783789999999996</v>
      </c>
      <c r="Z23" s="18">
        <v>6.5009930000000002</v>
      </c>
      <c r="AA23" s="18">
        <v>12.253960000000001</v>
      </c>
      <c r="AB23" s="18">
        <v>7.3430610000000005</v>
      </c>
      <c r="AC23" s="18">
        <v>5.2387180000000004</v>
      </c>
      <c r="AD23" s="18">
        <v>6.4572519999999995</v>
      </c>
      <c r="AE23" s="18">
        <v>7.6845610000000004</v>
      </c>
      <c r="AF23" s="18">
        <v>5.7785609999999998</v>
      </c>
      <c r="AG23" s="18">
        <v>4.0664030000000002</v>
      </c>
      <c r="AH23" s="18">
        <f t="shared" si="0"/>
        <v>200.37027700000002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</v>
      </c>
      <c r="D24" s="18">
        <v>0</v>
      </c>
      <c r="E24" s="18">
        <v>3.1949999999999999E-3</v>
      </c>
      <c r="F24" s="18">
        <v>4.9718999999999999E-2</v>
      </c>
      <c r="G24" s="18">
        <v>0</v>
      </c>
      <c r="H24" s="18">
        <v>1.585E-3</v>
      </c>
      <c r="I24" s="18">
        <v>0</v>
      </c>
      <c r="J24" s="18">
        <v>4.0499999999999998E-4</v>
      </c>
      <c r="K24" s="18">
        <v>1.2024E-2</v>
      </c>
      <c r="L24" s="18">
        <v>3.1749999999999999E-3</v>
      </c>
      <c r="M24" s="18">
        <v>8.7659999999999995E-3</v>
      </c>
      <c r="N24" s="18">
        <v>0.12864900000000001</v>
      </c>
      <c r="O24" s="18">
        <v>0.41825000000000001</v>
      </c>
      <c r="P24" s="18">
        <v>0.23112099999999999</v>
      </c>
      <c r="Q24" s="18">
        <v>0.120543</v>
      </c>
      <c r="R24" s="18">
        <v>0.38119500000000001</v>
      </c>
      <c r="S24" s="18">
        <v>0.100755</v>
      </c>
      <c r="T24" s="18">
        <v>6.5515000000000004E-2</v>
      </c>
      <c r="U24" s="18">
        <v>4.0934999999999999E-2</v>
      </c>
      <c r="V24" s="18">
        <v>3.5636000000000001E-2</v>
      </c>
      <c r="W24" s="18">
        <v>6.3878000000000004E-2</v>
      </c>
      <c r="X24" s="18">
        <v>7.1747000000000005E-2</v>
      </c>
      <c r="Y24" s="18">
        <v>0.13929</v>
      </c>
      <c r="Z24" s="18">
        <v>8.0318000000000001E-2</v>
      </c>
      <c r="AA24" s="18">
        <v>5.7251999999999997E-2</v>
      </c>
      <c r="AB24" s="18">
        <v>6.7843000000000001E-2</v>
      </c>
      <c r="AC24" s="18">
        <v>5.2266E-2</v>
      </c>
      <c r="AD24" s="18">
        <v>6.8109000000000003E-2</v>
      </c>
      <c r="AE24" s="18">
        <v>0.15565599999999999</v>
      </c>
      <c r="AF24" s="18">
        <v>0.36334699999999998</v>
      </c>
      <c r="AG24" s="18">
        <v>0.102767</v>
      </c>
      <c r="AH24" s="18">
        <f t="shared" si="0"/>
        <v>2.823941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</v>
      </c>
      <c r="D25" s="18">
        <v>0</v>
      </c>
      <c r="E25" s="18">
        <v>0</v>
      </c>
      <c r="F25" s="18">
        <v>6.5170000000000002E-3</v>
      </c>
      <c r="G25" s="18">
        <v>1.2470000000000001E-3</v>
      </c>
      <c r="H25" s="18">
        <v>0</v>
      </c>
      <c r="I25" s="18">
        <v>0.14586199999999999</v>
      </c>
      <c r="J25" s="18">
        <v>0</v>
      </c>
      <c r="K25" s="18">
        <v>4.1199999999999999E-4</v>
      </c>
      <c r="L25" s="18">
        <v>3.8560000000000001E-3</v>
      </c>
      <c r="M25" s="18">
        <v>6.8190000000000001E-2</v>
      </c>
      <c r="N25" s="18">
        <v>1.7201000000000001E-2</v>
      </c>
      <c r="O25" s="18">
        <v>5.3247000000000003E-2</v>
      </c>
      <c r="P25" s="18">
        <v>5.1848999999999999E-2</v>
      </c>
      <c r="Q25" s="18">
        <v>6.2303999999999998E-2</v>
      </c>
      <c r="R25" s="18">
        <v>0.41470499999999999</v>
      </c>
      <c r="S25" s="18">
        <v>0.24871199999999999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1.0741019999999999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6.2369999999999995E-3</v>
      </c>
      <c r="D26" s="18">
        <v>7.2694999999999996E-2</v>
      </c>
      <c r="E26" s="18">
        <v>0.17300199999999999</v>
      </c>
      <c r="F26" s="18">
        <v>0.38772399999999996</v>
      </c>
      <c r="G26" s="18">
        <v>0.34167399999999998</v>
      </c>
      <c r="H26" s="18">
        <v>0.51324700000000001</v>
      </c>
      <c r="I26" s="18">
        <v>0.57702299999999995</v>
      </c>
      <c r="J26" s="18">
        <v>1.414436</v>
      </c>
      <c r="K26" s="18">
        <v>0.52266000000000001</v>
      </c>
      <c r="L26" s="18">
        <v>1.603113</v>
      </c>
      <c r="M26" s="18">
        <v>3.7519829999999996</v>
      </c>
      <c r="N26" s="18">
        <v>2.3536730000000001</v>
      </c>
      <c r="O26" s="18">
        <v>2.6183779999999999</v>
      </c>
      <c r="P26" s="18">
        <v>1.9401739999999998</v>
      </c>
      <c r="Q26" s="18">
        <v>4.0987830000000001</v>
      </c>
      <c r="R26" s="18">
        <v>4.1822439999999999</v>
      </c>
      <c r="S26" s="18">
        <v>6.0423200000000001</v>
      </c>
      <c r="T26" s="18">
        <v>4.7989289999999993</v>
      </c>
      <c r="U26" s="18">
        <v>4.0964039999999997</v>
      </c>
      <c r="V26" s="18">
        <v>3.6871010000000002</v>
      </c>
      <c r="W26" s="18">
        <v>4.1259350000000001</v>
      </c>
      <c r="X26" s="18">
        <v>3.9199409999999997</v>
      </c>
      <c r="Y26" s="18">
        <v>2.5150449999999998</v>
      </c>
      <c r="Z26" s="18">
        <v>3.2620610000000001</v>
      </c>
      <c r="AA26" s="18">
        <v>4.1652489999999993</v>
      </c>
      <c r="AB26" s="18">
        <v>2.542322</v>
      </c>
      <c r="AC26" s="18">
        <v>0.60668500000000003</v>
      </c>
      <c r="AD26" s="18">
        <v>1.55724</v>
      </c>
      <c r="AE26" s="18">
        <v>1.119076</v>
      </c>
      <c r="AF26" s="18">
        <v>1.1078710000000001</v>
      </c>
      <c r="AG26" s="18">
        <v>0.28669899999999998</v>
      </c>
      <c r="AH26" s="18">
        <f t="shared" si="0"/>
        <v>68.389923999999993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4.9270999999999995E-2</v>
      </c>
      <c r="D27" s="18">
        <v>0.59717200000000004</v>
      </c>
      <c r="E27" s="18">
        <v>0.38308899999999996</v>
      </c>
      <c r="F27" s="18">
        <v>1.3820809999999999</v>
      </c>
      <c r="G27" s="18">
        <v>1.356503</v>
      </c>
      <c r="H27" s="18">
        <v>2.0447889999999997</v>
      </c>
      <c r="I27" s="18">
        <v>0.94481700000000002</v>
      </c>
      <c r="J27" s="18">
        <v>1.6042509999999999</v>
      </c>
      <c r="K27" s="18">
        <v>0.65969500000000003</v>
      </c>
      <c r="L27" s="18">
        <v>1.8420290000000001</v>
      </c>
      <c r="M27" s="18">
        <v>0.92488800000000004</v>
      </c>
      <c r="N27" s="18">
        <v>0.39104499999999998</v>
      </c>
      <c r="O27" s="18">
        <v>0.76248399999999994</v>
      </c>
      <c r="P27" s="18">
        <v>1.1243070000000004</v>
      </c>
      <c r="Q27" s="18">
        <v>1.7784109999999997</v>
      </c>
      <c r="R27" s="18">
        <v>2.3674869999999997</v>
      </c>
      <c r="S27" s="18">
        <v>2.6468530000000001</v>
      </c>
      <c r="T27" s="18">
        <v>3.7570119999999996</v>
      </c>
      <c r="U27" s="18">
        <v>3.4923839999999999</v>
      </c>
      <c r="V27" s="18">
        <v>5.2210040000000006</v>
      </c>
      <c r="W27" s="18">
        <v>8.9043830000000028</v>
      </c>
      <c r="X27" s="18">
        <v>10.011146999999998</v>
      </c>
      <c r="Y27" s="18">
        <v>14.244749000000001</v>
      </c>
      <c r="Z27" s="18">
        <v>12.84478</v>
      </c>
      <c r="AA27" s="18">
        <v>11.547587</v>
      </c>
      <c r="AB27" s="18">
        <v>10.817849000000002</v>
      </c>
      <c r="AC27" s="18">
        <v>6.1842449999999998</v>
      </c>
      <c r="AD27" s="18">
        <v>6.2595420000000006</v>
      </c>
      <c r="AE27" s="18">
        <v>6.4852670000000003</v>
      </c>
      <c r="AF27" s="18">
        <v>4.0270060000000001</v>
      </c>
      <c r="AG27" s="18">
        <v>1.9457419999999999</v>
      </c>
      <c r="AH27" s="18">
        <f t="shared" si="0"/>
        <v>126.60186899999999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0.48940700000000004</v>
      </c>
      <c r="D28" s="18">
        <v>1.671702</v>
      </c>
      <c r="E28" s="18">
        <v>1.2107620000000001</v>
      </c>
      <c r="F28" s="18">
        <v>2.61232</v>
      </c>
      <c r="G28" s="18">
        <v>7.0441470000000006</v>
      </c>
      <c r="H28" s="18">
        <v>6.3817649999999997</v>
      </c>
      <c r="I28" s="18">
        <v>8.1018819999999998</v>
      </c>
      <c r="J28" s="18">
        <v>5.6800759999999988</v>
      </c>
      <c r="K28" s="18">
        <v>4.7783769999999999</v>
      </c>
      <c r="L28" s="18">
        <v>4.1601120000000007</v>
      </c>
      <c r="M28" s="18">
        <v>5.7600530000000001</v>
      </c>
      <c r="N28" s="18">
        <v>6.4480919999999999</v>
      </c>
      <c r="O28" s="18">
        <v>6.8022020000000003</v>
      </c>
      <c r="P28" s="18">
        <v>6.8072539999999995</v>
      </c>
      <c r="Q28" s="18">
        <v>10.342357</v>
      </c>
      <c r="R28" s="18">
        <v>15.524903000000002</v>
      </c>
      <c r="S28" s="18">
        <v>26.817628999999997</v>
      </c>
      <c r="T28" s="18">
        <v>25.468900999999995</v>
      </c>
      <c r="U28" s="18">
        <v>22.990582</v>
      </c>
      <c r="V28" s="18">
        <v>14.970547000000002</v>
      </c>
      <c r="W28" s="18">
        <v>22.270942000000002</v>
      </c>
      <c r="X28" s="18">
        <v>22.703931999999995</v>
      </c>
      <c r="Y28" s="18">
        <v>30.460247999999996</v>
      </c>
      <c r="Z28" s="18">
        <v>21.807183999999999</v>
      </c>
      <c r="AA28" s="18">
        <v>18.456937000000003</v>
      </c>
      <c r="AB28" s="18">
        <v>18.096725000000003</v>
      </c>
      <c r="AC28" s="18">
        <v>14.348163999999999</v>
      </c>
      <c r="AD28" s="18">
        <v>15.196033</v>
      </c>
      <c r="AE28" s="18">
        <v>11.486509000000003</v>
      </c>
      <c r="AF28" s="18">
        <v>7.773771</v>
      </c>
      <c r="AG28" s="18">
        <v>2.5346179999999996</v>
      </c>
      <c r="AH28" s="18">
        <f t="shared" si="0"/>
        <v>369.19813299999998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1.9369930000000002</v>
      </c>
      <c r="D29" s="18">
        <v>12.546627999999998</v>
      </c>
      <c r="E29" s="18">
        <v>19.092757000000006</v>
      </c>
      <c r="F29" s="18">
        <v>32.167610999999994</v>
      </c>
      <c r="G29" s="18">
        <v>33.366503000000002</v>
      </c>
      <c r="H29" s="18">
        <v>38.767085999999999</v>
      </c>
      <c r="I29" s="18">
        <v>40.64016500000001</v>
      </c>
      <c r="J29" s="18">
        <v>60.005573999999982</v>
      </c>
      <c r="K29" s="18">
        <v>26.359683000000008</v>
      </c>
      <c r="L29" s="18">
        <v>39.277171999999993</v>
      </c>
      <c r="M29" s="18">
        <v>36.038640000000001</v>
      </c>
      <c r="N29" s="18">
        <v>40.968965000000004</v>
      </c>
      <c r="O29" s="18">
        <v>59.459915000000002</v>
      </c>
      <c r="P29" s="18">
        <v>43.938558999999998</v>
      </c>
      <c r="Q29" s="18">
        <v>59.487771000000002</v>
      </c>
      <c r="R29" s="18">
        <v>53.272434000000011</v>
      </c>
      <c r="S29" s="18">
        <v>73.829695999999984</v>
      </c>
      <c r="T29" s="18">
        <v>50.026419000000004</v>
      </c>
      <c r="U29" s="18">
        <v>53.562035999999985</v>
      </c>
      <c r="V29" s="18">
        <v>57.65228500000002</v>
      </c>
      <c r="W29" s="18">
        <v>102.97974399999998</v>
      </c>
      <c r="X29" s="18">
        <v>85.743095999999994</v>
      </c>
      <c r="Y29" s="18">
        <v>104.56831699999999</v>
      </c>
      <c r="Z29" s="18">
        <v>115.001638</v>
      </c>
      <c r="AA29" s="18">
        <v>151.44603300000003</v>
      </c>
      <c r="AB29" s="18">
        <v>142.18863500000006</v>
      </c>
      <c r="AC29" s="18">
        <v>76.006165999999993</v>
      </c>
      <c r="AD29" s="18">
        <v>116.89240799999997</v>
      </c>
      <c r="AE29" s="18">
        <v>136.02914199999998</v>
      </c>
      <c r="AF29" s="18">
        <v>108.83161899999998</v>
      </c>
      <c r="AG29" s="18">
        <v>56.549527000000005</v>
      </c>
      <c r="AH29" s="18">
        <f t="shared" si="0"/>
        <v>2028.6332169999998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13.419070000000001</v>
      </c>
      <c r="D30" s="18">
        <v>28.750639000000003</v>
      </c>
      <c r="E30" s="18">
        <v>41.675894000000007</v>
      </c>
      <c r="F30" s="18">
        <v>61.498463999999991</v>
      </c>
      <c r="G30" s="18">
        <v>53.139454000000015</v>
      </c>
      <c r="H30" s="18">
        <v>94.232548999999992</v>
      </c>
      <c r="I30" s="18">
        <v>100.41439800000001</v>
      </c>
      <c r="J30" s="18">
        <v>97.239761999999999</v>
      </c>
      <c r="K30" s="18">
        <v>79.317846000000017</v>
      </c>
      <c r="L30" s="18">
        <v>75.890996000000015</v>
      </c>
      <c r="M30" s="18">
        <v>79.879319000000038</v>
      </c>
      <c r="N30" s="18">
        <v>91.964517000000015</v>
      </c>
      <c r="O30" s="18">
        <v>141.80233100000001</v>
      </c>
      <c r="P30" s="18">
        <v>98.003546000000028</v>
      </c>
      <c r="Q30" s="18">
        <v>130.98695800000007</v>
      </c>
      <c r="R30" s="18">
        <v>153.06382099999999</v>
      </c>
      <c r="S30" s="18">
        <v>201.53454900000003</v>
      </c>
      <c r="T30" s="18">
        <v>173.16351599999999</v>
      </c>
      <c r="U30" s="18">
        <v>149.40471699999992</v>
      </c>
      <c r="V30" s="18">
        <v>110.32050699999998</v>
      </c>
      <c r="W30" s="18">
        <v>198.41991899999999</v>
      </c>
      <c r="X30" s="18">
        <v>142.64825000000005</v>
      </c>
      <c r="Y30" s="18">
        <v>153.15736899999999</v>
      </c>
      <c r="Z30" s="18">
        <v>123.01934900000001</v>
      </c>
      <c r="AA30" s="18">
        <v>125.41707000000001</v>
      </c>
      <c r="AB30" s="18">
        <v>142.86988700000001</v>
      </c>
      <c r="AC30" s="18">
        <v>90.653145000000009</v>
      </c>
      <c r="AD30" s="18">
        <v>117.50244499999999</v>
      </c>
      <c r="AE30" s="18">
        <v>117.48190699999998</v>
      </c>
      <c r="AF30" s="18">
        <v>104.14151199999999</v>
      </c>
      <c r="AG30" s="18">
        <v>34.931250000000006</v>
      </c>
      <c r="AH30" s="18">
        <f t="shared" si="0"/>
        <v>3325.9449560000007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0.70987200000000006</v>
      </c>
      <c r="D31" s="18">
        <v>3.5715380000000008</v>
      </c>
      <c r="E31" s="18">
        <v>2.5921380000000003</v>
      </c>
      <c r="F31" s="18">
        <v>7.8403879999999999</v>
      </c>
      <c r="G31" s="18">
        <v>5.8710050000000003</v>
      </c>
      <c r="H31" s="18">
        <v>10.749884000000002</v>
      </c>
      <c r="I31" s="18">
        <v>19.823649999999997</v>
      </c>
      <c r="J31" s="18">
        <v>25.531574999999997</v>
      </c>
      <c r="K31" s="18">
        <v>11.470483999999997</v>
      </c>
      <c r="L31" s="18">
        <v>27.983827000000002</v>
      </c>
      <c r="M31" s="18">
        <v>14.020836999999997</v>
      </c>
      <c r="N31" s="18">
        <v>23.303353999999999</v>
      </c>
      <c r="O31" s="18">
        <v>11.187136000000001</v>
      </c>
      <c r="P31" s="18">
        <v>9.6363690000000037</v>
      </c>
      <c r="Q31" s="18">
        <v>9.1657569999999993</v>
      </c>
      <c r="R31" s="18">
        <v>23.535248999999997</v>
      </c>
      <c r="S31" s="18">
        <v>22.447869000000004</v>
      </c>
      <c r="T31" s="18">
        <v>16.437520000000003</v>
      </c>
      <c r="U31" s="18">
        <v>10.246798</v>
      </c>
      <c r="V31" s="18">
        <v>9.1917459999999984</v>
      </c>
      <c r="W31" s="18">
        <v>30.590456000000007</v>
      </c>
      <c r="X31" s="18">
        <v>41.261064000000019</v>
      </c>
      <c r="Y31" s="18">
        <v>39.845226999999987</v>
      </c>
      <c r="Z31" s="18">
        <v>44.786768999999985</v>
      </c>
      <c r="AA31" s="18">
        <v>74.917405000000016</v>
      </c>
      <c r="AB31" s="18">
        <v>89.11667199999998</v>
      </c>
      <c r="AC31" s="18">
        <v>80.952605000000005</v>
      </c>
      <c r="AD31" s="18">
        <v>152.56581499999999</v>
      </c>
      <c r="AE31" s="18">
        <v>119.67191899999999</v>
      </c>
      <c r="AF31" s="18">
        <v>101.12243300000003</v>
      </c>
      <c r="AG31" s="18">
        <v>37.886500999999988</v>
      </c>
      <c r="AH31" s="18">
        <f t="shared" si="0"/>
        <v>1078.033862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2.9524599999999999</v>
      </c>
      <c r="D32" s="18">
        <v>2.1158460000000003</v>
      </c>
      <c r="E32" s="18">
        <v>4.677543</v>
      </c>
      <c r="F32" s="18">
        <v>7.2039380000000008</v>
      </c>
      <c r="G32" s="18">
        <v>11.586071999999998</v>
      </c>
      <c r="H32" s="18">
        <v>10.937225999999997</v>
      </c>
      <c r="I32" s="18">
        <v>9.643583999999997</v>
      </c>
      <c r="J32" s="18">
        <v>11.743047000000002</v>
      </c>
      <c r="K32" s="18">
        <v>14.237523000000003</v>
      </c>
      <c r="L32" s="18">
        <v>16.754206</v>
      </c>
      <c r="M32" s="18">
        <v>14.237378000000001</v>
      </c>
      <c r="N32" s="18">
        <v>8.9632299999999976</v>
      </c>
      <c r="O32" s="18">
        <v>10.985103000000001</v>
      </c>
      <c r="P32" s="18">
        <v>9.7495400000000014</v>
      </c>
      <c r="Q32" s="18">
        <v>13.265566999999999</v>
      </c>
      <c r="R32" s="18">
        <v>22.743397999999996</v>
      </c>
      <c r="S32" s="18">
        <v>17.583036</v>
      </c>
      <c r="T32" s="18">
        <v>24.451776000000013</v>
      </c>
      <c r="U32" s="18">
        <v>17.888602999999996</v>
      </c>
      <c r="V32" s="18">
        <v>15.993265999999998</v>
      </c>
      <c r="W32" s="18">
        <v>29.675121999999991</v>
      </c>
      <c r="X32" s="18">
        <v>31.230813999999995</v>
      </c>
      <c r="Y32" s="18">
        <v>41.486001999999999</v>
      </c>
      <c r="Z32" s="18">
        <v>36.000977000000006</v>
      </c>
      <c r="AA32" s="18">
        <v>46.898510999999999</v>
      </c>
      <c r="AB32" s="18">
        <v>52.154645000000002</v>
      </c>
      <c r="AC32" s="18">
        <v>51.682751999999986</v>
      </c>
      <c r="AD32" s="18">
        <v>76.326805000000007</v>
      </c>
      <c r="AE32" s="18">
        <v>103.38377000000003</v>
      </c>
      <c r="AF32" s="18">
        <v>201.37801200000001</v>
      </c>
      <c r="AG32" s="18">
        <v>90.60835500000006</v>
      </c>
      <c r="AH32" s="18">
        <f t="shared" si="0"/>
        <v>1008.5381070000002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0.74815300000000007</v>
      </c>
      <c r="D33" s="18">
        <v>0.43318500000000004</v>
      </c>
      <c r="E33" s="18">
        <v>0.92426700000000006</v>
      </c>
      <c r="F33" s="18">
        <v>2.0542199999999999</v>
      </c>
      <c r="G33" s="18">
        <v>3.4013530000000003</v>
      </c>
      <c r="H33" s="18">
        <v>5.683076999999999</v>
      </c>
      <c r="I33" s="18">
        <v>5.5201840000000004</v>
      </c>
      <c r="J33" s="18">
        <v>6.6372799999999996</v>
      </c>
      <c r="K33" s="18">
        <v>7.3560549999999996</v>
      </c>
      <c r="L33" s="18">
        <v>8.7171470000000006</v>
      </c>
      <c r="M33" s="18">
        <v>8.5901629999999987</v>
      </c>
      <c r="N33" s="18">
        <v>7.2061030000000006</v>
      </c>
      <c r="O33" s="18">
        <v>9.2622170000000015</v>
      </c>
      <c r="P33" s="18">
        <v>7.6061809999999994</v>
      </c>
      <c r="Q33" s="18">
        <v>12.655165999999999</v>
      </c>
      <c r="R33" s="18">
        <v>15.501033999999999</v>
      </c>
      <c r="S33" s="18">
        <v>14.450605000000001</v>
      </c>
      <c r="T33" s="18">
        <v>16.147211000000002</v>
      </c>
      <c r="U33" s="18">
        <v>10.597569000000002</v>
      </c>
      <c r="V33" s="18">
        <v>5.6145960000000006</v>
      </c>
      <c r="W33" s="18">
        <v>7.246461</v>
      </c>
      <c r="X33" s="18">
        <v>6.7560419999999999</v>
      </c>
      <c r="Y33" s="18">
        <v>6.9875860000000003</v>
      </c>
      <c r="Z33" s="18">
        <v>4.2550799999999995</v>
      </c>
      <c r="AA33" s="18">
        <v>3.8209739999999996</v>
      </c>
      <c r="AB33" s="18">
        <v>3.7204679999999999</v>
      </c>
      <c r="AC33" s="18">
        <v>4.2278669999999998</v>
      </c>
      <c r="AD33" s="18">
        <v>5.8119159999999992</v>
      </c>
      <c r="AE33" s="18">
        <v>4.933243</v>
      </c>
      <c r="AF33" s="18">
        <v>3.0319470000000002</v>
      </c>
      <c r="AG33" s="18">
        <v>1.6904899999999998</v>
      </c>
      <c r="AH33" s="18">
        <f t="shared" si="0"/>
        <v>201.58784000000003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3.9906999999999998E-2</v>
      </c>
      <c r="D34" s="18">
        <v>4.5810000000000003E-2</v>
      </c>
      <c r="E34" s="18">
        <v>8.8862999999999998E-2</v>
      </c>
      <c r="F34" s="18">
        <v>5.3183999999999995E-2</v>
      </c>
      <c r="G34" s="18">
        <v>0.15817400000000001</v>
      </c>
      <c r="H34" s="18">
        <v>0.19207099999999999</v>
      </c>
      <c r="I34" s="18">
        <v>0.49682000000000004</v>
      </c>
      <c r="J34" s="18">
        <v>0.13104299999999999</v>
      </c>
      <c r="K34" s="18">
        <v>0.15158300000000002</v>
      </c>
      <c r="L34" s="18">
        <v>0.327094</v>
      </c>
      <c r="M34" s="18">
        <v>0.25410500000000003</v>
      </c>
      <c r="N34" s="18">
        <v>0.24951399999999999</v>
      </c>
      <c r="O34" s="18">
        <v>2.90001</v>
      </c>
      <c r="P34" s="18">
        <v>0.82807799999999998</v>
      </c>
      <c r="Q34" s="18">
        <v>1.2851020000000002</v>
      </c>
      <c r="R34" s="18">
        <v>1.773895</v>
      </c>
      <c r="S34" s="18">
        <v>2.167259</v>
      </c>
      <c r="T34" s="18">
        <v>2.3898490000000003</v>
      </c>
      <c r="U34" s="18">
        <v>2.1671469999999999</v>
      </c>
      <c r="V34" s="18">
        <v>3.370803</v>
      </c>
      <c r="W34" s="18">
        <v>2.5248149999999998</v>
      </c>
      <c r="X34" s="18">
        <v>1.0269109999999999</v>
      </c>
      <c r="Y34" s="18">
        <v>2.7897979999999998</v>
      </c>
      <c r="Z34" s="18">
        <v>4.3257680000000009</v>
      </c>
      <c r="AA34" s="18">
        <v>2.3836569999999999</v>
      </c>
      <c r="AB34" s="18">
        <v>1.9674299999999998</v>
      </c>
      <c r="AC34" s="18">
        <v>0.95247999999999999</v>
      </c>
      <c r="AD34" s="18">
        <v>1.3271809999999999</v>
      </c>
      <c r="AE34" s="18">
        <v>1.900776</v>
      </c>
      <c r="AF34" s="18">
        <v>0.942106</v>
      </c>
      <c r="AG34" s="18">
        <v>0.30681800000000004</v>
      </c>
      <c r="AH34" s="18">
        <f t="shared" si="0"/>
        <v>39.518051000000007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1.06477</v>
      </c>
      <c r="D35" s="18">
        <v>0.63100699999999998</v>
      </c>
      <c r="E35" s="18">
        <v>0.50654200000000005</v>
      </c>
      <c r="F35" s="18">
        <v>0.77983100000000005</v>
      </c>
      <c r="G35" s="18">
        <v>0.99743800000000005</v>
      </c>
      <c r="H35" s="18">
        <v>1.7624609999999998</v>
      </c>
      <c r="I35" s="18">
        <v>2.0441220000000002</v>
      </c>
      <c r="J35" s="18">
        <v>2.8812950000000002</v>
      </c>
      <c r="K35" s="18">
        <v>1.322686</v>
      </c>
      <c r="L35" s="18">
        <v>1.6166919999999998</v>
      </c>
      <c r="M35" s="18">
        <v>2.4723700000000002</v>
      </c>
      <c r="N35" s="18">
        <v>1.7474070000000002</v>
      </c>
      <c r="O35" s="18">
        <v>2.233498</v>
      </c>
      <c r="P35" s="18">
        <v>2.6849949999999998</v>
      </c>
      <c r="Q35" s="18">
        <v>5.3496949999999996</v>
      </c>
      <c r="R35" s="18">
        <v>8.7940109999999994</v>
      </c>
      <c r="S35" s="18">
        <v>11.580121999999999</v>
      </c>
      <c r="T35" s="18">
        <v>15.740442000000003</v>
      </c>
      <c r="U35" s="18">
        <v>12.401142000000002</v>
      </c>
      <c r="V35" s="18">
        <v>12.500118000000001</v>
      </c>
      <c r="W35" s="18">
        <v>24.930355999999996</v>
      </c>
      <c r="X35" s="18">
        <v>25.634134999999997</v>
      </c>
      <c r="Y35" s="18">
        <v>8.018516</v>
      </c>
      <c r="Z35" s="18">
        <v>7.3568779999999991</v>
      </c>
      <c r="AA35" s="18">
        <v>5.545202999999999</v>
      </c>
      <c r="AB35" s="18">
        <v>4.7922560000000001</v>
      </c>
      <c r="AC35" s="18">
        <v>6.5599319999999999</v>
      </c>
      <c r="AD35" s="18">
        <v>6.3536129999999993</v>
      </c>
      <c r="AE35" s="18">
        <v>6.544586999999999</v>
      </c>
      <c r="AF35" s="18">
        <v>3.001363</v>
      </c>
      <c r="AG35" s="18">
        <v>2.0503940000000003</v>
      </c>
      <c r="AH35" s="18">
        <f t="shared" si="0"/>
        <v>189.89787699999999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0.422043</v>
      </c>
      <c r="D36" s="18">
        <v>1.3314889999999999</v>
      </c>
      <c r="E36" s="18">
        <v>1.229914</v>
      </c>
      <c r="F36" s="18">
        <v>0.856734</v>
      </c>
      <c r="G36" s="18">
        <v>1.333226</v>
      </c>
      <c r="H36" s="18">
        <v>1.197913</v>
      </c>
      <c r="I36" s="18">
        <v>0.67237399999999992</v>
      </c>
      <c r="J36" s="18">
        <v>0.49339899999999998</v>
      </c>
      <c r="K36" s="18">
        <v>0.54787299999999994</v>
      </c>
      <c r="L36" s="18">
        <v>0.47841299999999998</v>
      </c>
      <c r="M36" s="18">
        <v>1.836795</v>
      </c>
      <c r="N36" s="18">
        <v>1.4349289999999999</v>
      </c>
      <c r="O36" s="18">
        <v>1.195765</v>
      </c>
      <c r="P36" s="18">
        <v>1.2465840000000001</v>
      </c>
      <c r="Q36" s="18">
        <v>1.554095</v>
      </c>
      <c r="R36" s="18">
        <v>2.5276360000000002</v>
      </c>
      <c r="S36" s="18">
        <v>7.4931150000000004</v>
      </c>
      <c r="T36" s="18">
        <v>3.910587</v>
      </c>
      <c r="U36" s="18">
        <v>2.6250930000000001</v>
      </c>
      <c r="V36" s="18">
        <v>3.9736960000000003</v>
      </c>
      <c r="W36" s="18">
        <v>10.42516</v>
      </c>
      <c r="X36" s="18">
        <v>8.2287570000000017</v>
      </c>
      <c r="Y36" s="18">
        <v>10.496316999999999</v>
      </c>
      <c r="Z36" s="18">
        <v>5.6627320000000001</v>
      </c>
      <c r="AA36" s="18">
        <v>8.4158539999999995</v>
      </c>
      <c r="AB36" s="18">
        <v>7.3368370000000001</v>
      </c>
      <c r="AC36" s="18">
        <v>5.8787480000000008</v>
      </c>
      <c r="AD36" s="18">
        <v>7.4736340000000006</v>
      </c>
      <c r="AE36" s="18">
        <v>14.372424000000001</v>
      </c>
      <c r="AF36" s="18">
        <v>10.450456000000001</v>
      </c>
      <c r="AG36" s="18">
        <v>6.0173009999999998</v>
      </c>
      <c r="AH36" s="18">
        <f t="shared" si="0"/>
        <v>131.11989299999999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1.3010750000000002</v>
      </c>
      <c r="D37" s="18">
        <v>2.9394100000000001</v>
      </c>
      <c r="E37" s="18">
        <v>4.7740610000000006</v>
      </c>
      <c r="F37" s="18">
        <v>4.5784840000000004</v>
      </c>
      <c r="G37" s="18">
        <v>7.7940009999999997</v>
      </c>
      <c r="H37" s="18">
        <v>5.8458650000000008</v>
      </c>
      <c r="I37" s="18">
        <v>5.846591000000001</v>
      </c>
      <c r="J37" s="18">
        <v>6.1121460000000019</v>
      </c>
      <c r="K37" s="18">
        <v>3.9012380000000002</v>
      </c>
      <c r="L37" s="18">
        <v>4.8114410000000003</v>
      </c>
      <c r="M37" s="18">
        <v>11.426164000000002</v>
      </c>
      <c r="N37" s="18">
        <v>12.433581</v>
      </c>
      <c r="O37" s="18">
        <v>8.7183039999999998</v>
      </c>
      <c r="P37" s="18">
        <v>2.783731</v>
      </c>
      <c r="Q37" s="18">
        <v>4.882293999999999</v>
      </c>
      <c r="R37" s="18">
        <v>8.0668159999999993</v>
      </c>
      <c r="S37" s="18">
        <v>6.0202339999999994</v>
      </c>
      <c r="T37" s="18">
        <v>5.117395000000001</v>
      </c>
      <c r="U37" s="18">
        <v>4.022364999999998</v>
      </c>
      <c r="V37" s="18">
        <v>1.7756589999999997</v>
      </c>
      <c r="W37" s="18">
        <v>7.4516409999999995</v>
      </c>
      <c r="X37" s="18">
        <v>3.7653379999999999</v>
      </c>
      <c r="Y37" s="18">
        <v>4.5837810000000001</v>
      </c>
      <c r="Z37" s="18">
        <v>1.8053270000000001</v>
      </c>
      <c r="AA37" s="18">
        <v>3.5958059999999992</v>
      </c>
      <c r="AB37" s="18">
        <v>1.4902929999999999</v>
      </c>
      <c r="AC37" s="18">
        <v>1.060738</v>
      </c>
      <c r="AD37" s="18">
        <v>2.1058359999999996</v>
      </c>
      <c r="AE37" s="18">
        <v>2.1077770000000005</v>
      </c>
      <c r="AF37" s="18">
        <v>2.955921</v>
      </c>
      <c r="AG37" s="18">
        <v>1.4158199999999999</v>
      </c>
      <c r="AH37" s="18">
        <f t="shared" si="0"/>
        <v>145.48913300000001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2.444E-3</v>
      </c>
      <c r="D38" s="18">
        <v>0.135712</v>
      </c>
      <c r="E38" s="18">
        <v>0.84140199999999998</v>
      </c>
      <c r="F38" s="18">
        <v>0.384743</v>
      </c>
      <c r="G38" s="18">
        <v>1.0341640000000001</v>
      </c>
      <c r="H38" s="18">
        <v>0.77336499999999997</v>
      </c>
      <c r="I38" s="18">
        <v>2.1544819999999998</v>
      </c>
      <c r="J38" s="18">
        <v>2.5129739999999998</v>
      </c>
      <c r="K38" s="18">
        <v>1.5968869999999999</v>
      </c>
      <c r="L38" s="18">
        <v>1.49956</v>
      </c>
      <c r="M38" s="18">
        <v>2.6608890000000001</v>
      </c>
      <c r="N38" s="18">
        <v>2.6542560000000002</v>
      </c>
      <c r="O38" s="18">
        <v>7.393192</v>
      </c>
      <c r="P38" s="18">
        <v>1.5287219999999999</v>
      </c>
      <c r="Q38" s="18">
        <v>3.4381940000000002</v>
      </c>
      <c r="R38" s="18">
        <v>5.9477760000000002</v>
      </c>
      <c r="S38" s="18">
        <v>4.1195849999999998</v>
      </c>
      <c r="T38" s="18">
        <v>2.0432480000000002</v>
      </c>
      <c r="U38" s="18">
        <v>3.345332</v>
      </c>
      <c r="V38" s="18">
        <v>1.8167850000000001</v>
      </c>
      <c r="W38" s="18">
        <v>6.600276</v>
      </c>
      <c r="X38" s="18">
        <v>1.9247829999999999</v>
      </c>
      <c r="Y38" s="18">
        <v>6.1491860000000003</v>
      </c>
      <c r="Z38" s="18">
        <v>1.050632</v>
      </c>
      <c r="AA38" s="18">
        <v>3.5940949999999998</v>
      </c>
      <c r="AB38" s="18">
        <v>2.5362819999999999</v>
      </c>
      <c r="AC38" s="18">
        <v>1.769234</v>
      </c>
      <c r="AD38" s="18">
        <v>1.4301740000000001</v>
      </c>
      <c r="AE38" s="18">
        <v>2.478132</v>
      </c>
      <c r="AF38" s="18">
        <v>0.86357399999999995</v>
      </c>
      <c r="AG38" s="18">
        <v>1.0161469999999999</v>
      </c>
      <c r="AH38" s="18">
        <f t="shared" si="0"/>
        <v>75.296226999999988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7.4623780000000002</v>
      </c>
      <c r="Z39" s="18">
        <v>6.0240869999999997</v>
      </c>
      <c r="AA39" s="18">
        <v>7.7077570000000009</v>
      </c>
      <c r="AB39" s="18">
        <v>5.8911869999999995</v>
      </c>
      <c r="AC39" s="18">
        <v>9.8175040000000013</v>
      </c>
      <c r="AD39" s="18">
        <v>6.9837280000000019</v>
      </c>
      <c r="AE39" s="18">
        <v>7.0222459999999982</v>
      </c>
      <c r="AF39" s="18">
        <v>4.8741290000000008</v>
      </c>
      <c r="AG39" s="18">
        <v>2.1831739999999997</v>
      </c>
      <c r="AH39" s="18">
        <f t="shared" si="0"/>
        <v>57.966189999999997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1.6199999999999999E-3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7.182E-3</v>
      </c>
      <c r="N40" s="18">
        <v>4.0299999999999997E-3</v>
      </c>
      <c r="O40" s="18">
        <v>8.8100000000000001E-3</v>
      </c>
      <c r="P40" s="18">
        <v>2.7009999999999998E-3</v>
      </c>
      <c r="Q40" s="18">
        <v>2.1413999999999999E-2</v>
      </c>
      <c r="R40" s="18">
        <v>4.0429999999999997E-3</v>
      </c>
      <c r="S40" s="18">
        <v>1.573E-3</v>
      </c>
      <c r="T40" s="18">
        <v>1.47E-3</v>
      </c>
      <c r="U40" s="18">
        <v>2.0089999999999999E-3</v>
      </c>
      <c r="V40" s="18">
        <v>4.4438999999999999E-2</v>
      </c>
      <c r="W40" s="18">
        <v>9.8110000000000003E-3</v>
      </c>
      <c r="X40" s="18">
        <v>3.4000000000000002E-2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0.14310200000000001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0.117926</v>
      </c>
      <c r="D41" s="18">
        <v>0.13044900000000001</v>
      </c>
      <c r="E41" s="18">
        <v>0.322826</v>
      </c>
      <c r="F41" s="18">
        <v>0.40242000000000006</v>
      </c>
      <c r="G41" s="18">
        <v>0.41435099999999997</v>
      </c>
      <c r="H41" s="18">
        <v>0.33163300000000001</v>
      </c>
      <c r="I41" s="18">
        <v>0.82334399999999996</v>
      </c>
      <c r="J41" s="18">
        <v>0.62626899999999996</v>
      </c>
      <c r="K41" s="18">
        <v>1.4249149999999999</v>
      </c>
      <c r="L41" s="18">
        <v>1.076487</v>
      </c>
      <c r="M41" s="18">
        <v>2.1567179999999997</v>
      </c>
      <c r="N41" s="18">
        <v>1.07867</v>
      </c>
      <c r="O41" s="18">
        <v>2.6077249999999998</v>
      </c>
      <c r="P41" s="18">
        <v>2.9143520000000005</v>
      </c>
      <c r="Q41" s="18">
        <v>3.6050299999999993</v>
      </c>
      <c r="R41" s="18">
        <v>5.0683500000000006</v>
      </c>
      <c r="S41" s="18">
        <v>5.2080380000000002</v>
      </c>
      <c r="T41" s="18">
        <v>4.4397459999999995</v>
      </c>
      <c r="U41" s="18">
        <v>3.7540040000000006</v>
      </c>
      <c r="V41" s="18">
        <v>3.6728180000000004</v>
      </c>
      <c r="W41" s="18">
        <v>5.302511</v>
      </c>
      <c r="X41" s="18">
        <v>5.3191890000000006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50.797771000000012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31.012841999999999</v>
      </c>
      <c r="D42" s="18">
        <f t="shared" ref="D42:AG42" si="1">SUM(D10:D41)</f>
        <v>68.984228999999999</v>
      </c>
      <c r="E42" s="18">
        <f t="shared" si="1"/>
        <v>97.370300000000029</v>
      </c>
      <c r="F42" s="18">
        <f t="shared" si="1"/>
        <v>146.76839699999994</v>
      </c>
      <c r="G42" s="18">
        <f t="shared" si="1"/>
        <v>156.71664100000004</v>
      </c>
      <c r="H42" s="18">
        <f t="shared" si="1"/>
        <v>215.23218400000005</v>
      </c>
      <c r="I42" s="18">
        <f t="shared" si="1"/>
        <v>254.53048599999997</v>
      </c>
      <c r="J42" s="18">
        <f t="shared" si="1"/>
        <v>277.97993999999994</v>
      </c>
      <c r="K42" s="18">
        <f t="shared" si="1"/>
        <v>196.90814300000005</v>
      </c>
      <c r="L42" s="18">
        <f t="shared" si="1"/>
        <v>242.71902899999998</v>
      </c>
      <c r="M42" s="18">
        <f t="shared" si="1"/>
        <v>241.42287500000006</v>
      </c>
      <c r="N42" s="18">
        <f t="shared" si="1"/>
        <v>270.01122800000007</v>
      </c>
      <c r="O42" s="18">
        <f t="shared" si="1"/>
        <v>350.32965200000001</v>
      </c>
      <c r="P42" s="18">
        <f t="shared" si="1"/>
        <v>240.390119</v>
      </c>
      <c r="Q42" s="18">
        <f t="shared" si="1"/>
        <v>343.06211100000007</v>
      </c>
      <c r="R42" s="18">
        <f t="shared" si="1"/>
        <v>427.84624400000001</v>
      </c>
      <c r="S42" s="18">
        <f t="shared" si="1"/>
        <v>508.86526700000007</v>
      </c>
      <c r="T42" s="18">
        <f t="shared" si="1"/>
        <v>448.61219700000009</v>
      </c>
      <c r="U42" s="18">
        <f t="shared" si="1"/>
        <v>387.08303299999989</v>
      </c>
      <c r="V42" s="18">
        <f t="shared" si="1"/>
        <v>319.70251800000005</v>
      </c>
      <c r="W42" s="18">
        <f t="shared" si="1"/>
        <v>648.28445799999974</v>
      </c>
      <c r="X42" s="18">
        <f t="shared" si="1"/>
        <v>560.2808110000002</v>
      </c>
      <c r="Y42" s="18">
        <f t="shared" si="1"/>
        <v>602.36263299999996</v>
      </c>
      <c r="Z42" s="18">
        <f t="shared" si="1"/>
        <v>565.33085000000005</v>
      </c>
      <c r="AA42" s="18">
        <f t="shared" si="1"/>
        <v>675.38386400000002</v>
      </c>
      <c r="AB42" s="18">
        <f t="shared" si="1"/>
        <v>651.07397899999978</v>
      </c>
      <c r="AC42" s="18">
        <f t="shared" si="1"/>
        <v>443.12426899999991</v>
      </c>
      <c r="AD42" s="18">
        <f t="shared" si="1"/>
        <v>629.94537999999977</v>
      </c>
      <c r="AE42" s="18">
        <f t="shared" si="1"/>
        <v>626.0791989999999</v>
      </c>
      <c r="AF42" s="18">
        <f t="shared" si="1"/>
        <v>659.88472799999988</v>
      </c>
      <c r="AG42" s="18">
        <f t="shared" si="1"/>
        <v>292.21863000000002</v>
      </c>
      <c r="AH42" s="18">
        <f t="shared" si="0"/>
        <v>11579.516235999999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13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0</v>
      </c>
      <c r="D46" s="18">
        <v>0</v>
      </c>
      <c r="E46" s="18">
        <v>0</v>
      </c>
      <c r="F46" s="18">
        <v>0</v>
      </c>
      <c r="G46" s="18">
        <v>7.9039999999999996E-3</v>
      </c>
      <c r="H46" s="18">
        <v>1.1792E-2</v>
      </c>
      <c r="I46" s="18">
        <v>0</v>
      </c>
      <c r="J46" s="18">
        <v>1.1820000000000001E-3</v>
      </c>
      <c r="K46" s="18">
        <v>2.676E-3</v>
      </c>
      <c r="L46" s="18">
        <v>1.5E-3</v>
      </c>
      <c r="M46" s="18">
        <v>0</v>
      </c>
      <c r="N46" s="18">
        <v>3.0490000000000001E-3</v>
      </c>
      <c r="O46" s="18">
        <v>1.7290000000000001E-3</v>
      </c>
      <c r="P46" s="18">
        <v>5.9999999999999995E-4</v>
      </c>
      <c r="Q46" s="18">
        <v>7.2150000000000001E-3</v>
      </c>
      <c r="R46" s="18">
        <v>2.3751999999999999E-2</v>
      </c>
      <c r="S46" s="18">
        <v>3.8969999999999999E-3</v>
      </c>
      <c r="T46" s="18">
        <v>3.3519999999999999E-3</v>
      </c>
      <c r="U46" s="18">
        <v>6.9649999999999998E-3</v>
      </c>
      <c r="V46" s="18">
        <v>5.5999999999999995E-4</v>
      </c>
      <c r="W46" s="18">
        <v>4.9389999999999998E-3</v>
      </c>
      <c r="X46" s="18">
        <v>1.8485999999999999E-2</v>
      </c>
      <c r="Y46" s="18">
        <v>5.1923999999999998E-2</v>
      </c>
      <c r="Z46" s="18">
        <v>8.7690000000000008E-3</v>
      </c>
      <c r="AA46" s="18">
        <v>3.7587000000000002E-2</v>
      </c>
      <c r="AB46" s="18">
        <v>6.136E-3</v>
      </c>
      <c r="AC46" s="18">
        <v>4.9646000000000003E-2</v>
      </c>
      <c r="AD46" s="18">
        <v>0.68870600000000004</v>
      </c>
      <c r="AE46" s="18">
        <v>0.13117300000000001</v>
      </c>
      <c r="AF46" s="18">
        <v>8.7290000000000006E-3</v>
      </c>
      <c r="AG46" s="18">
        <v>5.5409999999999999E-3</v>
      </c>
      <c r="AH46" s="18">
        <f>SUM(C46:AG46)</f>
        <v>1.087809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</v>
      </c>
      <c r="D47" s="18">
        <v>0</v>
      </c>
      <c r="E47" s="18">
        <v>0</v>
      </c>
      <c r="F47" s="18">
        <v>9.0449999999999992E-3</v>
      </c>
      <c r="G47" s="18">
        <v>3.4129999999999998E-3</v>
      </c>
      <c r="H47" s="18">
        <v>9.2999999999999997E-5</v>
      </c>
      <c r="I47" s="18">
        <v>2.245E-3</v>
      </c>
      <c r="J47" s="18">
        <v>5.4299999999999999E-3</v>
      </c>
      <c r="K47" s="18">
        <v>6.1062999999999999E-2</v>
      </c>
      <c r="L47" s="18">
        <v>1.5900999999999998E-2</v>
      </c>
      <c r="M47" s="18">
        <v>4.1949E-2</v>
      </c>
      <c r="N47" s="18">
        <v>2.1836999999999999E-2</v>
      </c>
      <c r="O47" s="18">
        <v>1.2085E-2</v>
      </c>
      <c r="P47" s="18">
        <v>1.9530000000000001E-3</v>
      </c>
      <c r="Q47" s="18">
        <v>1.025E-2</v>
      </c>
      <c r="R47" s="18">
        <v>0</v>
      </c>
      <c r="S47" s="18">
        <v>1.6611000000000001E-2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0.20187500000000003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0</v>
      </c>
      <c r="D48" s="18">
        <v>0</v>
      </c>
      <c r="E48" s="18">
        <v>1.5E-3</v>
      </c>
      <c r="F48" s="18">
        <v>1.8972000000000003E-2</v>
      </c>
      <c r="G48" s="18">
        <v>3.0442E-2</v>
      </c>
      <c r="H48" s="18">
        <v>1.021E-2</v>
      </c>
      <c r="I48" s="18">
        <v>5.9337000000000001E-2</v>
      </c>
      <c r="J48" s="18">
        <v>5.1709000000000005E-2</v>
      </c>
      <c r="K48" s="18">
        <v>3.3126000000000003E-2</v>
      </c>
      <c r="L48" s="18">
        <v>0.19663800000000001</v>
      </c>
      <c r="M48" s="18">
        <v>0.10509400000000001</v>
      </c>
      <c r="N48" s="18">
        <v>0.122942</v>
      </c>
      <c r="O48" s="18">
        <v>0.13236799999999999</v>
      </c>
      <c r="P48" s="18">
        <v>0.173788</v>
      </c>
      <c r="Q48" s="18">
        <v>0.26040599999999997</v>
      </c>
      <c r="R48" s="18">
        <v>0.17518300000000001</v>
      </c>
      <c r="S48" s="18">
        <v>0.32591100000000001</v>
      </c>
      <c r="T48" s="18">
        <v>0.20494199999999999</v>
      </c>
      <c r="U48" s="18">
        <v>0.27103500000000003</v>
      </c>
      <c r="V48" s="18">
        <v>0.198069</v>
      </c>
      <c r="W48" s="18">
        <v>1.095321</v>
      </c>
      <c r="X48" s="18">
        <v>0.24299299999999999</v>
      </c>
      <c r="Y48" s="18">
        <v>0.26610500000000004</v>
      </c>
      <c r="Z48" s="18">
        <v>0.20611699999999999</v>
      </c>
      <c r="AA48" s="18">
        <v>0.40414100000000003</v>
      </c>
      <c r="AB48" s="18">
        <v>0.36710099999999996</v>
      </c>
      <c r="AC48" s="18">
        <v>0.298236</v>
      </c>
      <c r="AD48" s="18">
        <v>0.5513070000000001</v>
      </c>
      <c r="AE48" s="18">
        <v>1.506804</v>
      </c>
      <c r="AF48" s="18">
        <v>0.18838199999999999</v>
      </c>
      <c r="AG48" s="18">
        <v>5.135E-2</v>
      </c>
      <c r="AH48" s="18">
        <f t="shared" si="2"/>
        <v>7.5495289999999997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1.1039999999999999E-3</v>
      </c>
      <c r="D49" s="18">
        <v>2.5827999999999997E-2</v>
      </c>
      <c r="E49" s="18">
        <v>1.583E-3</v>
      </c>
      <c r="F49" s="18">
        <v>1.3512E-2</v>
      </c>
      <c r="G49" s="18">
        <v>5.6011000000000005E-2</v>
      </c>
      <c r="H49" s="18">
        <v>4.2965999999999997E-2</v>
      </c>
      <c r="I49" s="18">
        <v>5.5073999999999998E-2</v>
      </c>
      <c r="J49" s="18">
        <v>8.6863999999999997E-2</v>
      </c>
      <c r="K49" s="18">
        <v>1.9825000000000002E-2</v>
      </c>
      <c r="L49" s="18">
        <v>3.0385000000000002E-2</v>
      </c>
      <c r="M49" s="18">
        <v>2.6243000000000002E-2</v>
      </c>
      <c r="N49" s="18">
        <v>1.6937000000000001E-2</v>
      </c>
      <c r="O49" s="18">
        <v>5.1899000000000001E-2</v>
      </c>
      <c r="P49" s="18">
        <v>4.9313999999999997E-2</v>
      </c>
      <c r="Q49" s="18">
        <v>3.9560999999999999E-2</v>
      </c>
      <c r="R49" s="18">
        <v>5.7801000000000005E-2</v>
      </c>
      <c r="S49" s="18">
        <v>3.2049000000000001E-2</v>
      </c>
      <c r="T49" s="18">
        <v>5.8816999999999994E-2</v>
      </c>
      <c r="U49" s="18">
        <v>4.41E-2</v>
      </c>
      <c r="V49" s="18">
        <v>1.6027000000000003E-2</v>
      </c>
      <c r="W49" s="18">
        <v>3.8209E-2</v>
      </c>
      <c r="X49" s="18">
        <v>0.10087100000000002</v>
      </c>
      <c r="Y49" s="18">
        <v>3.5507999999999998E-2</v>
      </c>
      <c r="Z49" s="18">
        <v>1.3682E-2</v>
      </c>
      <c r="AA49" s="18">
        <v>5.6138999999999994E-2</v>
      </c>
      <c r="AB49" s="18">
        <v>3.252E-2</v>
      </c>
      <c r="AC49" s="18">
        <v>2.6165000000000001E-2</v>
      </c>
      <c r="AD49" s="18">
        <v>4.7112999999999995E-2</v>
      </c>
      <c r="AE49" s="18">
        <v>6.0374999999999998E-2</v>
      </c>
      <c r="AF49" s="18">
        <v>4.6875E-2</v>
      </c>
      <c r="AG49" s="18">
        <v>3.0529000000000001E-2</v>
      </c>
      <c r="AH49" s="18">
        <f t="shared" si="2"/>
        <v>1.213886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</v>
      </c>
      <c r="D50" s="18">
        <v>0</v>
      </c>
      <c r="E50" s="18">
        <v>0</v>
      </c>
      <c r="F50" s="18">
        <v>6.4999999999999994E-5</v>
      </c>
      <c r="G50" s="18">
        <v>1.4579999999999999E-2</v>
      </c>
      <c r="H50" s="18">
        <v>4.0593999999999998E-2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5.5238999999999996E-2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1.8245999999999998E-2</v>
      </c>
      <c r="J51" s="18">
        <v>5.5024000000000003E-2</v>
      </c>
      <c r="K51" s="18">
        <v>3.5357E-2</v>
      </c>
      <c r="L51" s="18">
        <v>0.280941</v>
      </c>
      <c r="M51" s="18">
        <v>9.1592000000000007E-2</v>
      </c>
      <c r="N51" s="18">
        <v>5.2084999999999999E-2</v>
      </c>
      <c r="O51" s="18">
        <v>7.1653999999999995E-2</v>
      </c>
      <c r="P51" s="18">
        <v>8.8607000000000005E-2</v>
      </c>
      <c r="Q51" s="18">
        <v>0.120974</v>
      </c>
      <c r="R51" s="18">
        <v>0.22326299999999999</v>
      </c>
      <c r="S51" s="18">
        <v>0.19880300000000001</v>
      </c>
      <c r="T51" s="18">
        <v>0.31598199999999999</v>
      </c>
      <c r="U51" s="18">
        <v>0.195434</v>
      </c>
      <c r="V51" s="18">
        <v>0.226547</v>
      </c>
      <c r="W51" s="18">
        <v>0.34461000000000003</v>
      </c>
      <c r="X51" s="18">
        <v>0.19584499999999999</v>
      </c>
      <c r="Y51" s="18">
        <v>0.13048699999999999</v>
      </c>
      <c r="Z51" s="18">
        <v>0.16591900000000001</v>
      </c>
      <c r="AA51" s="18">
        <v>0.28498600000000002</v>
      </c>
      <c r="AB51" s="18">
        <v>6.1950999999999999E-2</v>
      </c>
      <c r="AC51" s="18">
        <v>4.0691999999999999E-2</v>
      </c>
      <c r="AD51" s="18">
        <v>7.7575000000000005E-2</v>
      </c>
      <c r="AE51" s="18">
        <v>8.4086999999999995E-2</v>
      </c>
      <c r="AF51" s="18">
        <v>4.5261999999999997E-2</v>
      </c>
      <c r="AG51" s="18">
        <v>6.0226000000000002E-2</v>
      </c>
      <c r="AH51" s="18">
        <f t="shared" si="2"/>
        <v>3.4661490000000001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0.10397600000000001</v>
      </c>
      <c r="D52" s="18">
        <v>5.7754E-2</v>
      </c>
      <c r="E52" s="18">
        <v>0.35345000000000004</v>
      </c>
      <c r="F52" s="18">
        <v>0.119592</v>
      </c>
      <c r="G52" s="18">
        <v>0.28579500000000002</v>
      </c>
      <c r="H52" s="18">
        <v>0.21749099999999999</v>
      </c>
      <c r="I52" s="18">
        <v>0.74519000000000002</v>
      </c>
      <c r="J52" s="18">
        <v>0.85082100000000005</v>
      </c>
      <c r="K52" s="18">
        <v>0.46821900000000005</v>
      </c>
      <c r="L52" s="18">
        <v>0.39511099999999999</v>
      </c>
      <c r="M52" s="18">
        <v>0.65214500000000009</v>
      </c>
      <c r="N52" s="18">
        <v>0.81097499999999989</v>
      </c>
      <c r="O52" s="18">
        <v>1.2891429999999999</v>
      </c>
      <c r="P52" s="18">
        <v>0.77532500000000004</v>
      </c>
      <c r="Q52" s="18">
        <v>1.1431229999999999</v>
      </c>
      <c r="R52" s="18">
        <v>1.63496</v>
      </c>
      <c r="S52" s="18">
        <v>1.8900619999999999</v>
      </c>
      <c r="T52" s="18">
        <v>1.524319</v>
      </c>
      <c r="U52" s="18">
        <v>2.5766440000000004</v>
      </c>
      <c r="V52" s="18">
        <v>0.98009199999999996</v>
      </c>
      <c r="W52" s="18">
        <v>1.9425760000000001</v>
      </c>
      <c r="X52" s="18">
        <v>4.9482939999999997</v>
      </c>
      <c r="Y52" s="18">
        <v>2.3031030000000006</v>
      </c>
      <c r="Z52" s="18">
        <v>2.1515200000000001</v>
      </c>
      <c r="AA52" s="18">
        <v>3.5648709999999997</v>
      </c>
      <c r="AB52" s="18">
        <v>2.9018659999999996</v>
      </c>
      <c r="AC52" s="18">
        <v>1.7430860000000001</v>
      </c>
      <c r="AD52" s="18">
        <v>1.2338160000000002</v>
      </c>
      <c r="AE52" s="18">
        <v>1.7166829999999997</v>
      </c>
      <c r="AF52" s="18">
        <v>3.7823470000000001</v>
      </c>
      <c r="AG52" s="18">
        <v>0.72103399999999984</v>
      </c>
      <c r="AH52" s="18">
        <f t="shared" si="2"/>
        <v>43.883382999999995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1.5098E-2</v>
      </c>
      <c r="I53" s="18">
        <v>1.2524E-2</v>
      </c>
      <c r="J53" s="18">
        <v>6.7129999999999995E-2</v>
      </c>
      <c r="K53" s="18">
        <v>4.9560000000000003E-3</v>
      </c>
      <c r="L53" s="18">
        <v>8.9719999999999994E-2</v>
      </c>
      <c r="M53" s="18">
        <v>0.47591499999999998</v>
      </c>
      <c r="N53" s="18">
        <v>0.14623900000000001</v>
      </c>
      <c r="O53" s="18">
        <v>0.29419600000000001</v>
      </c>
      <c r="P53" s="18">
        <v>0.38550200000000001</v>
      </c>
      <c r="Q53" s="18">
        <v>0.94303000000000003</v>
      </c>
      <c r="R53" s="18">
        <v>2.2739349999999998</v>
      </c>
      <c r="S53" s="18">
        <v>0.87579300000000004</v>
      </c>
      <c r="T53" s="18">
        <v>0.718136</v>
      </c>
      <c r="U53" s="18">
        <v>0.61815399999999998</v>
      </c>
      <c r="V53" s="18">
        <v>0.35145399999999999</v>
      </c>
      <c r="W53" s="18">
        <v>0.59351699999999996</v>
      </c>
      <c r="X53" s="18">
        <v>0.476437</v>
      </c>
      <c r="Y53" s="18">
        <v>0.32729799999999998</v>
      </c>
      <c r="Z53" s="18">
        <v>0.43788100000000002</v>
      </c>
      <c r="AA53" s="18">
        <v>0.14441799999999999</v>
      </c>
      <c r="AB53" s="18">
        <v>0.20211899999999999</v>
      </c>
      <c r="AC53" s="18">
        <v>0.15043300000000001</v>
      </c>
      <c r="AD53" s="18">
        <v>0.20241300000000001</v>
      </c>
      <c r="AE53" s="18">
        <v>0.51451899999999995</v>
      </c>
      <c r="AF53" s="18">
        <v>1.267169</v>
      </c>
      <c r="AG53" s="18">
        <v>0.92196199999999995</v>
      </c>
      <c r="AH53" s="18">
        <f t="shared" si="2"/>
        <v>12.509948000000001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</v>
      </c>
      <c r="D54" s="18">
        <v>0</v>
      </c>
      <c r="E54" s="18">
        <v>1.0800000000000001E-2</v>
      </c>
      <c r="F54" s="18">
        <v>4.4600000000000004E-3</v>
      </c>
      <c r="G54" s="18">
        <v>2.1545999999999999E-2</v>
      </c>
      <c r="H54" s="18">
        <v>8.2999999999999998E-5</v>
      </c>
      <c r="I54" s="18">
        <v>5.8479999999999999E-3</v>
      </c>
      <c r="J54" s="18">
        <v>4.1259999999999995E-3</v>
      </c>
      <c r="K54" s="18">
        <v>1.2501E-2</v>
      </c>
      <c r="L54" s="18">
        <v>4.7089999999999988E-3</v>
      </c>
      <c r="M54" s="18">
        <v>2.7085000000000001E-2</v>
      </c>
      <c r="N54" s="18">
        <v>1.12E-4</v>
      </c>
      <c r="O54" s="18">
        <v>0.28909000000000001</v>
      </c>
      <c r="P54" s="18">
        <v>1.4860000000000001E-3</v>
      </c>
      <c r="Q54" s="18">
        <v>3.1160000000000003E-3</v>
      </c>
      <c r="R54" s="18">
        <v>4.0648000000000004E-2</v>
      </c>
      <c r="S54" s="18">
        <v>2.5517999999999999E-2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0.45112800000000003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0.68618900000000005</v>
      </c>
      <c r="D55" s="18">
        <v>1.2507299999999999</v>
      </c>
      <c r="E55" s="18">
        <v>1.8742969999999999</v>
      </c>
      <c r="F55" s="18">
        <v>2.3855799999999996</v>
      </c>
      <c r="G55" s="18">
        <v>3.4947169999999996</v>
      </c>
      <c r="H55" s="18">
        <v>2.1695419999999994</v>
      </c>
      <c r="I55" s="18">
        <v>4.7442450000000003</v>
      </c>
      <c r="J55" s="18">
        <v>3.9927899999999998</v>
      </c>
      <c r="K55" s="18">
        <v>2.404312</v>
      </c>
      <c r="L55" s="18">
        <v>1.7475510000000001</v>
      </c>
      <c r="M55" s="18">
        <v>1.6730749999999999</v>
      </c>
      <c r="N55" s="18">
        <v>4.3607110000000002</v>
      </c>
      <c r="O55" s="18">
        <v>5.7641550000000006</v>
      </c>
      <c r="P55" s="18">
        <v>3.7487759999999994</v>
      </c>
      <c r="Q55" s="18">
        <v>4.5229280000000003</v>
      </c>
      <c r="R55" s="18">
        <v>6.7543990000000003</v>
      </c>
      <c r="S55" s="18">
        <v>4.7855509999999999</v>
      </c>
      <c r="T55" s="18">
        <v>2.2028779999999997</v>
      </c>
      <c r="U55" s="18">
        <v>3.3786569999999996</v>
      </c>
      <c r="V55" s="18">
        <v>3.3790110000000002</v>
      </c>
      <c r="W55" s="18">
        <v>8.1120919999999987</v>
      </c>
      <c r="X55" s="18">
        <v>9.7580530000000003</v>
      </c>
      <c r="Y55" s="18">
        <v>9.7176940000000016</v>
      </c>
      <c r="Z55" s="18">
        <v>13.307134999999997</v>
      </c>
      <c r="AA55" s="18">
        <v>14.406861000000001</v>
      </c>
      <c r="AB55" s="18">
        <v>6.673063</v>
      </c>
      <c r="AC55" s="18">
        <v>3.0530639999999996</v>
      </c>
      <c r="AD55" s="18">
        <v>4.1886469999999996</v>
      </c>
      <c r="AE55" s="18">
        <v>3.6251049999999996</v>
      </c>
      <c r="AF55" s="18">
        <v>4.5561709999999982</v>
      </c>
      <c r="AG55" s="18">
        <v>1.9478320000000007</v>
      </c>
      <c r="AH55" s="18">
        <f t="shared" si="2"/>
        <v>144.66581100000002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1.7222990000000002</v>
      </c>
      <c r="D56" s="18">
        <v>3.3711500000000001</v>
      </c>
      <c r="E56" s="18">
        <v>4.4665289999999995</v>
      </c>
      <c r="F56" s="18">
        <v>4.3605640000000001</v>
      </c>
      <c r="G56" s="18">
        <v>5.3044050000000009</v>
      </c>
      <c r="H56" s="18">
        <v>6.7397490000000015</v>
      </c>
      <c r="I56" s="18">
        <v>8.4558290000000014</v>
      </c>
      <c r="J56" s="18">
        <v>10.804851999999999</v>
      </c>
      <c r="K56" s="18">
        <v>9.0052919999999972</v>
      </c>
      <c r="L56" s="18">
        <v>11.591298999999998</v>
      </c>
      <c r="M56" s="18">
        <v>10.786945000000001</v>
      </c>
      <c r="N56" s="18">
        <v>11.222538000000002</v>
      </c>
      <c r="O56" s="18">
        <v>20.617396000000006</v>
      </c>
      <c r="P56" s="18">
        <v>8.8093409999999999</v>
      </c>
      <c r="Q56" s="18">
        <v>14.161578</v>
      </c>
      <c r="R56" s="18">
        <v>21.970962</v>
      </c>
      <c r="S56" s="18">
        <v>20.952769999999997</v>
      </c>
      <c r="T56" s="18">
        <v>20.196384000000005</v>
      </c>
      <c r="U56" s="18">
        <v>15.480998999999997</v>
      </c>
      <c r="V56" s="18">
        <v>9.702062999999999</v>
      </c>
      <c r="W56" s="18">
        <v>32.360976999999998</v>
      </c>
      <c r="X56" s="18">
        <v>23.204421999999997</v>
      </c>
      <c r="Y56" s="18">
        <v>19.796720999999998</v>
      </c>
      <c r="Z56" s="18">
        <v>17.414649000000001</v>
      </c>
      <c r="AA56" s="18">
        <v>15.427165</v>
      </c>
      <c r="AB56" s="18">
        <v>12.726909000000001</v>
      </c>
      <c r="AC56" s="18">
        <v>6.7236050000000001</v>
      </c>
      <c r="AD56" s="18">
        <v>8.1924519999999976</v>
      </c>
      <c r="AE56" s="18">
        <v>9.5679739999999978</v>
      </c>
      <c r="AF56" s="18">
        <v>8.1796880000000005</v>
      </c>
      <c r="AG56" s="18">
        <v>5.2209940000000001</v>
      </c>
      <c r="AH56" s="18">
        <f t="shared" si="2"/>
        <v>378.5385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0</v>
      </c>
      <c r="D57" s="18">
        <v>1.1726E-2</v>
      </c>
      <c r="E57" s="18">
        <v>0</v>
      </c>
      <c r="F57" s="18">
        <v>0</v>
      </c>
      <c r="G57" s="18">
        <v>3.3835999999999998E-2</v>
      </c>
      <c r="H57" s="18">
        <v>0.18845900000000002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0.23402100000000001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4.2527000000000002E-2</v>
      </c>
      <c r="J58" s="18">
        <v>6.0499999999999998E-2</v>
      </c>
      <c r="K58" s="18">
        <v>0.26460700000000004</v>
      </c>
      <c r="L58" s="18">
        <v>0.120935</v>
      </c>
      <c r="M58" s="18">
        <v>7.5472999999999998E-2</v>
      </c>
      <c r="N58" s="18">
        <v>1.3759E-2</v>
      </c>
      <c r="O58" s="18">
        <v>1.5122E-2</v>
      </c>
      <c r="P58" s="18">
        <v>2.4577999999999999E-2</v>
      </c>
      <c r="Q58" s="18">
        <v>2.3089999999999999E-2</v>
      </c>
      <c r="R58" s="18">
        <v>1.5110999999999999E-2</v>
      </c>
      <c r="S58" s="18">
        <v>7.5459999999999998E-3</v>
      </c>
      <c r="T58" s="18">
        <v>3.7073000000000002E-2</v>
      </c>
      <c r="U58" s="18">
        <v>5.5069999999999997E-3</v>
      </c>
      <c r="V58" s="18">
        <v>1.0789E-2</v>
      </c>
      <c r="W58" s="18">
        <v>1.5969000000000001E-2</v>
      </c>
      <c r="X58" s="18">
        <v>1.4249E-2</v>
      </c>
      <c r="Y58" s="18">
        <v>1.0711E-2</v>
      </c>
      <c r="Z58" s="18">
        <v>9.5600000000000004E-4</v>
      </c>
      <c r="AA58" s="18">
        <v>1.294E-3</v>
      </c>
      <c r="AB58" s="18">
        <v>3.0599999999999998E-3</v>
      </c>
      <c r="AC58" s="18">
        <v>2.2039999999999998E-3</v>
      </c>
      <c r="AD58" s="18">
        <v>5.3876E-2</v>
      </c>
      <c r="AE58" s="18">
        <v>6.7660000000000012E-2</v>
      </c>
      <c r="AF58" s="18">
        <v>1.7224E-2</v>
      </c>
      <c r="AG58" s="18">
        <v>7.0010000000000003E-3</v>
      </c>
      <c r="AH58" s="18">
        <f t="shared" si="2"/>
        <v>0.9108210000000001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2.1592E-2</v>
      </c>
      <c r="D59" s="18">
        <v>6.6183999999999993E-2</v>
      </c>
      <c r="E59" s="18">
        <v>0.28978900000000002</v>
      </c>
      <c r="F59" s="18">
        <v>0.40931699999999999</v>
      </c>
      <c r="G59" s="18">
        <v>0.40000899999999995</v>
      </c>
      <c r="H59" s="18">
        <v>0.686809</v>
      </c>
      <c r="I59" s="18">
        <v>1.694034</v>
      </c>
      <c r="J59" s="18">
        <v>1.546297</v>
      </c>
      <c r="K59" s="18">
        <v>0.57049899999999998</v>
      </c>
      <c r="L59" s="18">
        <v>0.82212000000000007</v>
      </c>
      <c r="M59" s="18">
        <v>0.88086600000000004</v>
      </c>
      <c r="N59" s="18">
        <v>0.88886699999999996</v>
      </c>
      <c r="O59" s="18">
        <v>1.4718729999999998</v>
      </c>
      <c r="P59" s="18">
        <v>1.3347199999999999</v>
      </c>
      <c r="Q59" s="18">
        <v>0.98262300000000002</v>
      </c>
      <c r="R59" s="18">
        <v>1.0928459999999998</v>
      </c>
      <c r="S59" s="18">
        <v>2.2049890000000003</v>
      </c>
      <c r="T59" s="18">
        <v>2.0504090000000001</v>
      </c>
      <c r="U59" s="18">
        <v>1.778486</v>
      </c>
      <c r="V59" s="18">
        <v>1.1226289999999999</v>
      </c>
      <c r="W59" s="18">
        <v>1.4700679999999999</v>
      </c>
      <c r="X59" s="18">
        <v>1.0292969999999999</v>
      </c>
      <c r="Y59" s="18">
        <v>1.1438659999999998</v>
      </c>
      <c r="Z59" s="18">
        <v>0.61053299999999999</v>
      </c>
      <c r="AA59" s="18">
        <v>0.86539900000000003</v>
      </c>
      <c r="AB59" s="18">
        <v>0.66831299999999993</v>
      </c>
      <c r="AC59" s="18">
        <v>0.36796399999999996</v>
      </c>
      <c r="AD59" s="18">
        <v>0.28375900000000004</v>
      </c>
      <c r="AE59" s="18">
        <v>0.5463539999999999</v>
      </c>
      <c r="AF59" s="18">
        <v>0.47081200000000001</v>
      </c>
      <c r="AG59" s="18">
        <v>0.50260499999999997</v>
      </c>
      <c r="AH59" s="18">
        <f t="shared" si="2"/>
        <v>28.273928000000002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0</v>
      </c>
      <c r="D60" s="18">
        <v>0</v>
      </c>
      <c r="E60" s="18">
        <v>5.4699999999999996E-4</v>
      </c>
      <c r="F60" s="18">
        <v>4.0679999999999996E-3</v>
      </c>
      <c r="G60" s="18">
        <v>0</v>
      </c>
      <c r="H60" s="18">
        <v>1.1069999999999999E-3</v>
      </c>
      <c r="I60" s="18">
        <v>0</v>
      </c>
      <c r="J60" s="18">
        <v>8.4900000000000004E-4</v>
      </c>
      <c r="K60" s="18">
        <v>3.6240000000000001E-3</v>
      </c>
      <c r="L60" s="18">
        <v>2.0449999999999999E-3</v>
      </c>
      <c r="M60" s="18">
        <v>9.2569999999999996E-3</v>
      </c>
      <c r="N60" s="18">
        <v>2.6467999999999998E-2</v>
      </c>
      <c r="O60" s="18">
        <v>7.7639E-2</v>
      </c>
      <c r="P60" s="18">
        <v>4.3263000000000003E-2</v>
      </c>
      <c r="Q60" s="18">
        <v>2.8084999999999999E-2</v>
      </c>
      <c r="R60" s="18">
        <v>8.5762000000000005E-2</v>
      </c>
      <c r="S60" s="18">
        <v>1.2978E-2</v>
      </c>
      <c r="T60" s="18">
        <v>1.9474000000000002E-2</v>
      </c>
      <c r="U60" s="18">
        <v>1.0508999999999999E-2</v>
      </c>
      <c r="V60" s="18">
        <v>1.8211999999999999E-2</v>
      </c>
      <c r="W60" s="18">
        <v>3.5149E-2</v>
      </c>
      <c r="X60" s="18">
        <v>1.3925999999999999E-2</v>
      </c>
      <c r="Y60" s="18">
        <v>2.5824E-2</v>
      </c>
      <c r="Z60" s="18">
        <v>3.2070000000000002E-3</v>
      </c>
      <c r="AA60" s="18">
        <v>3.2980000000000002E-3</v>
      </c>
      <c r="AB60" s="18">
        <v>5.3880000000000004E-3</v>
      </c>
      <c r="AC60" s="18">
        <v>1.9620000000000002E-3</v>
      </c>
      <c r="AD60" s="18">
        <v>2.6667E-2</v>
      </c>
      <c r="AE60" s="18">
        <v>4.7391999999999997E-2</v>
      </c>
      <c r="AF60" s="18">
        <v>2.6190999999999999E-2</v>
      </c>
      <c r="AG60" s="18">
        <v>2.0093E-2</v>
      </c>
      <c r="AH60" s="18">
        <f t="shared" si="2"/>
        <v>0.55298400000000003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0</v>
      </c>
      <c r="D61" s="18">
        <v>0</v>
      </c>
      <c r="E61" s="18">
        <v>0</v>
      </c>
      <c r="F61" s="18">
        <v>7.76E-4</v>
      </c>
      <c r="G61" s="18">
        <v>6.7900000000000002E-4</v>
      </c>
      <c r="H61" s="18">
        <v>0</v>
      </c>
      <c r="I61" s="18">
        <v>3.1756E-2</v>
      </c>
      <c r="J61" s="18">
        <v>0</v>
      </c>
      <c r="K61" s="18">
        <v>1.034E-3</v>
      </c>
      <c r="L61" s="18">
        <v>1.8370000000000001E-3</v>
      </c>
      <c r="M61" s="18">
        <v>2.8249E-2</v>
      </c>
      <c r="N61" s="18">
        <v>6.5760000000000002E-3</v>
      </c>
      <c r="O61" s="18">
        <v>1.2174000000000001E-2</v>
      </c>
      <c r="P61" s="18">
        <v>1.4213999999999999E-2</v>
      </c>
      <c r="Q61" s="18">
        <v>1.5521999999999999E-2</v>
      </c>
      <c r="R61" s="18">
        <v>7.4275999999999995E-2</v>
      </c>
      <c r="S61" s="18">
        <v>3.8794000000000002E-2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0.225887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3.0679999999999995E-3</v>
      </c>
      <c r="D62" s="18">
        <v>3.4870000000000005E-2</v>
      </c>
      <c r="E62" s="18">
        <v>2.9268000000000002E-2</v>
      </c>
      <c r="F62" s="18">
        <v>9.9541000000000004E-2</v>
      </c>
      <c r="G62" s="18">
        <v>9.6567E-2</v>
      </c>
      <c r="H62" s="18">
        <v>7.2009999999999991E-2</v>
      </c>
      <c r="I62" s="18">
        <v>0.14400199999999999</v>
      </c>
      <c r="J62" s="18">
        <v>0.31251899999999999</v>
      </c>
      <c r="K62" s="18">
        <v>9.6153000000000002E-2</v>
      </c>
      <c r="L62" s="18">
        <v>0.27771300000000004</v>
      </c>
      <c r="M62" s="18">
        <v>0.96946899999999991</v>
      </c>
      <c r="N62" s="18">
        <v>0.62382399999999993</v>
      </c>
      <c r="O62" s="18">
        <v>0.93981099999999995</v>
      </c>
      <c r="P62" s="18">
        <v>0.58079800000000004</v>
      </c>
      <c r="Q62" s="18">
        <v>1.0273020000000002</v>
      </c>
      <c r="R62" s="18">
        <v>1.3142230000000001</v>
      </c>
      <c r="S62" s="18">
        <v>1.479306</v>
      </c>
      <c r="T62" s="18">
        <v>1.488076</v>
      </c>
      <c r="U62" s="18">
        <v>0.78004799999999985</v>
      </c>
      <c r="V62" s="18">
        <v>0.57748500000000003</v>
      </c>
      <c r="W62" s="18">
        <v>0.54912000000000005</v>
      </c>
      <c r="X62" s="18">
        <v>0.37232199999999999</v>
      </c>
      <c r="Y62" s="18">
        <v>0.35232600000000003</v>
      </c>
      <c r="Z62" s="18">
        <v>0.366369</v>
      </c>
      <c r="AA62" s="18">
        <v>0.525115</v>
      </c>
      <c r="AB62" s="18">
        <v>0.38325900000000002</v>
      </c>
      <c r="AC62" s="18">
        <v>7.4706000000000009E-2</v>
      </c>
      <c r="AD62" s="18">
        <v>0.29755100000000001</v>
      </c>
      <c r="AE62" s="18">
        <v>0.14655799999999999</v>
      </c>
      <c r="AF62" s="18">
        <v>9.5171000000000006E-2</v>
      </c>
      <c r="AG62" s="18">
        <v>3.1295999999999997E-2</v>
      </c>
      <c r="AH62" s="18">
        <f t="shared" si="2"/>
        <v>14.139846000000002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2.8188999999999999E-2</v>
      </c>
      <c r="D63" s="18">
        <v>0.194775</v>
      </c>
      <c r="E63" s="18">
        <v>9.5494999999999997E-2</v>
      </c>
      <c r="F63" s="18">
        <v>0.36271100000000001</v>
      </c>
      <c r="G63" s="18">
        <v>0.27368500000000001</v>
      </c>
      <c r="H63" s="18">
        <v>0.39704300000000003</v>
      </c>
      <c r="I63" s="18">
        <v>0.24058399999999999</v>
      </c>
      <c r="J63" s="18">
        <v>0.41025299999999992</v>
      </c>
      <c r="K63" s="18">
        <v>7.6649999999999996E-2</v>
      </c>
      <c r="L63" s="18">
        <v>0.24133299999999999</v>
      </c>
      <c r="M63" s="18">
        <v>0.275007</v>
      </c>
      <c r="N63" s="18">
        <v>0.15054599999999999</v>
      </c>
      <c r="O63" s="18">
        <v>0.24909200000000001</v>
      </c>
      <c r="P63" s="18">
        <v>0.28607999999999995</v>
      </c>
      <c r="Q63" s="18">
        <v>0.48900900000000003</v>
      </c>
      <c r="R63" s="18">
        <v>0.66198899999999994</v>
      </c>
      <c r="S63" s="18">
        <v>0.40238799999999997</v>
      </c>
      <c r="T63" s="18">
        <v>0.53978700000000002</v>
      </c>
      <c r="U63" s="18">
        <v>0.48003500000000004</v>
      </c>
      <c r="V63" s="18">
        <v>0.67452499999999993</v>
      </c>
      <c r="W63" s="18">
        <v>1.0409400000000002</v>
      </c>
      <c r="X63" s="18">
        <v>0.95196100000000017</v>
      </c>
      <c r="Y63" s="18">
        <v>0.89917799999999992</v>
      </c>
      <c r="Z63" s="18">
        <v>0.65064200000000005</v>
      </c>
      <c r="AA63" s="18">
        <v>0.65769300000000019</v>
      </c>
      <c r="AB63" s="18">
        <v>0.645675</v>
      </c>
      <c r="AC63" s="18">
        <v>0.34743100000000005</v>
      </c>
      <c r="AD63" s="18">
        <v>0.31393100000000007</v>
      </c>
      <c r="AE63" s="18">
        <v>0.49288799999999999</v>
      </c>
      <c r="AF63" s="18">
        <v>0.30856700000000004</v>
      </c>
      <c r="AG63" s="18">
        <v>0.16531200000000001</v>
      </c>
      <c r="AH63" s="18">
        <f t="shared" si="2"/>
        <v>13.003394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0.10914100000000002</v>
      </c>
      <c r="D64" s="18">
        <v>0.40250899999999995</v>
      </c>
      <c r="E64" s="18">
        <v>0.22211999999999998</v>
      </c>
      <c r="F64" s="18">
        <v>0.479022</v>
      </c>
      <c r="G64" s="18">
        <v>1.1238939999999999</v>
      </c>
      <c r="H64" s="18">
        <v>1.0903810000000003</v>
      </c>
      <c r="I64" s="18">
        <v>1.3896400000000004</v>
      </c>
      <c r="J64" s="18">
        <v>1.0680160000000001</v>
      </c>
      <c r="K64" s="18">
        <v>1.0312129999999999</v>
      </c>
      <c r="L64" s="18">
        <v>0.97382300000000011</v>
      </c>
      <c r="M64" s="18">
        <v>1.400596</v>
      </c>
      <c r="N64" s="18">
        <v>1.4764229999999996</v>
      </c>
      <c r="O64" s="18">
        <v>1.3090820000000001</v>
      </c>
      <c r="P64" s="18">
        <v>1.2949580000000001</v>
      </c>
      <c r="Q64" s="18">
        <v>1.785177</v>
      </c>
      <c r="R64" s="18">
        <v>2.6601920000000003</v>
      </c>
      <c r="S64" s="18">
        <v>3.9227509999999999</v>
      </c>
      <c r="T64" s="18">
        <v>3.1964180000000009</v>
      </c>
      <c r="U64" s="18">
        <v>3.3749160000000007</v>
      </c>
      <c r="V64" s="18">
        <v>2.4022550000000003</v>
      </c>
      <c r="W64" s="18">
        <v>2.6080569999999996</v>
      </c>
      <c r="X64" s="18">
        <v>2.7281519999999997</v>
      </c>
      <c r="Y64" s="18">
        <v>2.6054220000000003</v>
      </c>
      <c r="Z64" s="18">
        <v>1.3616639999999998</v>
      </c>
      <c r="AA64" s="18">
        <v>1.2317040000000001</v>
      </c>
      <c r="AB64" s="18">
        <v>1.3433060000000001</v>
      </c>
      <c r="AC64" s="18">
        <v>0.92160299999999984</v>
      </c>
      <c r="AD64" s="18">
        <v>0.9573170000000002</v>
      </c>
      <c r="AE64" s="18">
        <v>0.71392800000000001</v>
      </c>
      <c r="AF64" s="18">
        <v>0.50787100000000007</v>
      </c>
      <c r="AG64" s="18">
        <v>0.19503500000000001</v>
      </c>
      <c r="AH64" s="18">
        <f t="shared" si="2"/>
        <v>45.886585999999994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0.41191799999999995</v>
      </c>
      <c r="D65" s="18">
        <v>2.9868360000000007</v>
      </c>
      <c r="E65" s="18">
        <v>5.015689000000001</v>
      </c>
      <c r="F65" s="18">
        <v>8.7862300000000015</v>
      </c>
      <c r="G65" s="18">
        <v>7.8081139999999998</v>
      </c>
      <c r="H65" s="18">
        <v>8.5449530000000014</v>
      </c>
      <c r="I65" s="18">
        <v>9.028176000000002</v>
      </c>
      <c r="J65" s="18">
        <v>12.411570000000001</v>
      </c>
      <c r="K65" s="18">
        <v>5.9035539999999997</v>
      </c>
      <c r="L65" s="18">
        <v>9.8749520000000004</v>
      </c>
      <c r="M65" s="18">
        <v>8.9559900000000017</v>
      </c>
      <c r="N65" s="18">
        <v>10.148759000000002</v>
      </c>
      <c r="O65" s="18">
        <v>16.978548</v>
      </c>
      <c r="P65" s="18">
        <v>12.546074999999997</v>
      </c>
      <c r="Q65" s="18">
        <v>16.431957999999998</v>
      </c>
      <c r="R65" s="18">
        <v>13.989538999999997</v>
      </c>
      <c r="S65" s="18">
        <v>18.933187999999998</v>
      </c>
      <c r="T65" s="18">
        <v>11.857003999999998</v>
      </c>
      <c r="U65" s="18">
        <v>13.997173999999999</v>
      </c>
      <c r="V65" s="18">
        <v>12.606627000000001</v>
      </c>
      <c r="W65" s="18">
        <v>21.076604999999997</v>
      </c>
      <c r="X65" s="18">
        <v>16.276929000000003</v>
      </c>
      <c r="Y65" s="18">
        <v>14.002806000000001</v>
      </c>
      <c r="Z65" s="18">
        <v>16.822733000000003</v>
      </c>
      <c r="AA65" s="18">
        <v>21.286367000000002</v>
      </c>
      <c r="AB65" s="18">
        <v>16.989111999999999</v>
      </c>
      <c r="AC65" s="18">
        <v>10.453186000000001</v>
      </c>
      <c r="AD65" s="18">
        <v>18.872987000000002</v>
      </c>
      <c r="AE65" s="18">
        <v>21.859499</v>
      </c>
      <c r="AF65" s="18">
        <v>18.787177</v>
      </c>
      <c r="AG65" s="18">
        <v>9.1704910000000002</v>
      </c>
      <c r="AH65" s="18">
        <f t="shared" si="2"/>
        <v>392.81474600000001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3.0722640000000001</v>
      </c>
      <c r="D66" s="18">
        <v>6.3805060000000005</v>
      </c>
      <c r="E66" s="18">
        <v>9.5473770000000009</v>
      </c>
      <c r="F66" s="18">
        <v>13.048863999999998</v>
      </c>
      <c r="G66" s="18">
        <v>11.957338000000002</v>
      </c>
      <c r="H66" s="18">
        <v>20.378463</v>
      </c>
      <c r="I66" s="18">
        <v>21.485522</v>
      </c>
      <c r="J66" s="18">
        <v>20.395273</v>
      </c>
      <c r="K66" s="18">
        <v>17.480210999999997</v>
      </c>
      <c r="L66" s="18">
        <v>18.940571000000009</v>
      </c>
      <c r="M66" s="18">
        <v>19.367662000000003</v>
      </c>
      <c r="N66" s="18">
        <v>23.867831999999996</v>
      </c>
      <c r="O66" s="18">
        <v>42.047048000000004</v>
      </c>
      <c r="P66" s="18">
        <v>26.457517999999993</v>
      </c>
      <c r="Q66" s="18">
        <v>33.556148999999998</v>
      </c>
      <c r="R66" s="18">
        <v>36.854786000000004</v>
      </c>
      <c r="S66" s="18">
        <v>46.007601999999999</v>
      </c>
      <c r="T66" s="18">
        <v>38.868578999999983</v>
      </c>
      <c r="U66" s="18">
        <v>31.119909000000003</v>
      </c>
      <c r="V66" s="18">
        <v>22.214593000000004</v>
      </c>
      <c r="W66" s="18">
        <v>40.365441000000011</v>
      </c>
      <c r="X66" s="18">
        <v>28.813272999999999</v>
      </c>
      <c r="Y66" s="18">
        <v>21.348504000000005</v>
      </c>
      <c r="Z66" s="18">
        <v>16.476403000000008</v>
      </c>
      <c r="AA66" s="18">
        <v>15.088818</v>
      </c>
      <c r="AB66" s="18">
        <v>16.061533999999995</v>
      </c>
      <c r="AC66" s="18">
        <v>9.6447829999999968</v>
      </c>
      <c r="AD66" s="18">
        <v>13.638134999999997</v>
      </c>
      <c r="AE66" s="18">
        <v>13.943828999999997</v>
      </c>
      <c r="AF66" s="18">
        <v>14.029841000000001</v>
      </c>
      <c r="AG66" s="18">
        <v>4.2653220000000021</v>
      </c>
      <c r="AH66" s="18">
        <f t="shared" si="2"/>
        <v>656.72395000000017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0.23339700000000002</v>
      </c>
      <c r="D67" s="18">
        <v>1.7842849999999999</v>
      </c>
      <c r="E67" s="18">
        <v>1.0906099999999999</v>
      </c>
      <c r="F67" s="18">
        <v>2.4483420000000002</v>
      </c>
      <c r="G67" s="18">
        <v>1.53417</v>
      </c>
      <c r="H67" s="18">
        <v>2.5713080000000001</v>
      </c>
      <c r="I67" s="18">
        <v>4.6451739999999999</v>
      </c>
      <c r="J67" s="18">
        <v>6.0670739999999999</v>
      </c>
      <c r="K67" s="18">
        <v>2.7405309999999994</v>
      </c>
      <c r="L67" s="18">
        <v>6.8000499999999988</v>
      </c>
      <c r="M67" s="18">
        <v>3.0070420000000002</v>
      </c>
      <c r="N67" s="18">
        <v>6.0491200000000012</v>
      </c>
      <c r="O67" s="18">
        <v>3.2949820000000005</v>
      </c>
      <c r="P67" s="18">
        <v>2.9673340000000006</v>
      </c>
      <c r="Q67" s="18">
        <v>2.1378960000000005</v>
      </c>
      <c r="R67" s="18">
        <v>4.7319750000000003</v>
      </c>
      <c r="S67" s="18">
        <v>5.1463340000000004</v>
      </c>
      <c r="T67" s="18">
        <v>3.3717710000000003</v>
      </c>
      <c r="U67" s="18">
        <v>2.8387909999999996</v>
      </c>
      <c r="V67" s="18">
        <v>1.938369</v>
      </c>
      <c r="W67" s="18">
        <v>6.7623860000000011</v>
      </c>
      <c r="X67" s="18">
        <v>7.9018270000000008</v>
      </c>
      <c r="Y67" s="18">
        <v>8.2938190000000009</v>
      </c>
      <c r="Z67" s="18">
        <v>8.2112999999999978</v>
      </c>
      <c r="AA67" s="18">
        <v>15.194555000000001</v>
      </c>
      <c r="AB67" s="18">
        <v>11.308223999999997</v>
      </c>
      <c r="AC67" s="18">
        <v>12.840800999999997</v>
      </c>
      <c r="AD67" s="18">
        <v>20.239642</v>
      </c>
      <c r="AE67" s="18">
        <v>19.342904999999991</v>
      </c>
      <c r="AF67" s="18">
        <v>15.710693000000004</v>
      </c>
      <c r="AG67" s="18">
        <v>6.1769610000000021</v>
      </c>
      <c r="AH67" s="18">
        <f t="shared" si="2"/>
        <v>197.38166799999999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0.97869200000000001</v>
      </c>
      <c r="D68" s="18">
        <v>1.3503180000000004</v>
      </c>
      <c r="E68" s="18">
        <v>2.0932120000000003</v>
      </c>
      <c r="F68" s="18">
        <v>3.1442679999999998</v>
      </c>
      <c r="G68" s="18">
        <v>4.5119300000000013</v>
      </c>
      <c r="H68" s="18">
        <v>4.0179359999999997</v>
      </c>
      <c r="I68" s="18">
        <v>3.418221</v>
      </c>
      <c r="J68" s="18">
        <v>4.886209</v>
      </c>
      <c r="K68" s="18">
        <v>5.4429530000000002</v>
      </c>
      <c r="L68" s="18">
        <v>5.8402930000000008</v>
      </c>
      <c r="M68" s="18">
        <v>5.0502199999999995</v>
      </c>
      <c r="N68" s="18">
        <v>3.4140999999999999</v>
      </c>
      <c r="O68" s="18">
        <v>5.0555630000000003</v>
      </c>
      <c r="P68" s="18">
        <v>3.5123580000000003</v>
      </c>
      <c r="Q68" s="18">
        <v>3.8314670000000008</v>
      </c>
      <c r="R68" s="18">
        <v>6.2870609999999996</v>
      </c>
      <c r="S68" s="18">
        <v>4.2749110000000003</v>
      </c>
      <c r="T68" s="18">
        <v>5.5759889999999999</v>
      </c>
      <c r="U68" s="18">
        <v>5.1569089999999997</v>
      </c>
      <c r="V68" s="18">
        <v>4.3707579999999995</v>
      </c>
      <c r="W68" s="18">
        <v>7.1713060000000022</v>
      </c>
      <c r="X68" s="18">
        <v>5.8833789999999988</v>
      </c>
      <c r="Y68" s="18">
        <v>7.9907330000000014</v>
      </c>
      <c r="Z68" s="18">
        <v>5.7059469999999974</v>
      </c>
      <c r="AA68" s="18">
        <v>10.585492</v>
      </c>
      <c r="AB68" s="18">
        <v>7.3490630000000001</v>
      </c>
      <c r="AC68" s="18">
        <v>6.9276410000000013</v>
      </c>
      <c r="AD68" s="18">
        <v>12.468242000000002</v>
      </c>
      <c r="AE68" s="18">
        <v>15.955015999999999</v>
      </c>
      <c r="AF68" s="18">
        <v>25.368390000000002</v>
      </c>
      <c r="AG68" s="18">
        <v>14.671544000000001</v>
      </c>
      <c r="AH68" s="18">
        <f t="shared" si="2"/>
        <v>202.29012100000003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0.16642899999999999</v>
      </c>
      <c r="D69" s="18">
        <v>0.120086</v>
      </c>
      <c r="E69" s="18">
        <v>0.25748600000000005</v>
      </c>
      <c r="F69" s="18">
        <v>0.55524899999999999</v>
      </c>
      <c r="G69" s="18">
        <v>0.75613800000000009</v>
      </c>
      <c r="H69" s="18">
        <v>1.0595070000000002</v>
      </c>
      <c r="I69" s="18">
        <v>1.0415889999999999</v>
      </c>
      <c r="J69" s="18">
        <v>1.2871970000000001</v>
      </c>
      <c r="K69" s="18">
        <v>1.3501329999999998</v>
      </c>
      <c r="L69" s="18">
        <v>1.8177130000000001</v>
      </c>
      <c r="M69" s="18">
        <v>1.839707</v>
      </c>
      <c r="N69" s="18">
        <v>1.2595509999999996</v>
      </c>
      <c r="O69" s="18">
        <v>1.9329730000000001</v>
      </c>
      <c r="P69" s="18">
        <v>1.5070709999999996</v>
      </c>
      <c r="Q69" s="18">
        <v>2.5331260000000002</v>
      </c>
      <c r="R69" s="18">
        <v>3.1087270000000005</v>
      </c>
      <c r="S69" s="18">
        <v>2.5024120000000001</v>
      </c>
      <c r="T69" s="18">
        <v>2.7461230000000003</v>
      </c>
      <c r="U69" s="18">
        <v>1.6815719999999998</v>
      </c>
      <c r="V69" s="18">
        <v>0.78796100000000002</v>
      </c>
      <c r="W69" s="18">
        <v>1.067879</v>
      </c>
      <c r="X69" s="18">
        <v>0.85163700000000009</v>
      </c>
      <c r="Y69" s="18">
        <v>0.77654899999999993</v>
      </c>
      <c r="Z69" s="18">
        <v>0.39155899999999993</v>
      </c>
      <c r="AA69" s="18">
        <v>0.35069199999999995</v>
      </c>
      <c r="AB69" s="18">
        <v>0.37564500000000001</v>
      </c>
      <c r="AC69" s="18">
        <v>0.43738100000000008</v>
      </c>
      <c r="AD69" s="18">
        <v>0.57779000000000003</v>
      </c>
      <c r="AE69" s="18">
        <v>0.40668999999999994</v>
      </c>
      <c r="AF69" s="18">
        <v>0.277445</v>
      </c>
      <c r="AG69" s="18">
        <v>0.14269600000000002</v>
      </c>
      <c r="AH69" s="18">
        <f t="shared" si="2"/>
        <v>33.966713000000006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1.0641000000000001E-2</v>
      </c>
      <c r="D70" s="18">
        <v>2.2842999999999999E-2</v>
      </c>
      <c r="E70" s="18">
        <v>1.8118000000000002E-2</v>
      </c>
      <c r="F70" s="18">
        <v>3.6940999999999995E-2</v>
      </c>
      <c r="G70" s="18">
        <v>2.1570999999999996E-2</v>
      </c>
      <c r="H70" s="18">
        <v>3.9917000000000001E-2</v>
      </c>
      <c r="I70" s="18">
        <v>0.10541</v>
      </c>
      <c r="J70" s="18">
        <v>9.2079999999999995E-2</v>
      </c>
      <c r="K70" s="18">
        <v>0.13208999999999999</v>
      </c>
      <c r="L70" s="18">
        <v>0.149783</v>
      </c>
      <c r="M70" s="18">
        <v>0.188639</v>
      </c>
      <c r="N70" s="18">
        <v>0.23186499999999999</v>
      </c>
      <c r="O70" s="18">
        <v>0.477684</v>
      </c>
      <c r="P70" s="18">
        <v>0.199048</v>
      </c>
      <c r="Q70" s="18">
        <v>0.22250400000000004</v>
      </c>
      <c r="R70" s="18">
        <v>0.45583499999999999</v>
      </c>
      <c r="S70" s="18">
        <v>0.29492399999999996</v>
      </c>
      <c r="T70" s="18">
        <v>0.43111300000000002</v>
      </c>
      <c r="U70" s="18">
        <v>0.46687800000000002</v>
      </c>
      <c r="V70" s="18">
        <v>0.48460600000000004</v>
      </c>
      <c r="W70" s="18">
        <v>0.37202599999999997</v>
      </c>
      <c r="X70" s="18">
        <v>0.22387599999999999</v>
      </c>
      <c r="Y70" s="18">
        <v>0.35180900000000004</v>
      </c>
      <c r="Z70" s="18">
        <v>0.363761</v>
      </c>
      <c r="AA70" s="18">
        <v>0.16060700000000003</v>
      </c>
      <c r="AB70" s="18">
        <v>0.14369100000000001</v>
      </c>
      <c r="AC70" s="18">
        <v>0.159023</v>
      </c>
      <c r="AD70" s="18">
        <v>0.201013</v>
      </c>
      <c r="AE70" s="18">
        <v>0.33877200000000002</v>
      </c>
      <c r="AF70" s="18">
        <v>0.16109000000000001</v>
      </c>
      <c r="AG70" s="18">
        <v>3.8959000000000001E-2</v>
      </c>
      <c r="AH70" s="18">
        <f t="shared" si="2"/>
        <v>6.597116999999999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0.35867599999999999</v>
      </c>
      <c r="D71" s="18">
        <v>0.26086399999999998</v>
      </c>
      <c r="E71" s="18">
        <v>0.22162299999999999</v>
      </c>
      <c r="F71" s="18">
        <v>0.187219</v>
      </c>
      <c r="G71" s="18">
        <v>0.36672299999999991</v>
      </c>
      <c r="H71" s="18">
        <v>0.72619</v>
      </c>
      <c r="I71" s="18">
        <v>0.55578399999999994</v>
      </c>
      <c r="J71" s="18">
        <v>0.90863399999999994</v>
      </c>
      <c r="K71" s="18">
        <v>0.44242500000000001</v>
      </c>
      <c r="L71" s="18">
        <v>0.53457900000000003</v>
      </c>
      <c r="M71" s="18">
        <v>0.73428700000000002</v>
      </c>
      <c r="N71" s="18">
        <v>0.59451900000000002</v>
      </c>
      <c r="O71" s="18">
        <v>0.817666</v>
      </c>
      <c r="P71" s="18">
        <v>1.3006259999999998</v>
      </c>
      <c r="Q71" s="18">
        <v>2.2210229999999997</v>
      </c>
      <c r="R71" s="18">
        <v>3.0676400000000008</v>
      </c>
      <c r="S71" s="18">
        <v>3.524994</v>
      </c>
      <c r="T71" s="18">
        <v>5.5361429999999991</v>
      </c>
      <c r="U71" s="18">
        <v>4.0361200000000004</v>
      </c>
      <c r="V71" s="18">
        <v>4.1657040000000007</v>
      </c>
      <c r="W71" s="18">
        <v>8.5955460000000006</v>
      </c>
      <c r="X71" s="18">
        <v>7.7174969999999998</v>
      </c>
      <c r="Y71" s="18">
        <v>2.4384729999999997</v>
      </c>
      <c r="Z71" s="18">
        <v>1.7143169999999999</v>
      </c>
      <c r="AA71" s="18">
        <v>1.1133010000000001</v>
      </c>
      <c r="AB71" s="18">
        <v>0.8649110000000001</v>
      </c>
      <c r="AC71" s="18">
        <v>1.0493049999999999</v>
      </c>
      <c r="AD71" s="18">
        <v>1.4550130000000001</v>
      </c>
      <c r="AE71" s="18">
        <v>1.8219259999999999</v>
      </c>
      <c r="AF71" s="18">
        <v>0.57645399999999991</v>
      </c>
      <c r="AG71" s="18">
        <v>0.6117149999999999</v>
      </c>
      <c r="AH71" s="18">
        <f t="shared" si="2"/>
        <v>58.519896999999993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4.8392999999999999E-2</v>
      </c>
      <c r="D72" s="18">
        <v>0.177734</v>
      </c>
      <c r="E72" s="18">
        <v>0.181619</v>
      </c>
      <c r="F72" s="18">
        <v>0.167157</v>
      </c>
      <c r="G72" s="18">
        <v>0.30735699999999999</v>
      </c>
      <c r="H72" s="18">
        <v>0.241871</v>
      </c>
      <c r="I72" s="18">
        <v>0.159523</v>
      </c>
      <c r="J72" s="18">
        <v>0.12973100000000001</v>
      </c>
      <c r="K72" s="18">
        <v>0.12983799999999998</v>
      </c>
      <c r="L72" s="18">
        <v>0.12595899999999999</v>
      </c>
      <c r="M72" s="18">
        <v>0.47762700000000002</v>
      </c>
      <c r="N72" s="18">
        <v>0.34334500000000001</v>
      </c>
      <c r="O72" s="18">
        <v>0.393258</v>
      </c>
      <c r="P72" s="18">
        <v>0.32415899999999997</v>
      </c>
      <c r="Q72" s="18">
        <v>0.43033099999999996</v>
      </c>
      <c r="R72" s="18">
        <v>0.713839</v>
      </c>
      <c r="S72" s="18">
        <v>1.6569370000000001</v>
      </c>
      <c r="T72" s="18">
        <v>0.82970599999999994</v>
      </c>
      <c r="U72" s="18">
        <v>0.72849699999999995</v>
      </c>
      <c r="V72" s="18">
        <v>1.2007099999999999</v>
      </c>
      <c r="W72" s="18">
        <v>2.6639270000000002</v>
      </c>
      <c r="X72" s="18">
        <v>1.961303</v>
      </c>
      <c r="Y72" s="18">
        <v>1.5220969999999998</v>
      </c>
      <c r="Z72" s="18">
        <v>0.94041700000000006</v>
      </c>
      <c r="AA72" s="18">
        <v>1.161394</v>
      </c>
      <c r="AB72" s="18">
        <v>1.576092</v>
      </c>
      <c r="AC72" s="18">
        <v>0.855186</v>
      </c>
      <c r="AD72" s="18">
        <v>1.1047750000000001</v>
      </c>
      <c r="AE72" s="18">
        <v>2.618757</v>
      </c>
      <c r="AF72" s="18">
        <v>1.3197910000000002</v>
      </c>
      <c r="AG72" s="18">
        <v>1.002467</v>
      </c>
      <c r="AH72" s="18">
        <f t="shared" si="2"/>
        <v>25.493796999999997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0.230319</v>
      </c>
      <c r="D73" s="18">
        <v>0.73553800000000003</v>
      </c>
      <c r="E73" s="18">
        <v>0.6417219999999999</v>
      </c>
      <c r="F73" s="18">
        <v>0.78329400000000005</v>
      </c>
      <c r="G73" s="18">
        <v>1.234896</v>
      </c>
      <c r="H73" s="18">
        <v>0.91263700000000003</v>
      </c>
      <c r="I73" s="18">
        <v>0.69261700000000004</v>
      </c>
      <c r="J73" s="18">
        <v>0.78205700000000011</v>
      </c>
      <c r="K73" s="18">
        <v>0.66187099999999988</v>
      </c>
      <c r="L73" s="18">
        <v>0.59657599999999988</v>
      </c>
      <c r="M73" s="18">
        <v>1.5293700000000001</v>
      </c>
      <c r="N73" s="18">
        <v>1.3703210000000003</v>
      </c>
      <c r="O73" s="18">
        <v>1.4886890000000002</v>
      </c>
      <c r="P73" s="18">
        <v>0.46674599999999994</v>
      </c>
      <c r="Q73" s="18">
        <v>0.72114999999999996</v>
      </c>
      <c r="R73" s="18">
        <v>1.3895660000000001</v>
      </c>
      <c r="S73" s="18">
        <v>1.013782</v>
      </c>
      <c r="T73" s="18">
        <v>0.98945600000000034</v>
      </c>
      <c r="U73" s="18">
        <v>0.77232200000000006</v>
      </c>
      <c r="V73" s="18">
        <v>0.37874500000000011</v>
      </c>
      <c r="W73" s="18">
        <v>1.1898529999999998</v>
      </c>
      <c r="X73" s="18">
        <v>0.6854659999999998</v>
      </c>
      <c r="Y73" s="18">
        <v>0.65342999999999973</v>
      </c>
      <c r="Z73" s="18">
        <v>0.19776999999999997</v>
      </c>
      <c r="AA73" s="18">
        <v>0.39034499999999994</v>
      </c>
      <c r="AB73" s="18">
        <v>0.13093000000000005</v>
      </c>
      <c r="AC73" s="18">
        <v>0.101355</v>
      </c>
      <c r="AD73" s="18">
        <v>0.15556</v>
      </c>
      <c r="AE73" s="18">
        <v>0.21213000000000001</v>
      </c>
      <c r="AF73" s="18">
        <v>0.15531599999999998</v>
      </c>
      <c r="AG73" s="18">
        <v>0.16262399999999999</v>
      </c>
      <c r="AH73" s="18">
        <f t="shared" si="2"/>
        <v>21.426452999999995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4.1100000000000002E-4</v>
      </c>
      <c r="D74" s="18">
        <v>3.4548000000000002E-2</v>
      </c>
      <c r="E74" s="18">
        <v>0.25081399999999998</v>
      </c>
      <c r="F74" s="18">
        <v>0.109154</v>
      </c>
      <c r="G74" s="18">
        <v>0.39160200000000001</v>
      </c>
      <c r="H74" s="18">
        <v>0.23039599999999999</v>
      </c>
      <c r="I74" s="18">
        <v>0.50683999999999996</v>
      </c>
      <c r="J74" s="18">
        <v>0.56227000000000005</v>
      </c>
      <c r="K74" s="18">
        <v>0.37895699999999999</v>
      </c>
      <c r="L74" s="18">
        <v>0.24590600000000001</v>
      </c>
      <c r="M74" s="18">
        <v>0.68642999999999998</v>
      </c>
      <c r="N74" s="18">
        <v>0.52898699999999999</v>
      </c>
      <c r="O74" s="18">
        <v>1.600994</v>
      </c>
      <c r="P74" s="18">
        <v>0.411657</v>
      </c>
      <c r="Q74" s="18">
        <v>0.78938699999999995</v>
      </c>
      <c r="R74" s="18">
        <v>1.3586309999999999</v>
      </c>
      <c r="S74" s="18">
        <v>1.0401320000000001</v>
      </c>
      <c r="T74" s="18">
        <v>0.65560700000000005</v>
      </c>
      <c r="U74" s="18">
        <v>0.61031400000000002</v>
      </c>
      <c r="V74" s="18">
        <v>0.42154900000000001</v>
      </c>
      <c r="W74" s="18">
        <v>0.88252299999999995</v>
      </c>
      <c r="X74" s="18">
        <v>0.364979</v>
      </c>
      <c r="Y74" s="18">
        <v>0.82382999999999995</v>
      </c>
      <c r="Z74" s="18">
        <v>0.16469900000000001</v>
      </c>
      <c r="AA74" s="18">
        <v>0.476989</v>
      </c>
      <c r="AB74" s="18">
        <v>0.37289499999999998</v>
      </c>
      <c r="AC74" s="18">
        <v>0.125975</v>
      </c>
      <c r="AD74" s="18">
        <v>0.118783</v>
      </c>
      <c r="AE74" s="18">
        <v>0.24129300000000001</v>
      </c>
      <c r="AF74" s="18">
        <v>0.19698199999999999</v>
      </c>
      <c r="AG74" s="18">
        <v>0.22933400000000001</v>
      </c>
      <c r="AH74" s="18">
        <f t="shared" si="2"/>
        <v>14.812868000000002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2.3415640000000004</v>
      </c>
      <c r="Z75" s="18">
        <v>1.768227</v>
      </c>
      <c r="AA75" s="18">
        <v>1.2547169999999999</v>
      </c>
      <c r="AB75" s="18">
        <v>0.88884399999999997</v>
      </c>
      <c r="AC75" s="18">
        <v>1.5667890000000002</v>
      </c>
      <c r="AD75" s="18">
        <v>0.87372899999999987</v>
      </c>
      <c r="AE75" s="18">
        <v>1.3011980000000001</v>
      </c>
      <c r="AF75" s="18">
        <v>0.86044399999999988</v>
      </c>
      <c r="AG75" s="18">
        <v>0.46416400000000008</v>
      </c>
      <c r="AH75" s="18">
        <f t="shared" si="2"/>
        <v>11.319675999999999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8.5700000000000001E-4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6.5620000000000001E-3</v>
      </c>
      <c r="N76" s="18">
        <v>1.8079999999999999E-3</v>
      </c>
      <c r="O76" s="18">
        <v>3.264E-3</v>
      </c>
      <c r="P76" s="18">
        <v>1.6000000000000001E-3</v>
      </c>
      <c r="Q76" s="18">
        <v>6.0930000000000003E-3</v>
      </c>
      <c r="R76" s="18">
        <v>2.6419999999999998E-3</v>
      </c>
      <c r="S76" s="18">
        <v>1E-4</v>
      </c>
      <c r="T76" s="18">
        <v>2.31E-4</v>
      </c>
      <c r="U76" s="18">
        <v>1.005E-3</v>
      </c>
      <c r="V76" s="18">
        <v>4.4289000000000002E-2</v>
      </c>
      <c r="W76" s="18">
        <v>7.2170000000000003E-3</v>
      </c>
      <c r="X76" s="18">
        <v>3.8830000000000002E-3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7.9550999999999997E-2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4.3008999999999999E-2</v>
      </c>
      <c r="D77" s="18">
        <v>1.4983E-2</v>
      </c>
      <c r="E77" s="18">
        <v>3.6066000000000001E-2</v>
      </c>
      <c r="F77" s="18">
        <v>0.10180699999999999</v>
      </c>
      <c r="G77" s="18">
        <v>0.10557499999999999</v>
      </c>
      <c r="H77" s="18">
        <v>8.5343000000000002E-2</v>
      </c>
      <c r="I77" s="18">
        <v>0.24870400000000001</v>
      </c>
      <c r="J77" s="18">
        <v>0.13143799999999997</v>
      </c>
      <c r="K77" s="18">
        <v>0.210701</v>
      </c>
      <c r="L77" s="18">
        <v>0.24062600000000001</v>
      </c>
      <c r="M77" s="18">
        <v>0.40866700000000006</v>
      </c>
      <c r="N77" s="18">
        <v>0.31439699999999998</v>
      </c>
      <c r="O77" s="18">
        <v>0.72246500000000002</v>
      </c>
      <c r="P77" s="18">
        <v>0.910825</v>
      </c>
      <c r="Q77" s="18">
        <v>0.94732200000000011</v>
      </c>
      <c r="R77" s="18">
        <v>1.738146</v>
      </c>
      <c r="S77" s="18">
        <v>1.3891649999999998</v>
      </c>
      <c r="T77" s="18">
        <v>1.314316</v>
      </c>
      <c r="U77" s="18">
        <v>1.431978</v>
      </c>
      <c r="V77" s="18">
        <v>1.1939060000000001</v>
      </c>
      <c r="W77" s="18">
        <v>1.8148280000000001</v>
      </c>
      <c r="X77" s="18">
        <v>1.273989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14.678256000000001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8.2297069999999994</v>
      </c>
      <c r="D78" s="18">
        <f t="shared" ref="D78:AG78" si="3">SUM(D46:D77)</f>
        <v>19.284067000000007</v>
      </c>
      <c r="E78" s="18">
        <f t="shared" si="3"/>
        <v>26.700571000000007</v>
      </c>
      <c r="F78" s="18">
        <f t="shared" si="3"/>
        <v>37.635749999999994</v>
      </c>
      <c r="G78" s="18">
        <f t="shared" si="3"/>
        <v>40.142897000000012</v>
      </c>
      <c r="H78" s="18">
        <f t="shared" si="3"/>
        <v>50.491948000000008</v>
      </c>
      <c r="I78" s="18">
        <f t="shared" si="3"/>
        <v>59.528641</v>
      </c>
      <c r="J78" s="18">
        <f t="shared" si="3"/>
        <v>66.971895000000004</v>
      </c>
      <c r="K78" s="18">
        <f t="shared" si="3"/>
        <v>48.964370999999986</v>
      </c>
      <c r="L78" s="18">
        <f t="shared" si="3"/>
        <v>61.960569000000007</v>
      </c>
      <c r="M78" s="18">
        <f t="shared" si="3"/>
        <v>59.771163000000001</v>
      </c>
      <c r="N78" s="18">
        <f t="shared" si="3"/>
        <v>68.068492000000006</v>
      </c>
      <c r="O78" s="18">
        <f t="shared" si="3"/>
        <v>107.41164200000003</v>
      </c>
      <c r="P78" s="18">
        <f t="shared" si="3"/>
        <v>68.218319999999991</v>
      </c>
      <c r="Q78" s="18">
        <f t="shared" si="3"/>
        <v>89.391395000000003</v>
      </c>
      <c r="R78" s="18">
        <f t="shared" si="3"/>
        <v>112.75768899999998</v>
      </c>
      <c r="S78" s="18">
        <f t="shared" si="3"/>
        <v>122.96019800000001</v>
      </c>
      <c r="T78" s="18">
        <f t="shared" si="3"/>
        <v>104.73208499999997</v>
      </c>
      <c r="U78" s="18">
        <f t="shared" si="3"/>
        <v>91.84295800000001</v>
      </c>
      <c r="V78" s="18">
        <f t="shared" si="3"/>
        <v>69.467535000000012</v>
      </c>
      <c r="W78" s="18">
        <f t="shared" si="3"/>
        <v>142.18108100000003</v>
      </c>
      <c r="X78" s="18">
        <f t="shared" si="3"/>
        <v>116.013346</v>
      </c>
      <c r="Y78" s="18">
        <f t="shared" si="3"/>
        <v>98.209781000000021</v>
      </c>
      <c r="Z78" s="18">
        <f t="shared" si="3"/>
        <v>89.456175999999971</v>
      </c>
      <c r="AA78" s="18">
        <f t="shared" si="3"/>
        <v>104.67394800000002</v>
      </c>
      <c r="AB78" s="18">
        <f t="shared" si="3"/>
        <v>82.081607000000034</v>
      </c>
      <c r="AC78" s="18">
        <f t="shared" si="3"/>
        <v>57.962221999999997</v>
      </c>
      <c r="AD78" s="18">
        <f t="shared" si="3"/>
        <v>86.82079899999998</v>
      </c>
      <c r="AE78" s="18">
        <f t="shared" si="3"/>
        <v>97.263514999999984</v>
      </c>
      <c r="AF78" s="18">
        <f t="shared" si="3"/>
        <v>96.944082000000009</v>
      </c>
      <c r="AG78" s="18">
        <f t="shared" si="3"/>
        <v>46.817087000000008</v>
      </c>
      <c r="AH78" s="18">
        <f t="shared" si="2"/>
        <v>2332.9555369999998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14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 t="str">
        <f t="shared" ref="C82:AH89" si="4">IF(C10&gt;0,C46/C10*100,"--")</f>
        <v>--</v>
      </c>
      <c r="D82" s="19" t="str">
        <f t="shared" si="4"/>
        <v>--</v>
      </c>
      <c r="E82" s="19" t="str">
        <f t="shared" si="4"/>
        <v>--</v>
      </c>
      <c r="F82" s="19" t="str">
        <f t="shared" si="4"/>
        <v>--</v>
      </c>
      <c r="G82" s="19">
        <f t="shared" si="4"/>
        <v>74.007490636704105</v>
      </c>
      <c r="H82" s="19">
        <f t="shared" si="4"/>
        <v>48.169934640522882</v>
      </c>
      <c r="I82" s="19" t="str">
        <f t="shared" si="4"/>
        <v>--</v>
      </c>
      <c r="J82" s="19">
        <f t="shared" si="4"/>
        <v>394.00000000000006</v>
      </c>
      <c r="K82" s="19">
        <f t="shared" si="4"/>
        <v>57.351050150021429</v>
      </c>
      <c r="L82" s="19">
        <f t="shared" si="4"/>
        <v>118.29652996845425</v>
      </c>
      <c r="M82" s="19" t="str">
        <f t="shared" si="4"/>
        <v>--</v>
      </c>
      <c r="N82" s="19">
        <f t="shared" si="4"/>
        <v>61.971544715447159</v>
      </c>
      <c r="O82" s="19">
        <f t="shared" si="4"/>
        <v>53.249153064367114</v>
      </c>
      <c r="P82" s="19">
        <f t="shared" si="4"/>
        <v>32.327586206896548</v>
      </c>
      <c r="Q82" s="19">
        <f t="shared" si="4"/>
        <v>133.78453550899314</v>
      </c>
      <c r="R82" s="19">
        <f t="shared" si="4"/>
        <v>62.506908076528333</v>
      </c>
      <c r="S82" s="19">
        <f t="shared" si="4"/>
        <v>46.788329931564412</v>
      </c>
      <c r="T82" s="19">
        <f t="shared" si="4"/>
        <v>48.629043957638189</v>
      </c>
      <c r="U82" s="19">
        <f t="shared" si="4"/>
        <v>29.437869822485208</v>
      </c>
      <c r="V82" s="19">
        <f t="shared" si="4"/>
        <v>48.611111111111107</v>
      </c>
      <c r="W82" s="19">
        <f t="shared" si="4"/>
        <v>23.836872586872587</v>
      </c>
      <c r="X82" s="19">
        <f t="shared" si="4"/>
        <v>91.496733320134624</v>
      </c>
      <c r="Y82" s="19">
        <f t="shared" si="4"/>
        <v>5.3655184528822453</v>
      </c>
      <c r="Z82" s="19">
        <f t="shared" si="4"/>
        <v>30.238973757715787</v>
      </c>
      <c r="AA82" s="19">
        <f t="shared" si="4"/>
        <v>14.539244394072437</v>
      </c>
      <c r="AB82" s="19">
        <f t="shared" si="4"/>
        <v>9.4405809588282352</v>
      </c>
      <c r="AC82" s="19">
        <f t="shared" si="4"/>
        <v>44.614389187440466</v>
      </c>
      <c r="AD82" s="19">
        <f t="shared" si="4"/>
        <v>84.99647033850195</v>
      </c>
      <c r="AE82" s="19">
        <f t="shared" si="4"/>
        <v>48.156496774833059</v>
      </c>
      <c r="AF82" s="19">
        <f t="shared" si="4"/>
        <v>13.170084038684953</v>
      </c>
      <c r="AG82" s="19">
        <f t="shared" si="4"/>
        <v>30.969148222669347</v>
      </c>
      <c r="AH82" s="19">
        <f t="shared" si="4"/>
        <v>39.21258973978167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 t="str">
        <f t="shared" si="4"/>
        <v>--</v>
      </c>
      <c r="D83" s="19" t="str">
        <f t="shared" si="4"/>
        <v>--</v>
      </c>
      <c r="E83" s="19" t="str">
        <f t="shared" si="4"/>
        <v>--</v>
      </c>
      <c r="F83" s="19">
        <f t="shared" si="4"/>
        <v>355.54245283018867</v>
      </c>
      <c r="G83" s="19">
        <f t="shared" si="4"/>
        <v>52.939351636420042</v>
      </c>
      <c r="H83" s="19">
        <f t="shared" si="4"/>
        <v>6.0077519379844961</v>
      </c>
      <c r="I83" s="19">
        <f t="shared" si="4"/>
        <v>48.624648039852723</v>
      </c>
      <c r="J83" s="19">
        <f t="shared" si="4"/>
        <v>114.65371621621622</v>
      </c>
      <c r="K83" s="19">
        <f t="shared" si="4"/>
        <v>150.18692508239462</v>
      </c>
      <c r="L83" s="19">
        <f t="shared" si="4"/>
        <v>61.665244706429846</v>
      </c>
      <c r="M83" s="19">
        <f t="shared" si="4"/>
        <v>70.043412923693438</v>
      </c>
      <c r="N83" s="19">
        <f t="shared" si="4"/>
        <v>104.5532892846883</v>
      </c>
      <c r="O83" s="19">
        <f t="shared" si="4"/>
        <v>77.403445846410051</v>
      </c>
      <c r="P83" s="19">
        <f t="shared" si="4"/>
        <v>139.5</v>
      </c>
      <c r="Q83" s="19">
        <f t="shared" si="4"/>
        <v>133.98692810457518</v>
      </c>
      <c r="R83" s="19" t="str">
        <f t="shared" si="4"/>
        <v>--</v>
      </c>
      <c r="S83" s="19">
        <f t="shared" si="4"/>
        <v>45.969281859692821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>
        <f t="shared" si="4"/>
        <v>88.576631126321814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 t="str">
        <f t="shared" si="4"/>
        <v>--</v>
      </c>
      <c r="D84" s="19" t="str">
        <f t="shared" si="4"/>
        <v>--</v>
      </c>
      <c r="E84" s="19">
        <f t="shared" si="4"/>
        <v>81.037277147487856</v>
      </c>
      <c r="F84" s="19">
        <f t="shared" si="4"/>
        <v>53.186061506545933</v>
      </c>
      <c r="G84" s="19">
        <f t="shared" si="4"/>
        <v>71.682207779975514</v>
      </c>
      <c r="H84" s="19">
        <f t="shared" si="4"/>
        <v>44.639734172787691</v>
      </c>
      <c r="I84" s="19">
        <f t="shared" si="4"/>
        <v>103.3151672383473</v>
      </c>
      <c r="J84" s="19">
        <f t="shared" si="4"/>
        <v>41.283312309387327</v>
      </c>
      <c r="K84" s="19">
        <f t="shared" si="4"/>
        <v>47.47273535017699</v>
      </c>
      <c r="L84" s="19">
        <f t="shared" si="4"/>
        <v>47.444957836194526</v>
      </c>
      <c r="M84" s="19">
        <f t="shared" si="4"/>
        <v>41.838115863562543</v>
      </c>
      <c r="N84" s="19">
        <f t="shared" si="4"/>
        <v>18.078961454528343</v>
      </c>
      <c r="O84" s="19">
        <f t="shared" si="4"/>
        <v>56.842258952458245</v>
      </c>
      <c r="P84" s="19">
        <f t="shared" si="4"/>
        <v>57.220938119414974</v>
      </c>
      <c r="Q84" s="19">
        <f t="shared" si="4"/>
        <v>65.061487185380983</v>
      </c>
      <c r="R84" s="19">
        <f t="shared" si="4"/>
        <v>27.546012752274109</v>
      </c>
      <c r="S84" s="19">
        <f t="shared" si="4"/>
        <v>54.552439042761705</v>
      </c>
      <c r="T84" s="19">
        <f t="shared" si="4"/>
        <v>27.097797846107056</v>
      </c>
      <c r="U84" s="19">
        <f t="shared" si="4"/>
        <v>44.585751510126734</v>
      </c>
      <c r="V84" s="19">
        <f t="shared" si="4"/>
        <v>42.908485121575012</v>
      </c>
      <c r="W84" s="19">
        <f t="shared" si="4"/>
        <v>36.871983989793328</v>
      </c>
      <c r="X84" s="19">
        <f t="shared" si="4"/>
        <v>16.521931285824046</v>
      </c>
      <c r="Y84" s="19">
        <f t="shared" si="4"/>
        <v>10.538619890489125</v>
      </c>
      <c r="Z84" s="19">
        <f t="shared" si="4"/>
        <v>11.907855474475328</v>
      </c>
      <c r="AA84" s="19">
        <f t="shared" si="4"/>
        <v>16.95702432525988</v>
      </c>
      <c r="AB84" s="19">
        <f t="shared" si="4"/>
        <v>13.944321626364609</v>
      </c>
      <c r="AC84" s="19">
        <f t="shared" si="4"/>
        <v>21.220055726161981</v>
      </c>
      <c r="AD84" s="19">
        <f t="shared" si="4"/>
        <v>33.703745818416579</v>
      </c>
      <c r="AE84" s="19">
        <f t="shared" si="4"/>
        <v>87.970267202847168</v>
      </c>
      <c r="AF84" s="19">
        <f t="shared" si="4"/>
        <v>25.386117426054522</v>
      </c>
      <c r="AG84" s="19">
        <f t="shared" si="4"/>
        <v>26.6893279071097</v>
      </c>
      <c r="AH84" s="19">
        <f t="shared" si="4"/>
        <v>30.07924043545983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>
        <f t="shared" si="4"/>
        <v>85.981308411214954</v>
      </c>
      <c r="D85" s="19">
        <f t="shared" si="4"/>
        <v>66.198482673774848</v>
      </c>
      <c r="E85" s="19">
        <f t="shared" si="4"/>
        <v>9.0322948761839541</v>
      </c>
      <c r="F85" s="19">
        <f t="shared" si="4"/>
        <v>38.430034129692835</v>
      </c>
      <c r="G85" s="19">
        <f t="shared" si="4"/>
        <v>85.050716715257551</v>
      </c>
      <c r="H85" s="19">
        <f t="shared" si="4"/>
        <v>26.722143443540563</v>
      </c>
      <c r="I85" s="19">
        <f t="shared" si="4"/>
        <v>79.011247561115582</v>
      </c>
      <c r="J85" s="19">
        <f t="shared" si="4"/>
        <v>27.283720667267637</v>
      </c>
      <c r="K85" s="19">
        <f t="shared" si="4"/>
        <v>66.502297809533388</v>
      </c>
      <c r="L85" s="19">
        <f t="shared" si="4"/>
        <v>25.93816157891143</v>
      </c>
      <c r="M85" s="19">
        <f t="shared" si="4"/>
        <v>60.423190274452018</v>
      </c>
      <c r="N85" s="19">
        <f t="shared" si="4"/>
        <v>23.798617356115106</v>
      </c>
      <c r="O85" s="19">
        <f t="shared" si="4"/>
        <v>87.671672550973867</v>
      </c>
      <c r="P85" s="19">
        <f t="shared" si="4"/>
        <v>67.409371753513042</v>
      </c>
      <c r="Q85" s="19">
        <f t="shared" si="4"/>
        <v>48.20690915737525</v>
      </c>
      <c r="R85" s="19">
        <f t="shared" si="4"/>
        <v>27.564976870618533</v>
      </c>
      <c r="S85" s="19">
        <f t="shared" si="4"/>
        <v>24.161665812249328</v>
      </c>
      <c r="T85" s="19">
        <f t="shared" si="4"/>
        <v>37.425631693147615</v>
      </c>
      <c r="U85" s="19">
        <f t="shared" si="4"/>
        <v>79.984039466047591</v>
      </c>
      <c r="V85" s="19">
        <f t="shared" si="4"/>
        <v>26.758940795405216</v>
      </c>
      <c r="W85" s="19">
        <f t="shared" si="4"/>
        <v>38.271382353235772</v>
      </c>
      <c r="X85" s="19">
        <f t="shared" si="4"/>
        <v>41.560983247220925</v>
      </c>
      <c r="Y85" s="19">
        <f t="shared" si="4"/>
        <v>8.7461143980334271</v>
      </c>
      <c r="Z85" s="19">
        <f t="shared" si="4"/>
        <v>11.282355754562172</v>
      </c>
      <c r="AA85" s="19">
        <f t="shared" si="4"/>
        <v>26.445233743475722</v>
      </c>
      <c r="AB85" s="19">
        <f t="shared" si="4"/>
        <v>23.331396224790687</v>
      </c>
      <c r="AC85" s="19">
        <f t="shared" si="4"/>
        <v>25.324235385210997</v>
      </c>
      <c r="AD85" s="19">
        <f t="shared" si="4"/>
        <v>39.366137751819444</v>
      </c>
      <c r="AE85" s="19">
        <f t="shared" si="4"/>
        <v>36.694766399445705</v>
      </c>
      <c r="AF85" s="19">
        <f t="shared" si="4"/>
        <v>29.245330105688726</v>
      </c>
      <c r="AG85" s="19">
        <f t="shared" si="4"/>
        <v>18.228009839745887</v>
      </c>
      <c r="AH85" s="19">
        <f t="shared" si="4"/>
        <v>32.500607770248926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 t="str">
        <f t="shared" si="4"/>
        <v>--</v>
      </c>
      <c r="D86" s="19" t="str">
        <f t="shared" si="4"/>
        <v>--</v>
      </c>
      <c r="E86" s="19" t="str">
        <f t="shared" si="4"/>
        <v>--</v>
      </c>
      <c r="F86" s="19">
        <f t="shared" si="4"/>
        <v>7.352941176470587</v>
      </c>
      <c r="G86" s="19">
        <f t="shared" si="4"/>
        <v>47.881773399014769</v>
      </c>
      <c r="H86" s="19">
        <f t="shared" si="4"/>
        <v>28.52906036966758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>
        <f t="shared" si="4"/>
        <v>31.815302031977144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4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>
        <f t="shared" si="4"/>
        <v>12.417820245824654</v>
      </c>
      <c r="J87" s="19">
        <f t="shared" si="4"/>
        <v>25.228215767634861</v>
      </c>
      <c r="K87" s="19">
        <f t="shared" si="4"/>
        <v>70.418243377813184</v>
      </c>
      <c r="L87" s="19">
        <f t="shared" si="4"/>
        <v>21.693950672576484</v>
      </c>
      <c r="M87" s="19">
        <f t="shared" si="4"/>
        <v>41.494475225725196</v>
      </c>
      <c r="N87" s="19">
        <f t="shared" si="4"/>
        <v>20.788348786065797</v>
      </c>
      <c r="O87" s="19">
        <f t="shared" si="4"/>
        <v>20.080879529856201</v>
      </c>
      <c r="P87" s="19">
        <f t="shared" si="4"/>
        <v>21.406638432751986</v>
      </c>
      <c r="Q87" s="19">
        <f t="shared" si="4"/>
        <v>21.979128058662365</v>
      </c>
      <c r="R87" s="19">
        <f t="shared" si="4"/>
        <v>27.372503055856267</v>
      </c>
      <c r="S87" s="19">
        <f t="shared" si="4"/>
        <v>27.144639970288807</v>
      </c>
      <c r="T87" s="19">
        <f t="shared" si="4"/>
        <v>27.798750216640261</v>
      </c>
      <c r="U87" s="19">
        <f t="shared" si="4"/>
        <v>23.569579065557615</v>
      </c>
      <c r="V87" s="19">
        <f t="shared" si="4"/>
        <v>21.639338938335424</v>
      </c>
      <c r="W87" s="19">
        <f t="shared" si="4"/>
        <v>28.09865063529972</v>
      </c>
      <c r="X87" s="19">
        <f t="shared" si="4"/>
        <v>24.346082461795501</v>
      </c>
      <c r="Y87" s="19">
        <f t="shared" si="4"/>
        <v>18.898396155639812</v>
      </c>
      <c r="Z87" s="19">
        <f t="shared" si="4"/>
        <v>12.035954293275147</v>
      </c>
      <c r="AA87" s="19">
        <f t="shared" si="4"/>
        <v>20.325726858736388</v>
      </c>
      <c r="AB87" s="19">
        <f t="shared" si="4"/>
        <v>19.902912621359224</v>
      </c>
      <c r="AC87" s="19">
        <f t="shared" si="4"/>
        <v>10.908301321316651</v>
      </c>
      <c r="AD87" s="19">
        <f t="shared" si="4"/>
        <v>10.014536084603629</v>
      </c>
      <c r="AE87" s="19">
        <f t="shared" si="4"/>
        <v>13.928122427412662</v>
      </c>
      <c r="AF87" s="19">
        <f t="shared" si="4"/>
        <v>6.314215284859527</v>
      </c>
      <c r="AG87" s="19">
        <f t="shared" si="4"/>
        <v>20.719502671386746</v>
      </c>
      <c r="AH87" s="19">
        <f t="shared" si="4"/>
        <v>20.83573055160436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>
        <f t="shared" si="4"/>
        <v>47.098685462171943</v>
      </c>
      <c r="D88" s="19">
        <f t="shared" si="4"/>
        <v>22.796671719085509</v>
      </c>
      <c r="E88" s="19">
        <f t="shared" si="4"/>
        <v>29.858803214900597</v>
      </c>
      <c r="F88" s="19">
        <f t="shared" si="4"/>
        <v>15.967358186755821</v>
      </c>
      <c r="G88" s="19">
        <f t="shared" si="4"/>
        <v>34.776836615368516</v>
      </c>
      <c r="H88" s="19">
        <f t="shared" si="4"/>
        <v>23.485551199000497</v>
      </c>
      <c r="I88" s="19">
        <f t="shared" si="4"/>
        <v>32.767357434578734</v>
      </c>
      <c r="J88" s="19">
        <f t="shared" si="4"/>
        <v>25.008715210437792</v>
      </c>
      <c r="K88" s="19">
        <f t="shared" si="4"/>
        <v>22.493280393160052</v>
      </c>
      <c r="L88" s="19">
        <f t="shared" si="4"/>
        <v>26.069041779903181</v>
      </c>
      <c r="M88" s="19">
        <f t="shared" si="4"/>
        <v>20.733471038252066</v>
      </c>
      <c r="N88" s="19">
        <f t="shared" si="4"/>
        <v>28.030003743209601</v>
      </c>
      <c r="O88" s="19">
        <f t="shared" si="4"/>
        <v>31.631172853894913</v>
      </c>
      <c r="P88" s="19">
        <f t="shared" si="4"/>
        <v>23.200479734422476</v>
      </c>
      <c r="Q88" s="19">
        <f t="shared" si="4"/>
        <v>26.144953709199225</v>
      </c>
      <c r="R88" s="19">
        <f t="shared" si="4"/>
        <v>21.367196877986661</v>
      </c>
      <c r="S88" s="19">
        <f t="shared" si="4"/>
        <v>26.189098487178846</v>
      </c>
      <c r="T88" s="19">
        <f t="shared" si="4"/>
        <v>25.311390315769899</v>
      </c>
      <c r="U88" s="19">
        <f t="shared" si="4"/>
        <v>23.986118338557269</v>
      </c>
      <c r="V88" s="19">
        <f t="shared" si="4"/>
        <v>16.104923256563328</v>
      </c>
      <c r="W88" s="19">
        <f t="shared" si="4"/>
        <v>14.46550397110021</v>
      </c>
      <c r="X88" s="19">
        <f t="shared" si="4"/>
        <v>22.515071643542615</v>
      </c>
      <c r="Y88" s="19">
        <f t="shared" si="4"/>
        <v>15.064052061861238</v>
      </c>
      <c r="Z88" s="19">
        <f t="shared" si="4"/>
        <v>19.269784506431208</v>
      </c>
      <c r="AA88" s="19">
        <f t="shared" si="4"/>
        <v>14.591277988434609</v>
      </c>
      <c r="AB88" s="19">
        <f t="shared" si="4"/>
        <v>7.9575783899485053</v>
      </c>
      <c r="AC88" s="19">
        <f t="shared" si="4"/>
        <v>7.8813010730474673</v>
      </c>
      <c r="AD88" s="19">
        <f t="shared" si="4"/>
        <v>7.4209608449849469</v>
      </c>
      <c r="AE88" s="19">
        <f t="shared" si="4"/>
        <v>15.736353022134782</v>
      </c>
      <c r="AF88" s="19">
        <f t="shared" si="4"/>
        <v>18.76362246967339</v>
      </c>
      <c r="AG88" s="19">
        <f t="shared" si="4"/>
        <v>11.139238550762252</v>
      </c>
      <c r="AH88" s="19">
        <f t="shared" si="4"/>
        <v>16.373364875425313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 t="str">
        <f t="shared" si="4"/>
        <v>--</v>
      </c>
      <c r="D89" s="19" t="str">
        <f t="shared" si="4"/>
        <v>--</v>
      </c>
      <c r="E89" s="19" t="str">
        <f t="shared" si="4"/>
        <v>--</v>
      </c>
      <c r="F89" s="19" t="str">
        <f t="shared" si="4"/>
        <v>--</v>
      </c>
      <c r="G89" s="19" t="str">
        <f t="shared" si="4"/>
        <v>--</v>
      </c>
      <c r="H89" s="19">
        <f t="shared" si="4"/>
        <v>24.236684110829295</v>
      </c>
      <c r="I89" s="19">
        <f t="shared" si="4"/>
        <v>50.799058976231038</v>
      </c>
      <c r="J89" s="19">
        <f t="shared" si="4"/>
        <v>75.141597080749506</v>
      </c>
      <c r="K89" s="19">
        <f t="shared" si="4"/>
        <v>101.95433038469453</v>
      </c>
      <c r="L89" s="19">
        <f t="shared" si="4"/>
        <v>71.19843826876378</v>
      </c>
      <c r="M89" s="19">
        <f t="shared" si="4"/>
        <v>38.757092145156577</v>
      </c>
      <c r="N89" s="19">
        <f t="shared" si="4"/>
        <v>37.281045018495341</v>
      </c>
      <c r="O89" s="19">
        <f t="shared" si="4"/>
        <v>50.763271186879365</v>
      </c>
      <c r="P89" s="19">
        <f t="shared" si="4"/>
        <v>52.978314047769572</v>
      </c>
      <c r="Q89" s="19">
        <f t="shared" si="4"/>
        <v>60.918266823856207</v>
      </c>
      <c r="R89" s="19">
        <f t="shared" si="4"/>
        <v>55.107127537629744</v>
      </c>
      <c r="S89" s="19">
        <f t="shared" si="4"/>
        <v>43.34576766621413</v>
      </c>
      <c r="T89" s="19">
        <f t="shared" si="4"/>
        <v>39.686349320734841</v>
      </c>
      <c r="U89" s="19">
        <f t="shared" si="4"/>
        <v>43.320008858066302</v>
      </c>
      <c r="V89" s="19">
        <f t="shared" si="4"/>
        <v>24.303407071384612</v>
      </c>
      <c r="W89" s="19">
        <f t="shared" si="4"/>
        <v>38.434445083381249</v>
      </c>
      <c r="X89" s="19">
        <f t="shared" si="4"/>
        <v>40.763547008766395</v>
      </c>
      <c r="Y89" s="19">
        <f t="shared" si="4"/>
        <v>34.932056574695075</v>
      </c>
      <c r="Z89" s="19">
        <f t="shared" si="4"/>
        <v>32.099559134219959</v>
      </c>
      <c r="AA89" s="19">
        <f t="shared" si="4"/>
        <v>21.748388651286067</v>
      </c>
      <c r="AB89" s="19">
        <f t="shared" si="4"/>
        <v>17.62270211452546</v>
      </c>
      <c r="AC89" s="19">
        <f t="shared" si="4"/>
        <v>24.340727796385291</v>
      </c>
      <c r="AD89" s="19">
        <f t="shared" si="4"/>
        <v>23.209918162773178</v>
      </c>
      <c r="AE89" s="19">
        <f t="shared" si="4"/>
        <v>57.121367043131976</v>
      </c>
      <c r="AF89" s="19">
        <f t="shared" si="4"/>
        <v>60.154158295894298</v>
      </c>
      <c r="AG89" s="19">
        <f t="shared" si="4"/>
        <v>65.037832133399348</v>
      </c>
      <c r="AH89" s="19">
        <f t="shared" ref="AH89:BM89" si="5">IF(AH17&gt;0,AH53/AH17*100,"--")</f>
        <v>44.123518289239087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 t="str">
        <f t="shared" ref="C90:AH97" si="6">IF(C18&gt;0,C54/C18*100,"--")</f>
        <v>--</v>
      </c>
      <c r="D90" s="19" t="str">
        <f t="shared" si="6"/>
        <v>--</v>
      </c>
      <c r="E90" s="19">
        <f t="shared" si="6"/>
        <v>119.16583912611718</v>
      </c>
      <c r="F90" s="19">
        <f t="shared" si="6"/>
        <v>54.03440755997093</v>
      </c>
      <c r="G90" s="19">
        <f t="shared" si="6"/>
        <v>118.04733727810648</v>
      </c>
      <c r="H90" s="19">
        <f t="shared" si="6"/>
        <v>24.198250728862973</v>
      </c>
      <c r="I90" s="19">
        <f t="shared" si="6"/>
        <v>39.444219614191283</v>
      </c>
      <c r="J90" s="19">
        <f t="shared" si="6"/>
        <v>21.119983619983614</v>
      </c>
      <c r="K90" s="19">
        <f t="shared" si="6"/>
        <v>47.977433220755302</v>
      </c>
      <c r="L90" s="19">
        <f t="shared" si="6"/>
        <v>25.564603691639515</v>
      </c>
      <c r="M90" s="19">
        <f t="shared" si="6"/>
        <v>88.637628039401775</v>
      </c>
      <c r="N90" s="19">
        <f t="shared" si="6"/>
        <v>17.337461300309599</v>
      </c>
      <c r="O90" s="19">
        <f t="shared" si="6"/>
        <v>118.1174105610669</v>
      </c>
      <c r="P90" s="19">
        <f t="shared" si="6"/>
        <v>39.447836474648263</v>
      </c>
      <c r="Q90" s="19">
        <f t="shared" si="6"/>
        <v>31.184947958366699</v>
      </c>
      <c r="R90" s="19">
        <f t="shared" si="6"/>
        <v>28.078222246782765</v>
      </c>
      <c r="S90" s="19">
        <f t="shared" si="6"/>
        <v>27.050978978724306</v>
      </c>
      <c r="T90" s="19" t="str">
        <f t="shared" si="6"/>
        <v>--</v>
      </c>
      <c r="U90" s="19" t="str">
        <f t="shared" si="6"/>
        <v>--</v>
      </c>
      <c r="V90" s="19" t="str">
        <f t="shared" si="6"/>
        <v>--</v>
      </c>
      <c r="W90" s="19" t="str">
        <f t="shared" si="6"/>
        <v>--</v>
      </c>
      <c r="X90" s="19" t="str">
        <f t="shared" si="6"/>
        <v>--</v>
      </c>
      <c r="Y90" s="19" t="str">
        <f t="shared" si="6"/>
        <v>--</v>
      </c>
      <c r="Z90" s="19" t="str">
        <f t="shared" si="6"/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70.098825284355769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>
        <f t="shared" si="6"/>
        <v>43.878718352558558</v>
      </c>
      <c r="D91" s="19">
        <f t="shared" si="6"/>
        <v>38.048502691805389</v>
      </c>
      <c r="E91" s="19">
        <f t="shared" si="6"/>
        <v>41.545454364097289</v>
      </c>
      <c r="F91" s="19">
        <f t="shared" si="6"/>
        <v>27.428038736220898</v>
      </c>
      <c r="G91" s="19">
        <f t="shared" si="6"/>
        <v>32.647167271567859</v>
      </c>
      <c r="H91" s="19">
        <f t="shared" si="6"/>
        <v>23.513918246848331</v>
      </c>
      <c r="I91" s="19">
        <f t="shared" si="6"/>
        <v>27.233682376027563</v>
      </c>
      <c r="J91" s="19">
        <f t="shared" si="6"/>
        <v>31.472863218742063</v>
      </c>
      <c r="K91" s="19">
        <f t="shared" si="6"/>
        <v>44.959848996397881</v>
      </c>
      <c r="L91" s="19">
        <f t="shared" si="6"/>
        <v>36.919930349599873</v>
      </c>
      <c r="M91" s="19">
        <f t="shared" si="6"/>
        <v>34.382143787776535</v>
      </c>
      <c r="N91" s="19">
        <f t="shared" si="6"/>
        <v>28.122500987996489</v>
      </c>
      <c r="O91" s="19">
        <f t="shared" si="6"/>
        <v>34.48017302791007</v>
      </c>
      <c r="P91" s="19">
        <f t="shared" si="6"/>
        <v>33.889075666108376</v>
      </c>
      <c r="Q91" s="19">
        <f t="shared" si="6"/>
        <v>32.065982534218556</v>
      </c>
      <c r="R91" s="19">
        <f t="shared" si="6"/>
        <v>31.570401482234871</v>
      </c>
      <c r="S91" s="19">
        <f t="shared" si="6"/>
        <v>27.936074676292609</v>
      </c>
      <c r="T91" s="19">
        <f t="shared" si="6"/>
        <v>24.657037763510793</v>
      </c>
      <c r="U91" s="19">
        <f t="shared" si="6"/>
        <v>30.854503552783257</v>
      </c>
      <c r="V91" s="19">
        <f t="shared" si="6"/>
        <v>23.151704837621708</v>
      </c>
      <c r="W91" s="19">
        <f t="shared" si="6"/>
        <v>27.236062232487701</v>
      </c>
      <c r="X91" s="19">
        <f t="shared" si="6"/>
        <v>22.347078612830604</v>
      </c>
      <c r="Y91" s="19">
        <f t="shared" si="6"/>
        <v>20.430634916793839</v>
      </c>
      <c r="Z91" s="19">
        <f t="shared" si="6"/>
        <v>18.90844650649143</v>
      </c>
      <c r="AA91" s="19">
        <f t="shared" si="6"/>
        <v>17.108919338475175</v>
      </c>
      <c r="AB91" s="19">
        <f t="shared" si="6"/>
        <v>16.988969901496727</v>
      </c>
      <c r="AC91" s="19">
        <f t="shared" si="6"/>
        <v>15.504077364993826</v>
      </c>
      <c r="AD91" s="19">
        <f t="shared" si="6"/>
        <v>17.632894463600156</v>
      </c>
      <c r="AE91" s="19">
        <f t="shared" si="6"/>
        <v>21.329432994188497</v>
      </c>
      <c r="AF91" s="19">
        <f t="shared" si="6"/>
        <v>17.943633584904976</v>
      </c>
      <c r="AG91" s="19">
        <f t="shared" si="6"/>
        <v>21.651411553691695</v>
      </c>
      <c r="AH91" s="19">
        <f t="shared" si="6"/>
        <v>23.215341257256533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si="6"/>
        <v>29.582214316680165</v>
      </c>
      <c r="D92" s="19">
        <f t="shared" si="6"/>
        <v>33.186555071873109</v>
      </c>
      <c r="E92" s="19">
        <f t="shared" si="6"/>
        <v>37.140347359984119</v>
      </c>
      <c r="F92" s="19">
        <f t="shared" si="6"/>
        <v>33.254293424318327</v>
      </c>
      <c r="G92" s="19">
        <f t="shared" si="6"/>
        <v>35.08460306330548</v>
      </c>
      <c r="H92" s="19">
        <f t="shared" si="6"/>
        <v>32.103114280006558</v>
      </c>
      <c r="I92" s="19">
        <f t="shared" si="6"/>
        <v>28.377441974240043</v>
      </c>
      <c r="J92" s="19">
        <f t="shared" si="6"/>
        <v>37.040852969453816</v>
      </c>
      <c r="K92" s="19">
        <f t="shared" si="6"/>
        <v>31.777574214991429</v>
      </c>
      <c r="L92" s="19">
        <f t="shared" si="6"/>
        <v>27.381432196927292</v>
      </c>
      <c r="M92" s="19">
        <f t="shared" si="6"/>
        <v>25.762111113910702</v>
      </c>
      <c r="N92" s="19">
        <f t="shared" si="6"/>
        <v>25.463985832156272</v>
      </c>
      <c r="O92" s="19">
        <f t="shared" si="6"/>
        <v>39.878592067672344</v>
      </c>
      <c r="P92" s="19">
        <f t="shared" si="6"/>
        <v>34.112114501366328</v>
      </c>
      <c r="Q92" s="19">
        <f t="shared" si="6"/>
        <v>26.130253879163039</v>
      </c>
      <c r="R92" s="19">
        <f t="shared" si="6"/>
        <v>34.660837885044415</v>
      </c>
      <c r="S92" s="19">
        <f t="shared" si="6"/>
        <v>33.087462035577587</v>
      </c>
      <c r="T92" s="19">
        <f t="shared" si="6"/>
        <v>29.720734595001343</v>
      </c>
      <c r="U92" s="19">
        <f t="shared" si="6"/>
        <v>30.098397326828181</v>
      </c>
      <c r="V92" s="19">
        <f t="shared" si="6"/>
        <v>25.460205579197016</v>
      </c>
      <c r="W92" s="19">
        <f t="shared" si="6"/>
        <v>25.588046922158874</v>
      </c>
      <c r="X92" s="19">
        <f t="shared" si="6"/>
        <v>24.571528787218664</v>
      </c>
      <c r="Y92" s="19">
        <f t="shared" si="6"/>
        <v>21.31527443923736</v>
      </c>
      <c r="Z92" s="19">
        <f t="shared" si="6"/>
        <v>20.399768074034608</v>
      </c>
      <c r="AA92" s="19">
        <f t="shared" si="6"/>
        <v>18.908110982989783</v>
      </c>
      <c r="AB92" s="19">
        <f t="shared" si="6"/>
        <v>16.298636335968641</v>
      </c>
      <c r="AC92" s="19">
        <f t="shared" si="6"/>
        <v>15.761245485341616</v>
      </c>
      <c r="AD92" s="19">
        <f t="shared" si="6"/>
        <v>13.450404722053083</v>
      </c>
      <c r="AE92" s="19">
        <f t="shared" si="6"/>
        <v>18.575947817597815</v>
      </c>
      <c r="AF92" s="19">
        <f t="shared" si="6"/>
        <v>16.406087412079678</v>
      </c>
      <c r="AG92" s="19">
        <f t="shared" si="6"/>
        <v>16.81372168727518</v>
      </c>
      <c r="AH92" s="19">
        <f t="shared" si="6"/>
        <v>25.176257847978274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 t="str">
        <f t="shared" si="6"/>
        <v>--</v>
      </c>
      <c r="D93" s="19">
        <f t="shared" si="6"/>
        <v>88.225114739297254</v>
      </c>
      <c r="E93" s="19" t="str">
        <f t="shared" si="6"/>
        <v>--</v>
      </c>
      <c r="F93" s="19" t="str">
        <f t="shared" si="6"/>
        <v>--</v>
      </c>
      <c r="G93" s="19">
        <f t="shared" si="6"/>
        <v>36.090578434823414</v>
      </c>
      <c r="H93" s="19">
        <f t="shared" si="6"/>
        <v>28.087837928469977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>
        <f t="shared" si="6"/>
        <v>30.079549412794488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6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>
        <f t="shared" si="6"/>
        <v>14.195635193505533</v>
      </c>
      <c r="J94" s="19">
        <f t="shared" si="6"/>
        <v>11.11100908164296</v>
      </c>
      <c r="K94" s="19">
        <f t="shared" si="6"/>
        <v>12.234159124934003</v>
      </c>
      <c r="L94" s="19">
        <f t="shared" si="6"/>
        <v>24.242126595879029</v>
      </c>
      <c r="M94" s="19">
        <f t="shared" si="6"/>
        <v>20.442750655485494</v>
      </c>
      <c r="N94" s="19">
        <f t="shared" si="6"/>
        <v>24.243225147126196</v>
      </c>
      <c r="O94" s="19">
        <f t="shared" si="6"/>
        <v>23.945780747731629</v>
      </c>
      <c r="P94" s="19">
        <f t="shared" si="6"/>
        <v>46.309799709833619</v>
      </c>
      <c r="Q94" s="19">
        <f t="shared" si="6"/>
        <v>15.694671016856987</v>
      </c>
      <c r="R94" s="19">
        <f t="shared" si="6"/>
        <v>21.810230356214998</v>
      </c>
      <c r="S94" s="19">
        <f t="shared" si="6"/>
        <v>19.167365185806091</v>
      </c>
      <c r="T94" s="19">
        <f t="shared" si="6"/>
        <v>49.223926176724433</v>
      </c>
      <c r="U94" s="19">
        <f t="shared" si="6"/>
        <v>49.661827035801245</v>
      </c>
      <c r="V94" s="19">
        <f t="shared" si="6"/>
        <v>92.450728363324757</v>
      </c>
      <c r="W94" s="19">
        <f t="shared" si="6"/>
        <v>57.620697120588872</v>
      </c>
      <c r="X94" s="19">
        <f t="shared" si="6"/>
        <v>25.186036235086167</v>
      </c>
      <c r="Y94" s="19">
        <f t="shared" si="6"/>
        <v>42.096368495519577</v>
      </c>
      <c r="Z94" s="19">
        <f t="shared" si="6"/>
        <v>7.031997057741818</v>
      </c>
      <c r="AA94" s="19">
        <f t="shared" si="6"/>
        <v>10.961457009741636</v>
      </c>
      <c r="AB94" s="19">
        <f t="shared" si="6"/>
        <v>20.164744645799011</v>
      </c>
      <c r="AC94" s="19">
        <f t="shared" si="6"/>
        <v>4.0755945116313468</v>
      </c>
      <c r="AD94" s="19">
        <f t="shared" si="6"/>
        <v>40.873985281845087</v>
      </c>
      <c r="AE94" s="19">
        <f t="shared" si="6"/>
        <v>43.421618395466602</v>
      </c>
      <c r="AF94" s="19">
        <f t="shared" si="6"/>
        <v>40.987078504628407</v>
      </c>
      <c r="AG94" s="19">
        <f t="shared" si="6"/>
        <v>36.149119636495072</v>
      </c>
      <c r="AH94" s="19">
        <f t="shared" si="6"/>
        <v>18.381025761903004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si="6"/>
        <v>14.864278780952905</v>
      </c>
      <c r="D95" s="19">
        <f t="shared" si="6"/>
        <v>25.463513352339394</v>
      </c>
      <c r="E95" s="19">
        <f t="shared" si="6"/>
        <v>25.811172261823224</v>
      </c>
      <c r="F95" s="19">
        <f t="shared" si="6"/>
        <v>21.910320761695946</v>
      </c>
      <c r="G95" s="19">
        <f t="shared" si="6"/>
        <v>20.36471363274898</v>
      </c>
      <c r="H95" s="19">
        <f t="shared" si="6"/>
        <v>19.156078153989643</v>
      </c>
      <c r="I95" s="19">
        <f t="shared" si="6"/>
        <v>25.780306584696884</v>
      </c>
      <c r="J95" s="19">
        <f t="shared" si="6"/>
        <v>17.596321641309959</v>
      </c>
      <c r="K95" s="19">
        <f t="shared" si="6"/>
        <v>11.20490337644299</v>
      </c>
      <c r="L95" s="19">
        <f t="shared" si="6"/>
        <v>14.693691964367101</v>
      </c>
      <c r="M95" s="19">
        <f t="shared" si="6"/>
        <v>16.80191628206488</v>
      </c>
      <c r="N95" s="19">
        <f t="shared" si="6"/>
        <v>18.850954649989944</v>
      </c>
      <c r="O95" s="19">
        <f t="shared" si="6"/>
        <v>18.696082172306376</v>
      </c>
      <c r="P95" s="19">
        <f t="shared" si="6"/>
        <v>17.784204233741725</v>
      </c>
      <c r="Q95" s="19">
        <f t="shared" si="6"/>
        <v>17.742129439039715</v>
      </c>
      <c r="R95" s="19">
        <f t="shared" si="6"/>
        <v>17.619094373461031</v>
      </c>
      <c r="S95" s="19">
        <f t="shared" si="6"/>
        <v>14.468939690468138</v>
      </c>
      <c r="T95" s="19">
        <f t="shared" si="6"/>
        <v>14.857396717851421</v>
      </c>
      <c r="U95" s="19">
        <f t="shared" si="6"/>
        <v>17.158807192534621</v>
      </c>
      <c r="V95" s="19">
        <f t="shared" si="6"/>
        <v>13.951542446962268</v>
      </c>
      <c r="W95" s="19">
        <f t="shared" si="6"/>
        <v>13.1361735524584</v>
      </c>
      <c r="X95" s="19">
        <f t="shared" si="6"/>
        <v>16.713613117618355</v>
      </c>
      <c r="Y95" s="19">
        <f t="shared" si="6"/>
        <v>13.986463576706337</v>
      </c>
      <c r="Z95" s="19">
        <f t="shared" si="6"/>
        <v>9.3913806706144722</v>
      </c>
      <c r="AA95" s="19">
        <f t="shared" si="6"/>
        <v>7.0621986688384819</v>
      </c>
      <c r="AB95" s="19">
        <f t="shared" si="6"/>
        <v>9.1012862347187351</v>
      </c>
      <c r="AC95" s="19">
        <f t="shared" si="6"/>
        <v>7.023932191043686</v>
      </c>
      <c r="AD95" s="19">
        <f t="shared" si="6"/>
        <v>4.3944235101866873</v>
      </c>
      <c r="AE95" s="19">
        <f t="shared" si="6"/>
        <v>7.1097620280455827</v>
      </c>
      <c r="AF95" s="19">
        <f t="shared" si="6"/>
        <v>8.1475647656916674</v>
      </c>
      <c r="AG95" s="19">
        <f t="shared" si="6"/>
        <v>12.359940714188927</v>
      </c>
      <c r="AH95" s="19">
        <f t="shared" si="6"/>
        <v>14.110839403590782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 t="str">
        <f t="shared" si="6"/>
        <v>--</v>
      </c>
      <c r="D96" s="19" t="str">
        <f t="shared" si="6"/>
        <v>--</v>
      </c>
      <c r="E96" s="19">
        <f t="shared" si="6"/>
        <v>17.120500782472611</v>
      </c>
      <c r="F96" s="19">
        <f t="shared" si="6"/>
        <v>8.1819827430157481</v>
      </c>
      <c r="G96" s="19" t="str">
        <f t="shared" si="6"/>
        <v>--</v>
      </c>
      <c r="H96" s="19">
        <f t="shared" si="6"/>
        <v>69.84227129337539</v>
      </c>
      <c r="I96" s="19" t="str">
        <f t="shared" si="6"/>
        <v>--</v>
      </c>
      <c r="J96" s="19">
        <f t="shared" si="6"/>
        <v>209.62962962962965</v>
      </c>
      <c r="K96" s="19">
        <f t="shared" si="6"/>
        <v>30.139720558882239</v>
      </c>
      <c r="L96" s="19">
        <f t="shared" si="6"/>
        <v>64.409448818897644</v>
      </c>
      <c r="M96" s="19">
        <f t="shared" si="6"/>
        <v>105.60118640200776</v>
      </c>
      <c r="N96" s="19">
        <f t="shared" si="6"/>
        <v>20.573809357243348</v>
      </c>
      <c r="O96" s="19">
        <f t="shared" si="6"/>
        <v>18.562821279139271</v>
      </c>
      <c r="P96" s="19">
        <f t="shared" si="6"/>
        <v>18.718766360477844</v>
      </c>
      <c r="Q96" s="19">
        <f t="shared" si="6"/>
        <v>23.298739868760524</v>
      </c>
      <c r="R96" s="19">
        <f t="shared" si="6"/>
        <v>22.498196461128821</v>
      </c>
      <c r="S96" s="19">
        <f t="shared" si="6"/>
        <v>12.880750334970969</v>
      </c>
      <c r="T96" s="19">
        <f t="shared" si="6"/>
        <v>29.724490574677553</v>
      </c>
      <c r="U96" s="19">
        <f t="shared" si="6"/>
        <v>25.672407475265661</v>
      </c>
      <c r="V96" s="19">
        <f t="shared" si="6"/>
        <v>51.105623526770685</v>
      </c>
      <c r="W96" s="19">
        <f t="shared" si="6"/>
        <v>55.02520429568866</v>
      </c>
      <c r="X96" s="19">
        <f t="shared" si="6"/>
        <v>19.40987079599147</v>
      </c>
      <c r="Y96" s="19">
        <f t="shared" si="6"/>
        <v>18.53973723885419</v>
      </c>
      <c r="Z96" s="19">
        <f t="shared" si="6"/>
        <v>3.992878308722827</v>
      </c>
      <c r="AA96" s="19">
        <f t="shared" si="6"/>
        <v>5.7604974498707477</v>
      </c>
      <c r="AB96" s="19">
        <f t="shared" si="6"/>
        <v>7.9418657783411701</v>
      </c>
      <c r="AC96" s="19">
        <f t="shared" si="6"/>
        <v>3.7538744116634146</v>
      </c>
      <c r="AD96" s="19">
        <f t="shared" si="6"/>
        <v>39.153415848125796</v>
      </c>
      <c r="AE96" s="19">
        <f t="shared" si="6"/>
        <v>30.44662589299481</v>
      </c>
      <c r="AF96" s="19">
        <f t="shared" si="6"/>
        <v>7.2082609736697982</v>
      </c>
      <c r="AG96" s="19">
        <f t="shared" si="6"/>
        <v>19.551996263391946</v>
      </c>
      <c r="AH96" s="19">
        <f t="shared" si="6"/>
        <v>19.581995516195274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 t="str">
        <f t="shared" si="6"/>
        <v>--</v>
      </c>
      <c r="D97" s="19" t="str">
        <f t="shared" si="6"/>
        <v>--</v>
      </c>
      <c r="E97" s="19" t="str">
        <f t="shared" si="6"/>
        <v>--</v>
      </c>
      <c r="F97" s="19">
        <f t="shared" si="6"/>
        <v>11.907319318704925</v>
      </c>
      <c r="G97" s="19">
        <f t="shared" si="6"/>
        <v>54.450681635926223</v>
      </c>
      <c r="H97" s="19" t="str">
        <f t="shared" si="6"/>
        <v>--</v>
      </c>
      <c r="I97" s="19">
        <f t="shared" si="6"/>
        <v>21.771263248824233</v>
      </c>
      <c r="J97" s="19" t="str">
        <f t="shared" si="6"/>
        <v>--</v>
      </c>
      <c r="K97" s="19">
        <f t="shared" si="6"/>
        <v>250.97087378640776</v>
      </c>
      <c r="L97" s="19">
        <f t="shared" si="6"/>
        <v>47.640041493775939</v>
      </c>
      <c r="M97" s="19">
        <f t="shared" si="6"/>
        <v>41.426895439213965</v>
      </c>
      <c r="N97" s="19">
        <f t="shared" si="6"/>
        <v>38.230335445613626</v>
      </c>
      <c r="O97" s="19">
        <f t="shared" si="6"/>
        <v>22.863259901966309</v>
      </c>
      <c r="P97" s="19">
        <f t="shared" si="6"/>
        <v>27.414222067928019</v>
      </c>
      <c r="Q97" s="19">
        <f t="shared" si="6"/>
        <v>24.913328197226502</v>
      </c>
      <c r="R97" s="19">
        <f t="shared" si="6"/>
        <v>17.910562930275738</v>
      </c>
      <c r="S97" s="19">
        <f t="shared" si="6"/>
        <v>15.597960693492876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>
        <f t="shared" ref="AH97:BM97" si="7">IF(AH25&gt;0,AH61/AH25*100,"--")</f>
        <v>21.030311832582012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>
        <f t="shared" ref="C98:AH105" si="8">IF(C26&gt;0,C62/C26*100,"--")</f>
        <v>49.190315856982522</v>
      </c>
      <c r="D98" s="19">
        <f t="shared" si="8"/>
        <v>47.967535593919813</v>
      </c>
      <c r="E98" s="19">
        <f t="shared" si="8"/>
        <v>16.917723494526076</v>
      </c>
      <c r="F98" s="19">
        <f t="shared" si="8"/>
        <v>25.673159257616245</v>
      </c>
      <c r="G98" s="19">
        <f t="shared" si="8"/>
        <v>28.262905576660796</v>
      </c>
      <c r="H98" s="19">
        <f t="shared" si="8"/>
        <v>14.030281716210711</v>
      </c>
      <c r="I98" s="19">
        <f t="shared" si="8"/>
        <v>24.956024283260806</v>
      </c>
      <c r="J98" s="19">
        <f t="shared" si="8"/>
        <v>22.094955162340323</v>
      </c>
      <c r="K98" s="19">
        <f t="shared" si="8"/>
        <v>18.396854551716221</v>
      </c>
      <c r="L98" s="19">
        <f t="shared" si="8"/>
        <v>17.323357742093044</v>
      </c>
      <c r="M98" s="19">
        <f t="shared" si="8"/>
        <v>25.838843086442559</v>
      </c>
      <c r="N98" s="19">
        <f t="shared" si="8"/>
        <v>26.504276507399283</v>
      </c>
      <c r="O98" s="19">
        <f t="shared" si="8"/>
        <v>35.892869555121528</v>
      </c>
      <c r="P98" s="19">
        <f t="shared" si="8"/>
        <v>29.935356313402821</v>
      </c>
      <c r="Q98" s="19">
        <f t="shared" si="8"/>
        <v>25.063585947340961</v>
      </c>
      <c r="R98" s="19">
        <f t="shared" si="8"/>
        <v>31.423871969210794</v>
      </c>
      <c r="S98" s="19">
        <f t="shared" si="8"/>
        <v>24.482417349627294</v>
      </c>
      <c r="T98" s="19">
        <f t="shared" si="8"/>
        <v>31.008502105365597</v>
      </c>
      <c r="U98" s="19">
        <f t="shared" si="8"/>
        <v>19.042262433099857</v>
      </c>
      <c r="V98" s="19">
        <f t="shared" si="8"/>
        <v>15.66230488397253</v>
      </c>
      <c r="W98" s="19">
        <f t="shared" si="8"/>
        <v>13.308983297119321</v>
      </c>
      <c r="X98" s="19">
        <f t="shared" si="8"/>
        <v>9.4981531609786991</v>
      </c>
      <c r="Y98" s="19">
        <f t="shared" si="8"/>
        <v>14.00873543018117</v>
      </c>
      <c r="Z98" s="19">
        <f t="shared" si="8"/>
        <v>11.231212414482746</v>
      </c>
      <c r="AA98" s="19">
        <f t="shared" si="8"/>
        <v>12.607049422495512</v>
      </c>
      <c r="AB98" s="19">
        <f t="shared" si="8"/>
        <v>15.075155704116158</v>
      </c>
      <c r="AC98" s="19">
        <f t="shared" si="8"/>
        <v>12.313803703734228</v>
      </c>
      <c r="AD98" s="19">
        <f t="shared" si="8"/>
        <v>19.107587783514425</v>
      </c>
      <c r="AE98" s="19">
        <f t="shared" si="8"/>
        <v>13.096340194946546</v>
      </c>
      <c r="AF98" s="19">
        <f t="shared" si="8"/>
        <v>8.5904405837863802</v>
      </c>
      <c r="AG98" s="19">
        <f t="shared" si="8"/>
        <v>10.915978081541965</v>
      </c>
      <c r="AH98" s="19">
        <f t="shared" si="8"/>
        <v>20.675335156096978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si="8"/>
        <v>57.212153193562145</v>
      </c>
      <c r="D99" s="19">
        <f t="shared" si="8"/>
        <v>32.616231169579287</v>
      </c>
      <c r="E99" s="19">
        <f t="shared" si="8"/>
        <v>24.927627783622082</v>
      </c>
      <c r="F99" s="19">
        <f t="shared" si="8"/>
        <v>26.243830860854032</v>
      </c>
      <c r="G99" s="19">
        <f t="shared" si="8"/>
        <v>20.175775505103932</v>
      </c>
      <c r="H99" s="19">
        <f t="shared" si="8"/>
        <v>19.417309071987383</v>
      </c>
      <c r="I99" s="19">
        <f t="shared" si="8"/>
        <v>25.463555376332138</v>
      </c>
      <c r="J99" s="19">
        <f t="shared" si="8"/>
        <v>25.572868584778814</v>
      </c>
      <c r="K99" s="19">
        <f t="shared" si="8"/>
        <v>11.619005752658424</v>
      </c>
      <c r="L99" s="19">
        <f t="shared" si="8"/>
        <v>13.10147668684912</v>
      </c>
      <c r="M99" s="19">
        <f t="shared" si="8"/>
        <v>29.734086721851728</v>
      </c>
      <c r="N99" s="19">
        <f t="shared" si="8"/>
        <v>38.498382539093967</v>
      </c>
      <c r="O99" s="19">
        <f t="shared" si="8"/>
        <v>32.668488781403944</v>
      </c>
      <c r="P99" s="19">
        <f t="shared" si="8"/>
        <v>25.445007457927403</v>
      </c>
      <c r="Q99" s="19">
        <f t="shared" si="8"/>
        <v>27.496962175785018</v>
      </c>
      <c r="R99" s="19">
        <f t="shared" si="8"/>
        <v>27.961674129572835</v>
      </c>
      <c r="S99" s="19">
        <f t="shared" si="8"/>
        <v>15.202506523785036</v>
      </c>
      <c r="T99" s="19">
        <f t="shared" si="8"/>
        <v>14.367454775230955</v>
      </c>
      <c r="U99" s="19">
        <f t="shared" si="8"/>
        <v>13.745195259169668</v>
      </c>
      <c r="V99" s="19">
        <f t="shared" si="8"/>
        <v>12.919449975521946</v>
      </c>
      <c r="W99" s="19">
        <f t="shared" si="8"/>
        <v>11.690197962059806</v>
      </c>
      <c r="X99" s="19">
        <f t="shared" si="8"/>
        <v>9.5090103062116693</v>
      </c>
      <c r="Y99" s="19">
        <f t="shared" si="8"/>
        <v>6.3123470971654179</v>
      </c>
      <c r="Z99" s="19">
        <f t="shared" si="8"/>
        <v>5.0654195712188148</v>
      </c>
      <c r="AA99" s="19">
        <f t="shared" si="8"/>
        <v>5.6955015796806743</v>
      </c>
      <c r="AB99" s="19">
        <f t="shared" si="8"/>
        <v>5.9686079922173052</v>
      </c>
      <c r="AC99" s="19">
        <f t="shared" si="8"/>
        <v>5.6180018741172137</v>
      </c>
      <c r="AD99" s="19">
        <f t="shared" si="8"/>
        <v>5.0152391341091738</v>
      </c>
      <c r="AE99" s="19">
        <f t="shared" si="8"/>
        <v>7.6001188540117157</v>
      </c>
      <c r="AF99" s="19">
        <f t="shared" si="8"/>
        <v>7.6624420226838508</v>
      </c>
      <c r="AG99" s="19">
        <f t="shared" si="8"/>
        <v>8.496090437478351</v>
      </c>
      <c r="AH99" s="19">
        <f t="shared" si="8"/>
        <v>10.271091653473141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si="8"/>
        <v>22.30066182134706</v>
      </c>
      <c r="D100" s="19">
        <f t="shared" si="8"/>
        <v>24.077796162234652</v>
      </c>
      <c r="E100" s="19">
        <f t="shared" si="8"/>
        <v>18.345471694684832</v>
      </c>
      <c r="F100" s="19">
        <f t="shared" si="8"/>
        <v>18.337033747779753</v>
      </c>
      <c r="G100" s="19">
        <f t="shared" si="8"/>
        <v>15.95500491400875</v>
      </c>
      <c r="H100" s="19">
        <f t="shared" si="8"/>
        <v>17.0858845476134</v>
      </c>
      <c r="I100" s="19">
        <f t="shared" si="8"/>
        <v>17.152064174718916</v>
      </c>
      <c r="J100" s="19">
        <f t="shared" si="8"/>
        <v>18.802847004159808</v>
      </c>
      <c r="K100" s="19">
        <f t="shared" si="8"/>
        <v>21.580821270485771</v>
      </c>
      <c r="L100" s="19">
        <f t="shared" si="8"/>
        <v>23.408576499863464</v>
      </c>
      <c r="M100" s="19">
        <f t="shared" si="8"/>
        <v>24.315679039758834</v>
      </c>
      <c r="N100" s="19">
        <f t="shared" si="8"/>
        <v>22.897052337342576</v>
      </c>
      <c r="O100" s="19">
        <f t="shared" si="8"/>
        <v>19.244973906978945</v>
      </c>
      <c r="P100" s="19">
        <f t="shared" si="8"/>
        <v>19.023206714484285</v>
      </c>
      <c r="Q100" s="19">
        <f t="shared" si="8"/>
        <v>17.260833289742365</v>
      </c>
      <c r="R100" s="19">
        <f t="shared" si="8"/>
        <v>17.134999168754874</v>
      </c>
      <c r="S100" s="19">
        <f t="shared" si="8"/>
        <v>14.62750864366123</v>
      </c>
      <c r="T100" s="19">
        <f t="shared" si="8"/>
        <v>12.550278474913391</v>
      </c>
      <c r="U100" s="19">
        <f t="shared" si="8"/>
        <v>14.679558786289101</v>
      </c>
      <c r="V100" s="19">
        <f t="shared" si="8"/>
        <v>16.046541251966278</v>
      </c>
      <c r="W100" s="19">
        <f t="shared" si="8"/>
        <v>11.710582336391516</v>
      </c>
      <c r="X100" s="19">
        <f t="shared" si="8"/>
        <v>12.016209350873675</v>
      </c>
      <c r="Y100" s="19">
        <f t="shared" si="8"/>
        <v>8.5535153883185728</v>
      </c>
      <c r="Z100" s="19">
        <f t="shared" si="8"/>
        <v>6.2441074464268285</v>
      </c>
      <c r="AA100" s="19">
        <f t="shared" si="8"/>
        <v>6.6733933154780765</v>
      </c>
      <c r="AB100" s="19">
        <f t="shared" si="8"/>
        <v>7.422923208481091</v>
      </c>
      <c r="AC100" s="19">
        <f t="shared" si="8"/>
        <v>6.4231423616289867</v>
      </c>
      <c r="AD100" s="19">
        <f t="shared" si="8"/>
        <v>6.2997823181879129</v>
      </c>
      <c r="AE100" s="19">
        <f t="shared" si="8"/>
        <v>6.2153609943630377</v>
      </c>
      <c r="AF100" s="19">
        <f t="shared" si="8"/>
        <v>6.5331355914651983</v>
      </c>
      <c r="AG100" s="19">
        <f t="shared" si="8"/>
        <v>7.6948479021296325</v>
      </c>
      <c r="AH100" s="19">
        <f t="shared" si="8"/>
        <v>12.428715613250404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si="8"/>
        <v>21.265848663366356</v>
      </c>
      <c r="D101" s="19">
        <f t="shared" si="8"/>
        <v>23.805886330574246</v>
      </c>
      <c r="E101" s="19">
        <f t="shared" si="8"/>
        <v>26.270113844742269</v>
      </c>
      <c r="F101" s="19">
        <f t="shared" si="8"/>
        <v>27.313902794957336</v>
      </c>
      <c r="G101" s="19">
        <f t="shared" si="8"/>
        <v>23.401055843340849</v>
      </c>
      <c r="H101" s="19">
        <f t="shared" si="8"/>
        <v>22.04177275537295</v>
      </c>
      <c r="I101" s="19">
        <f t="shared" si="8"/>
        <v>22.214909806591582</v>
      </c>
      <c r="J101" s="19">
        <f t="shared" si="8"/>
        <v>20.684028453756653</v>
      </c>
      <c r="K101" s="19">
        <f t="shared" si="8"/>
        <v>22.396149452935372</v>
      </c>
      <c r="L101" s="19">
        <f t="shared" si="8"/>
        <v>25.141708267591167</v>
      </c>
      <c r="M101" s="19">
        <f t="shared" si="8"/>
        <v>24.851076511211303</v>
      </c>
      <c r="N101" s="19">
        <f t="shared" si="8"/>
        <v>24.771821792422632</v>
      </c>
      <c r="O101" s="19">
        <f t="shared" si="8"/>
        <v>28.554611960007005</v>
      </c>
      <c r="P101" s="19">
        <f t="shared" si="8"/>
        <v>28.553678785870051</v>
      </c>
      <c r="Q101" s="19">
        <f t="shared" si="8"/>
        <v>27.622413352821706</v>
      </c>
      <c r="R101" s="19">
        <f t="shared" si="8"/>
        <v>26.260371358290097</v>
      </c>
      <c r="S101" s="19">
        <f t="shared" si="8"/>
        <v>25.644407366921847</v>
      </c>
      <c r="T101" s="19">
        <f t="shared" si="8"/>
        <v>23.701484609561994</v>
      </c>
      <c r="U101" s="19">
        <f t="shared" si="8"/>
        <v>26.132639916824679</v>
      </c>
      <c r="V101" s="19">
        <f t="shared" si="8"/>
        <v>21.866656282574052</v>
      </c>
      <c r="W101" s="19">
        <f t="shared" si="8"/>
        <v>20.466748295664825</v>
      </c>
      <c r="X101" s="19">
        <f t="shared" si="8"/>
        <v>18.983369809739557</v>
      </c>
      <c r="Y101" s="19">
        <f t="shared" si="8"/>
        <v>13.391059932618024</v>
      </c>
      <c r="Z101" s="19">
        <f t="shared" si="8"/>
        <v>14.628255121027061</v>
      </c>
      <c r="AA101" s="19">
        <f t="shared" si="8"/>
        <v>14.055414049703103</v>
      </c>
      <c r="AB101" s="19">
        <f t="shared" si="8"/>
        <v>11.948291085289616</v>
      </c>
      <c r="AC101" s="19">
        <f t="shared" si="8"/>
        <v>13.753076296467844</v>
      </c>
      <c r="AD101" s="19">
        <f t="shared" si="8"/>
        <v>16.145605452836602</v>
      </c>
      <c r="AE101" s="19">
        <f t="shared" si="8"/>
        <v>16.069717619772977</v>
      </c>
      <c r="AF101" s="19">
        <f t="shared" si="8"/>
        <v>17.26260913200235</v>
      </c>
      <c r="AG101" s="19">
        <f t="shared" si="8"/>
        <v>16.216742184244971</v>
      </c>
      <c r="AH101" s="19">
        <f t="shared" si="8"/>
        <v>19.363517402170196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si="8"/>
        <v>22.894760963315637</v>
      </c>
      <c r="D102" s="19">
        <f t="shared" si="8"/>
        <v>22.192571093811168</v>
      </c>
      <c r="E102" s="19">
        <f t="shared" si="8"/>
        <v>22.90863154609233</v>
      </c>
      <c r="F102" s="19">
        <f t="shared" si="8"/>
        <v>21.218194978007908</v>
      </c>
      <c r="G102" s="19">
        <f t="shared" si="8"/>
        <v>22.501808166865995</v>
      </c>
      <c r="H102" s="19">
        <f t="shared" si="8"/>
        <v>21.625715547607655</v>
      </c>
      <c r="I102" s="19">
        <f t="shared" si="8"/>
        <v>21.396853865518366</v>
      </c>
      <c r="J102" s="19">
        <f t="shared" si="8"/>
        <v>20.974211146259282</v>
      </c>
      <c r="K102" s="19">
        <f t="shared" si="8"/>
        <v>22.038181672255693</v>
      </c>
      <c r="L102" s="19">
        <f t="shared" si="8"/>
        <v>24.957599713146479</v>
      </c>
      <c r="M102" s="19">
        <f t="shared" si="8"/>
        <v>24.246153125066069</v>
      </c>
      <c r="N102" s="19">
        <f t="shared" si="8"/>
        <v>25.953305447143265</v>
      </c>
      <c r="O102" s="19">
        <f t="shared" si="8"/>
        <v>29.651873635278957</v>
      </c>
      <c r="P102" s="19">
        <f t="shared" si="8"/>
        <v>26.996490514741154</v>
      </c>
      <c r="Q102" s="19">
        <f t="shared" si="8"/>
        <v>25.617931366876984</v>
      </c>
      <c r="R102" s="19">
        <f t="shared" si="8"/>
        <v>24.078051729807534</v>
      </c>
      <c r="S102" s="19">
        <f t="shared" si="8"/>
        <v>22.828642646278972</v>
      </c>
      <c r="T102" s="19">
        <f t="shared" si="8"/>
        <v>22.44617105141246</v>
      </c>
      <c r="U102" s="19">
        <f t="shared" si="8"/>
        <v>20.829268061195165</v>
      </c>
      <c r="V102" s="19">
        <f t="shared" si="8"/>
        <v>20.136413078667239</v>
      </c>
      <c r="W102" s="19">
        <f t="shared" si="8"/>
        <v>20.343441930343705</v>
      </c>
      <c r="X102" s="19">
        <f t="shared" si="8"/>
        <v>20.198826834538796</v>
      </c>
      <c r="Y102" s="19">
        <f t="shared" si="8"/>
        <v>13.938933620621288</v>
      </c>
      <c r="Z102" s="19">
        <f t="shared" si="8"/>
        <v>13.393342700911226</v>
      </c>
      <c r="AA102" s="19">
        <f t="shared" si="8"/>
        <v>12.030912538460672</v>
      </c>
      <c r="AB102" s="19">
        <f t="shared" si="8"/>
        <v>11.242070906096533</v>
      </c>
      <c r="AC102" s="19">
        <f t="shared" si="8"/>
        <v>10.639214999104549</v>
      </c>
      <c r="AD102" s="19">
        <f t="shared" si="8"/>
        <v>11.606681886491806</v>
      </c>
      <c r="AE102" s="19">
        <f t="shared" si="8"/>
        <v>11.868916121696934</v>
      </c>
      <c r="AF102" s="19">
        <f t="shared" si="8"/>
        <v>13.471900619226657</v>
      </c>
      <c r="AG102" s="19">
        <f t="shared" si="8"/>
        <v>12.210619431025233</v>
      </c>
      <c r="AH102" s="19">
        <f t="shared" si="8"/>
        <v>19.745484627316845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si="8"/>
        <v>32.878744337007234</v>
      </c>
      <c r="D103" s="19">
        <f t="shared" si="8"/>
        <v>49.958449273114255</v>
      </c>
      <c r="E103" s="19">
        <f t="shared" si="8"/>
        <v>42.073763048109313</v>
      </c>
      <c r="F103" s="19">
        <f t="shared" si="8"/>
        <v>31.227306607785231</v>
      </c>
      <c r="G103" s="19">
        <f t="shared" si="8"/>
        <v>26.131301199709416</v>
      </c>
      <c r="H103" s="19">
        <f t="shared" si="8"/>
        <v>23.919402293085206</v>
      </c>
      <c r="I103" s="19">
        <f t="shared" si="8"/>
        <v>23.432485944818442</v>
      </c>
      <c r="J103" s="19">
        <f t="shared" si="8"/>
        <v>23.763022845241629</v>
      </c>
      <c r="K103" s="19">
        <f t="shared" si="8"/>
        <v>23.892025829075738</v>
      </c>
      <c r="L103" s="19">
        <f t="shared" si="8"/>
        <v>24.299928669513282</v>
      </c>
      <c r="M103" s="19">
        <f t="shared" si="8"/>
        <v>21.446950706295215</v>
      </c>
      <c r="N103" s="19">
        <f t="shared" si="8"/>
        <v>25.958151775062081</v>
      </c>
      <c r="O103" s="19">
        <f t="shared" si="8"/>
        <v>29.453311374779034</v>
      </c>
      <c r="P103" s="19">
        <f t="shared" si="8"/>
        <v>30.793071539705458</v>
      </c>
      <c r="Q103" s="19">
        <f t="shared" si="8"/>
        <v>23.324816488152596</v>
      </c>
      <c r="R103" s="19">
        <f t="shared" si="8"/>
        <v>20.105905826617771</v>
      </c>
      <c r="S103" s="19">
        <f t="shared" si="8"/>
        <v>22.925712903973199</v>
      </c>
      <c r="T103" s="19">
        <f t="shared" si="8"/>
        <v>20.51265032681329</v>
      </c>
      <c r="U103" s="19">
        <f t="shared" si="8"/>
        <v>27.704176465662734</v>
      </c>
      <c r="V103" s="19">
        <f t="shared" si="8"/>
        <v>21.088147997126992</v>
      </c>
      <c r="W103" s="19">
        <f t="shared" si="8"/>
        <v>22.106195474823913</v>
      </c>
      <c r="X103" s="19">
        <f t="shared" si="8"/>
        <v>19.150807647616642</v>
      </c>
      <c r="Y103" s="19">
        <f t="shared" si="8"/>
        <v>20.815087839755574</v>
      </c>
      <c r="Z103" s="19">
        <f t="shared" si="8"/>
        <v>18.334209373308443</v>
      </c>
      <c r="AA103" s="19">
        <f t="shared" si="8"/>
        <v>20.281742273374256</v>
      </c>
      <c r="AB103" s="19">
        <f t="shared" si="8"/>
        <v>12.689235073769362</v>
      </c>
      <c r="AC103" s="19">
        <f t="shared" si="8"/>
        <v>15.862122040421053</v>
      </c>
      <c r="AD103" s="19">
        <f t="shared" si="8"/>
        <v>13.266171061977417</v>
      </c>
      <c r="AE103" s="19">
        <f t="shared" si="8"/>
        <v>16.163278036846719</v>
      </c>
      <c r="AF103" s="19">
        <f t="shared" si="8"/>
        <v>15.536308348118958</v>
      </c>
      <c r="AG103" s="19">
        <f t="shared" si="8"/>
        <v>16.30385714426361</v>
      </c>
      <c r="AH103" s="19">
        <f t="shared" si="8"/>
        <v>18.309412622142659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si="8"/>
        <v>33.148357640747037</v>
      </c>
      <c r="D104" s="19">
        <f t="shared" si="8"/>
        <v>63.819294977044649</v>
      </c>
      <c r="E104" s="19">
        <f t="shared" si="8"/>
        <v>44.750246015910491</v>
      </c>
      <c r="F104" s="19">
        <f t="shared" si="8"/>
        <v>43.646516669077378</v>
      </c>
      <c r="G104" s="19">
        <f t="shared" si="8"/>
        <v>38.942706380557638</v>
      </c>
      <c r="H104" s="19">
        <f t="shared" si="8"/>
        <v>36.736335154818974</v>
      </c>
      <c r="I104" s="19">
        <f t="shared" si="8"/>
        <v>35.445545971290358</v>
      </c>
      <c r="J104" s="19">
        <f t="shared" si="8"/>
        <v>41.60937957584602</v>
      </c>
      <c r="K104" s="19">
        <f t="shared" si="8"/>
        <v>38.229634466613319</v>
      </c>
      <c r="L104" s="19">
        <f t="shared" si="8"/>
        <v>34.858667727972318</v>
      </c>
      <c r="M104" s="19">
        <f t="shared" si="8"/>
        <v>35.471559440228383</v>
      </c>
      <c r="N104" s="19">
        <f t="shared" si="8"/>
        <v>38.090063515049827</v>
      </c>
      <c r="O104" s="19">
        <f t="shared" si="8"/>
        <v>46.021989962224296</v>
      </c>
      <c r="P104" s="19">
        <f t="shared" si="8"/>
        <v>36.02588429813099</v>
      </c>
      <c r="Q104" s="19">
        <f t="shared" si="8"/>
        <v>28.882798601823811</v>
      </c>
      <c r="R104" s="19">
        <f t="shared" si="8"/>
        <v>27.643455036929844</v>
      </c>
      <c r="S104" s="19">
        <f t="shared" si="8"/>
        <v>24.31270117401796</v>
      </c>
      <c r="T104" s="19">
        <f t="shared" si="8"/>
        <v>22.804024542020983</v>
      </c>
      <c r="U104" s="19">
        <f t="shared" si="8"/>
        <v>28.82790232417814</v>
      </c>
      <c r="V104" s="19">
        <f t="shared" si="8"/>
        <v>27.328739483230002</v>
      </c>
      <c r="W104" s="19">
        <f t="shared" si="8"/>
        <v>24.16605397612183</v>
      </c>
      <c r="X104" s="19">
        <f t="shared" si="8"/>
        <v>18.83837866025522</v>
      </c>
      <c r="Y104" s="19">
        <f t="shared" si="8"/>
        <v>19.261275164572382</v>
      </c>
      <c r="Z104" s="19">
        <f t="shared" si="8"/>
        <v>15.849422642057732</v>
      </c>
      <c r="AA104" s="19">
        <f t="shared" si="8"/>
        <v>22.571062010902651</v>
      </c>
      <c r="AB104" s="19">
        <f t="shared" si="8"/>
        <v>14.090907914338214</v>
      </c>
      <c r="AC104" s="19">
        <f t="shared" si="8"/>
        <v>13.404164313850785</v>
      </c>
      <c r="AD104" s="19">
        <f t="shared" si="8"/>
        <v>16.33533854849551</v>
      </c>
      <c r="AE104" s="19">
        <f t="shared" si="8"/>
        <v>15.432805362002174</v>
      </c>
      <c r="AF104" s="19">
        <f t="shared" si="8"/>
        <v>12.597398170759577</v>
      </c>
      <c r="AG104" s="19">
        <f t="shared" si="8"/>
        <v>16.192263947403074</v>
      </c>
      <c r="AH104" s="19">
        <f t="shared" si="8"/>
        <v>20.057756826039295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si="8"/>
        <v>22.245316131860726</v>
      </c>
      <c r="D105" s="19">
        <f t="shared" si="8"/>
        <v>27.721643177857029</v>
      </c>
      <c r="E105" s="19">
        <f t="shared" si="8"/>
        <v>27.85840022417765</v>
      </c>
      <c r="F105" s="19">
        <f t="shared" si="8"/>
        <v>27.029675497269036</v>
      </c>
      <c r="G105" s="19">
        <f t="shared" si="8"/>
        <v>22.230506507263435</v>
      </c>
      <c r="H105" s="19">
        <f t="shared" si="8"/>
        <v>18.6431927633569</v>
      </c>
      <c r="I105" s="19">
        <f t="shared" si="8"/>
        <v>18.868736984129512</v>
      </c>
      <c r="J105" s="19">
        <f t="shared" si="8"/>
        <v>19.393441289202809</v>
      </c>
      <c r="K105" s="19">
        <f t="shared" si="8"/>
        <v>18.35403623273616</v>
      </c>
      <c r="L105" s="19">
        <f t="shared" si="8"/>
        <v>20.852154953908659</v>
      </c>
      <c r="M105" s="19">
        <f t="shared" si="8"/>
        <v>21.416438780032465</v>
      </c>
      <c r="N105" s="19">
        <f t="shared" si="8"/>
        <v>17.478948052782474</v>
      </c>
      <c r="O105" s="19">
        <f t="shared" si="8"/>
        <v>20.869441948941596</v>
      </c>
      <c r="P105" s="19">
        <f t="shared" si="8"/>
        <v>19.813767250608414</v>
      </c>
      <c r="Q105" s="19">
        <f t="shared" si="8"/>
        <v>20.016537120097837</v>
      </c>
      <c r="R105" s="19">
        <f t="shared" si="8"/>
        <v>20.054965365536265</v>
      </c>
      <c r="S105" s="19">
        <f t="shared" si="8"/>
        <v>17.317005066569877</v>
      </c>
      <c r="T105" s="19">
        <f t="shared" si="8"/>
        <v>17.006794547987266</v>
      </c>
      <c r="U105" s="19">
        <f t="shared" si="8"/>
        <v>15.867525844842337</v>
      </c>
      <c r="V105" s="19">
        <f t="shared" si="8"/>
        <v>14.03415312517588</v>
      </c>
      <c r="W105" s="19">
        <f t="shared" si="8"/>
        <v>14.736558990657647</v>
      </c>
      <c r="X105" s="19">
        <f t="shared" si="8"/>
        <v>12.605561066671878</v>
      </c>
      <c r="Y105" s="19">
        <f t="shared" si="8"/>
        <v>11.113265725817184</v>
      </c>
      <c r="Z105" s="19">
        <f t="shared" si="8"/>
        <v>9.2021536610357497</v>
      </c>
      <c r="AA105" s="19">
        <f t="shared" si="8"/>
        <v>9.1780786783683936</v>
      </c>
      <c r="AB105" s="19">
        <f t="shared" si="8"/>
        <v>10.096713639251837</v>
      </c>
      <c r="AC105" s="19">
        <f t="shared" si="8"/>
        <v>10.345192977924803</v>
      </c>
      <c r="AD105" s="19">
        <f t="shared" si="8"/>
        <v>9.9414719689685835</v>
      </c>
      <c r="AE105" s="19">
        <f t="shared" si="8"/>
        <v>8.2438671681082791</v>
      </c>
      <c r="AF105" s="19">
        <f t="shared" si="8"/>
        <v>9.1507206425442131</v>
      </c>
      <c r="AG105" s="19">
        <f t="shared" si="8"/>
        <v>8.4411028754976378</v>
      </c>
      <c r="AH105" s="19">
        <f t="shared" ref="AH105:BM105" si="9">IF(AH33&gt;0,AH69/AH33*100,"--")</f>
        <v>16.849584280480411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ref="C106:AH113" si="10">IF(C34&gt;0,C70/C34*100,"--")</f>
        <v>26.66449495076052</v>
      </c>
      <c r="D106" s="19">
        <f t="shared" si="10"/>
        <v>49.864658371534595</v>
      </c>
      <c r="E106" s="19">
        <f t="shared" si="10"/>
        <v>20.388688205439838</v>
      </c>
      <c r="F106" s="19">
        <f t="shared" si="10"/>
        <v>69.458859807460883</v>
      </c>
      <c r="G106" s="19">
        <f t="shared" si="10"/>
        <v>13.637513118464472</v>
      </c>
      <c r="H106" s="19">
        <f t="shared" si="10"/>
        <v>20.78241900130681</v>
      </c>
      <c r="I106" s="19">
        <f t="shared" si="10"/>
        <v>21.216939736725575</v>
      </c>
      <c r="J106" s="19">
        <f t="shared" si="10"/>
        <v>70.267011591614974</v>
      </c>
      <c r="K106" s="19">
        <f t="shared" si="10"/>
        <v>87.140378538490438</v>
      </c>
      <c r="L106" s="19">
        <f t="shared" si="10"/>
        <v>45.792035317064823</v>
      </c>
      <c r="M106" s="19">
        <f t="shared" si="10"/>
        <v>74.236634462131789</v>
      </c>
      <c r="N106" s="19">
        <f t="shared" si="10"/>
        <v>92.926649406446131</v>
      </c>
      <c r="O106" s="19">
        <f t="shared" si="10"/>
        <v>16.471805269637002</v>
      </c>
      <c r="P106" s="19">
        <f t="shared" si="10"/>
        <v>24.037349138607716</v>
      </c>
      <c r="Q106" s="19">
        <f t="shared" si="10"/>
        <v>17.314112031574147</v>
      </c>
      <c r="R106" s="19">
        <f t="shared" si="10"/>
        <v>25.696842259547491</v>
      </c>
      <c r="S106" s="19">
        <f t="shared" si="10"/>
        <v>13.608156662401678</v>
      </c>
      <c r="T106" s="19">
        <f t="shared" si="10"/>
        <v>18.039340560847148</v>
      </c>
      <c r="U106" s="19">
        <f t="shared" si="10"/>
        <v>21.543439369825858</v>
      </c>
      <c r="V106" s="19">
        <f t="shared" si="10"/>
        <v>14.376574365218023</v>
      </c>
      <c r="W106" s="19">
        <f t="shared" si="10"/>
        <v>14.734782548424342</v>
      </c>
      <c r="X106" s="19">
        <f t="shared" si="10"/>
        <v>21.800915561329074</v>
      </c>
      <c r="Y106" s="19">
        <f t="shared" si="10"/>
        <v>12.610554599293572</v>
      </c>
      <c r="Z106" s="19">
        <f t="shared" si="10"/>
        <v>8.4091657250226994</v>
      </c>
      <c r="AA106" s="19">
        <f t="shared" si="10"/>
        <v>6.7378402177830132</v>
      </c>
      <c r="AB106" s="19">
        <f t="shared" si="10"/>
        <v>7.3034872905262214</v>
      </c>
      <c r="AC106" s="19">
        <f t="shared" si="10"/>
        <v>16.695678649420458</v>
      </c>
      <c r="AD106" s="19">
        <f t="shared" si="10"/>
        <v>15.145861792777323</v>
      </c>
      <c r="AE106" s="19">
        <f t="shared" si="10"/>
        <v>17.822826045783408</v>
      </c>
      <c r="AF106" s="19">
        <f t="shared" si="10"/>
        <v>17.098925174025005</v>
      </c>
      <c r="AG106" s="19">
        <f t="shared" si="10"/>
        <v>12.697755672744101</v>
      </c>
      <c r="AH106" s="19">
        <f t="shared" si="10"/>
        <v>16.693933109201154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>
        <f t="shared" si="10"/>
        <v>33.685772514251902</v>
      </c>
      <c r="D107" s="19">
        <f t="shared" si="10"/>
        <v>41.340904300586203</v>
      </c>
      <c r="E107" s="19">
        <f t="shared" si="10"/>
        <v>43.752146909831758</v>
      </c>
      <c r="F107" s="19">
        <f t="shared" si="10"/>
        <v>24.007637552238879</v>
      </c>
      <c r="G107" s="19">
        <f t="shared" si="10"/>
        <v>36.766495762142597</v>
      </c>
      <c r="H107" s="19">
        <f t="shared" si="10"/>
        <v>41.203181233513824</v>
      </c>
      <c r="I107" s="19">
        <f t="shared" si="10"/>
        <v>27.189375193848502</v>
      </c>
      <c r="J107" s="19">
        <f t="shared" si="10"/>
        <v>31.535611591315703</v>
      </c>
      <c r="K107" s="19">
        <f t="shared" si="10"/>
        <v>33.448981844519409</v>
      </c>
      <c r="L107" s="19">
        <f t="shared" si="10"/>
        <v>33.066224116900443</v>
      </c>
      <c r="M107" s="19">
        <f t="shared" si="10"/>
        <v>29.69972132002896</v>
      </c>
      <c r="N107" s="19">
        <f t="shared" si="10"/>
        <v>34.022926542013394</v>
      </c>
      <c r="O107" s="19">
        <f t="shared" si="10"/>
        <v>36.609211201442761</v>
      </c>
      <c r="P107" s="19">
        <f t="shared" si="10"/>
        <v>48.44053713321626</v>
      </c>
      <c r="Q107" s="19">
        <f t="shared" si="10"/>
        <v>41.516815444618807</v>
      </c>
      <c r="R107" s="19">
        <f t="shared" si="10"/>
        <v>34.883285909012407</v>
      </c>
      <c r="S107" s="19">
        <f t="shared" si="10"/>
        <v>30.440041996103322</v>
      </c>
      <c r="T107" s="19">
        <f t="shared" si="10"/>
        <v>35.17145833643044</v>
      </c>
      <c r="U107" s="19">
        <f t="shared" si="10"/>
        <v>32.546357424179156</v>
      </c>
      <c r="V107" s="19">
        <f t="shared" si="10"/>
        <v>33.325317409003659</v>
      </c>
      <c r="W107" s="19">
        <f t="shared" si="10"/>
        <v>34.478232079798623</v>
      </c>
      <c r="X107" s="19">
        <f t="shared" si="10"/>
        <v>30.106328924303476</v>
      </c>
      <c r="Y107" s="19">
        <f t="shared" si="10"/>
        <v>30.410527334484332</v>
      </c>
      <c r="Z107" s="19">
        <f t="shared" si="10"/>
        <v>23.302234996964746</v>
      </c>
      <c r="AA107" s="19">
        <f t="shared" si="10"/>
        <v>20.076830370321886</v>
      </c>
      <c r="AB107" s="19">
        <f t="shared" si="10"/>
        <v>18.048096762777284</v>
      </c>
      <c r="AC107" s="19">
        <f t="shared" si="10"/>
        <v>15.995668857543036</v>
      </c>
      <c r="AD107" s="19">
        <f t="shared" si="10"/>
        <v>22.900560673116228</v>
      </c>
      <c r="AE107" s="19">
        <f t="shared" si="10"/>
        <v>27.838670339320114</v>
      </c>
      <c r="AF107" s="19">
        <f t="shared" si="10"/>
        <v>19.20640722231866</v>
      </c>
      <c r="AG107" s="19">
        <f t="shared" si="10"/>
        <v>29.834022144036698</v>
      </c>
      <c r="AH107" s="19">
        <f t="shared" si="10"/>
        <v>30.81650933885901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>
        <f t="shared" si="10"/>
        <v>11.466367171117636</v>
      </c>
      <c r="D108" s="19">
        <f t="shared" si="10"/>
        <v>13.348514332450362</v>
      </c>
      <c r="E108" s="19">
        <f t="shared" si="10"/>
        <v>14.766804833508685</v>
      </c>
      <c r="F108" s="19">
        <f t="shared" si="10"/>
        <v>19.510956726358472</v>
      </c>
      <c r="G108" s="19">
        <f t="shared" si="10"/>
        <v>23.053630817280791</v>
      </c>
      <c r="H108" s="19">
        <f t="shared" si="10"/>
        <v>20.191032236898675</v>
      </c>
      <c r="I108" s="19">
        <f t="shared" si="10"/>
        <v>23.72533738663304</v>
      </c>
      <c r="J108" s="19">
        <f t="shared" si="10"/>
        <v>26.293324469648301</v>
      </c>
      <c r="K108" s="19">
        <f t="shared" si="10"/>
        <v>23.698557877464303</v>
      </c>
      <c r="L108" s="19">
        <f t="shared" si="10"/>
        <v>26.328506959468072</v>
      </c>
      <c r="M108" s="19">
        <f t="shared" si="10"/>
        <v>26.003282892211711</v>
      </c>
      <c r="N108" s="19">
        <f t="shared" si="10"/>
        <v>23.927664713724514</v>
      </c>
      <c r="O108" s="19">
        <f t="shared" si="10"/>
        <v>32.887565700618431</v>
      </c>
      <c r="P108" s="19">
        <f t="shared" si="10"/>
        <v>26.003783138561054</v>
      </c>
      <c r="Q108" s="19">
        <f t="shared" si="10"/>
        <v>27.690134772970758</v>
      </c>
      <c r="R108" s="19">
        <f t="shared" si="10"/>
        <v>28.241368614784722</v>
      </c>
      <c r="S108" s="19">
        <f t="shared" si="10"/>
        <v>22.112792877194597</v>
      </c>
      <c r="T108" s="19">
        <f t="shared" si="10"/>
        <v>21.216917051071871</v>
      </c>
      <c r="U108" s="19">
        <f t="shared" si="10"/>
        <v>27.751283478337719</v>
      </c>
      <c r="V108" s="19">
        <f t="shared" si="10"/>
        <v>30.216453397542232</v>
      </c>
      <c r="W108" s="19">
        <f t="shared" si="10"/>
        <v>25.55286441646939</v>
      </c>
      <c r="X108" s="19">
        <f t="shared" si="10"/>
        <v>23.834741990801277</v>
      </c>
      <c r="Y108" s="19">
        <f t="shared" si="10"/>
        <v>14.501248390268701</v>
      </c>
      <c r="Z108" s="19">
        <f t="shared" si="10"/>
        <v>16.607125323960236</v>
      </c>
      <c r="AA108" s="19">
        <f t="shared" si="10"/>
        <v>13.80007305259811</v>
      </c>
      <c r="AB108" s="19">
        <f t="shared" si="10"/>
        <v>21.481900170332256</v>
      </c>
      <c r="AC108" s="19">
        <f t="shared" si="10"/>
        <v>14.547077030687486</v>
      </c>
      <c r="AD108" s="19">
        <f t="shared" si="10"/>
        <v>14.782300016297292</v>
      </c>
      <c r="AE108" s="19">
        <f t="shared" si="10"/>
        <v>18.220705150362946</v>
      </c>
      <c r="AF108" s="19">
        <f t="shared" si="10"/>
        <v>12.62902786251624</v>
      </c>
      <c r="AG108" s="19">
        <f t="shared" si="10"/>
        <v>16.659744958744792</v>
      </c>
      <c r="AH108" s="19">
        <f t="shared" si="10"/>
        <v>19.443119130672262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si="10"/>
        <v>17.70220778971235</v>
      </c>
      <c r="D109" s="19">
        <f t="shared" si="10"/>
        <v>25.023321006596561</v>
      </c>
      <c r="E109" s="19">
        <f t="shared" si="10"/>
        <v>13.441847517239513</v>
      </c>
      <c r="F109" s="19">
        <f t="shared" si="10"/>
        <v>17.108151955974947</v>
      </c>
      <c r="G109" s="19">
        <f t="shared" si="10"/>
        <v>15.844185803927918</v>
      </c>
      <c r="H109" s="19">
        <f t="shared" si="10"/>
        <v>15.61166739225076</v>
      </c>
      <c r="I109" s="19">
        <f t="shared" si="10"/>
        <v>11.846510214242794</v>
      </c>
      <c r="J109" s="19">
        <f t="shared" si="10"/>
        <v>12.795129566603938</v>
      </c>
      <c r="K109" s="19">
        <f t="shared" si="10"/>
        <v>16.965665770711755</v>
      </c>
      <c r="L109" s="19">
        <f t="shared" si="10"/>
        <v>12.399112864524367</v>
      </c>
      <c r="M109" s="19">
        <f t="shared" si="10"/>
        <v>13.384807009596569</v>
      </c>
      <c r="N109" s="19">
        <f t="shared" si="10"/>
        <v>11.021128989307266</v>
      </c>
      <c r="O109" s="19">
        <f t="shared" si="10"/>
        <v>17.075442654901689</v>
      </c>
      <c r="P109" s="19">
        <f t="shared" si="10"/>
        <v>16.766921803866822</v>
      </c>
      <c r="Q109" s="19">
        <f t="shared" si="10"/>
        <v>14.77072048508345</v>
      </c>
      <c r="R109" s="19">
        <f t="shared" si="10"/>
        <v>17.225705904287395</v>
      </c>
      <c r="S109" s="19">
        <f t="shared" si="10"/>
        <v>16.839577996469906</v>
      </c>
      <c r="T109" s="19">
        <f t="shared" si="10"/>
        <v>19.335150012848338</v>
      </c>
      <c r="U109" s="19">
        <f t="shared" si="10"/>
        <v>19.200694119007114</v>
      </c>
      <c r="V109" s="19">
        <f t="shared" si="10"/>
        <v>21.329827404924039</v>
      </c>
      <c r="W109" s="19">
        <f t="shared" si="10"/>
        <v>15.967664035344697</v>
      </c>
      <c r="X109" s="19">
        <f t="shared" si="10"/>
        <v>18.204633953180295</v>
      </c>
      <c r="Y109" s="19">
        <f t="shared" si="10"/>
        <v>14.255262195117954</v>
      </c>
      <c r="Z109" s="19">
        <f t="shared" si="10"/>
        <v>10.954802094025069</v>
      </c>
      <c r="AA109" s="19">
        <f t="shared" si="10"/>
        <v>10.855563398025367</v>
      </c>
      <c r="AB109" s="19">
        <f t="shared" si="10"/>
        <v>8.7855206996208164</v>
      </c>
      <c r="AC109" s="19">
        <f t="shared" si="10"/>
        <v>9.5551399120235168</v>
      </c>
      <c r="AD109" s="19">
        <f t="shared" si="10"/>
        <v>7.3870899728183979</v>
      </c>
      <c r="AE109" s="19">
        <f t="shared" si="10"/>
        <v>10.064157640964863</v>
      </c>
      <c r="AF109" s="19">
        <f t="shared" si="10"/>
        <v>5.2544029424331704</v>
      </c>
      <c r="AG109" s="19">
        <f t="shared" si="10"/>
        <v>11.486205873628004</v>
      </c>
      <c r="AH109" s="19">
        <f t="shared" si="10"/>
        <v>14.72718446950948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si="10"/>
        <v>16.816693944353521</v>
      </c>
      <c r="D110" s="19">
        <f t="shared" si="10"/>
        <v>25.456849799575576</v>
      </c>
      <c r="E110" s="19">
        <f t="shared" si="10"/>
        <v>29.809056788550535</v>
      </c>
      <c r="F110" s="19">
        <f t="shared" si="10"/>
        <v>28.370626626085464</v>
      </c>
      <c r="G110" s="19">
        <f t="shared" si="10"/>
        <v>37.866527939475745</v>
      </c>
      <c r="H110" s="19">
        <f t="shared" si="10"/>
        <v>29.791366301810918</v>
      </c>
      <c r="I110" s="19">
        <f t="shared" si="10"/>
        <v>23.524912252689976</v>
      </c>
      <c r="J110" s="19">
        <f t="shared" si="10"/>
        <v>22.374684338158694</v>
      </c>
      <c r="K110" s="19">
        <f t="shared" si="10"/>
        <v>23.73098409593165</v>
      </c>
      <c r="L110" s="19">
        <f t="shared" si="10"/>
        <v>16.39854357278135</v>
      </c>
      <c r="M110" s="19">
        <f t="shared" si="10"/>
        <v>25.797017462960685</v>
      </c>
      <c r="N110" s="19">
        <f t="shared" si="10"/>
        <v>19.929765629238474</v>
      </c>
      <c r="O110" s="19">
        <f t="shared" si="10"/>
        <v>21.654976632556007</v>
      </c>
      <c r="P110" s="19">
        <f t="shared" si="10"/>
        <v>26.928179224214738</v>
      </c>
      <c r="Q110" s="19">
        <f t="shared" si="10"/>
        <v>22.959350170467399</v>
      </c>
      <c r="R110" s="19">
        <f t="shared" si="10"/>
        <v>22.842672622506292</v>
      </c>
      <c r="S110" s="19">
        <f t="shared" si="10"/>
        <v>25.248465561458254</v>
      </c>
      <c r="T110" s="19">
        <f t="shared" si="10"/>
        <v>32.086511280079563</v>
      </c>
      <c r="U110" s="19">
        <f t="shared" si="10"/>
        <v>18.243749798226304</v>
      </c>
      <c r="V110" s="19">
        <f t="shared" si="10"/>
        <v>23.203020720668651</v>
      </c>
      <c r="W110" s="19">
        <f t="shared" si="10"/>
        <v>13.371001455090664</v>
      </c>
      <c r="X110" s="19">
        <f t="shared" si="10"/>
        <v>18.962085596142529</v>
      </c>
      <c r="Y110" s="19">
        <f t="shared" si="10"/>
        <v>13.397383003213758</v>
      </c>
      <c r="Z110" s="19">
        <f t="shared" si="10"/>
        <v>15.676183478135068</v>
      </c>
      <c r="AA110" s="19">
        <f t="shared" si="10"/>
        <v>13.27146333082459</v>
      </c>
      <c r="AB110" s="19">
        <f t="shared" si="10"/>
        <v>14.702426622907074</v>
      </c>
      <c r="AC110" s="19">
        <f t="shared" si="10"/>
        <v>7.1203130846456713</v>
      </c>
      <c r="AD110" s="19">
        <f t="shared" si="10"/>
        <v>8.305492898066948</v>
      </c>
      <c r="AE110" s="19">
        <f t="shared" si="10"/>
        <v>9.7368905288338148</v>
      </c>
      <c r="AF110" s="19">
        <f t="shared" si="10"/>
        <v>22.810089233812043</v>
      </c>
      <c r="AG110" s="19">
        <f t="shared" si="10"/>
        <v>22.568978700916308</v>
      </c>
      <c r="AH110" s="19">
        <f t="shared" si="10"/>
        <v>19.672789182384935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10"/>
        <v>--</v>
      </c>
      <c r="D111" s="19" t="str">
        <f t="shared" si="10"/>
        <v>--</v>
      </c>
      <c r="E111" s="19" t="str">
        <f t="shared" si="10"/>
        <v>--</v>
      </c>
      <c r="F111" s="19" t="str">
        <f t="shared" si="10"/>
        <v>--</v>
      </c>
      <c r="G111" s="19" t="str">
        <f t="shared" si="10"/>
        <v>--</v>
      </c>
      <c r="H111" s="19" t="str">
        <f t="shared" si="10"/>
        <v>--</v>
      </c>
      <c r="I111" s="19" t="str">
        <f t="shared" si="10"/>
        <v>--</v>
      </c>
      <c r="J111" s="19" t="str">
        <f t="shared" si="10"/>
        <v>--</v>
      </c>
      <c r="K111" s="19" t="str">
        <f t="shared" si="10"/>
        <v>--</v>
      </c>
      <c r="L111" s="19" t="str">
        <f t="shared" si="10"/>
        <v>--</v>
      </c>
      <c r="M111" s="19" t="str">
        <f t="shared" si="10"/>
        <v>--</v>
      </c>
      <c r="N111" s="19" t="str">
        <f t="shared" si="10"/>
        <v>--</v>
      </c>
      <c r="O111" s="19" t="str">
        <f t="shared" si="10"/>
        <v>--</v>
      </c>
      <c r="P111" s="19" t="str">
        <f t="shared" si="10"/>
        <v>--</v>
      </c>
      <c r="Q111" s="19" t="str">
        <f t="shared" si="10"/>
        <v>--</v>
      </c>
      <c r="R111" s="19" t="str">
        <f t="shared" si="10"/>
        <v>--</v>
      </c>
      <c r="S111" s="19" t="str">
        <f t="shared" si="10"/>
        <v>--</v>
      </c>
      <c r="T111" s="19" t="str">
        <f t="shared" si="10"/>
        <v>--</v>
      </c>
      <c r="U111" s="19" t="str">
        <f t="shared" si="10"/>
        <v>--</v>
      </c>
      <c r="V111" s="19" t="str">
        <f t="shared" si="10"/>
        <v>--</v>
      </c>
      <c r="W111" s="19" t="str">
        <f t="shared" si="10"/>
        <v>--</v>
      </c>
      <c r="X111" s="19" t="str">
        <f t="shared" si="10"/>
        <v>--</v>
      </c>
      <c r="Y111" s="19">
        <f t="shared" si="10"/>
        <v>31.378255028088908</v>
      </c>
      <c r="Z111" s="19">
        <f t="shared" si="10"/>
        <v>29.352613931372506</v>
      </c>
      <c r="AA111" s="19">
        <f t="shared" si="10"/>
        <v>16.278626843062121</v>
      </c>
      <c r="AB111" s="19">
        <f t="shared" si="10"/>
        <v>15.087689458847597</v>
      </c>
      <c r="AC111" s="19">
        <f t="shared" si="10"/>
        <v>15.9591378827042</v>
      </c>
      <c r="AD111" s="19">
        <f t="shared" si="10"/>
        <v>12.510925396865394</v>
      </c>
      <c r="AE111" s="19">
        <f t="shared" si="10"/>
        <v>18.529655611609169</v>
      </c>
      <c r="AF111" s="19">
        <f t="shared" si="10"/>
        <v>17.653287387346534</v>
      </c>
      <c r="AG111" s="19">
        <f t="shared" si="10"/>
        <v>21.260971411348802</v>
      </c>
      <c r="AH111" s="19">
        <f t="shared" si="10"/>
        <v>19.528066274495529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10"/>
        <v>--</v>
      </c>
      <c r="D112" s="19" t="str">
        <f t="shared" si="10"/>
        <v>--</v>
      </c>
      <c r="E112" s="19">
        <f t="shared" si="10"/>
        <v>52.901234567901234</v>
      </c>
      <c r="F112" s="19" t="str">
        <f t="shared" si="10"/>
        <v>--</v>
      </c>
      <c r="G112" s="19" t="str">
        <f t="shared" si="10"/>
        <v>--</v>
      </c>
      <c r="H112" s="19" t="str">
        <f t="shared" si="10"/>
        <v>--</v>
      </c>
      <c r="I112" s="19" t="str">
        <f t="shared" si="10"/>
        <v>--</v>
      </c>
      <c r="J112" s="19" t="str">
        <f t="shared" si="10"/>
        <v>--</v>
      </c>
      <c r="K112" s="19" t="str">
        <f t="shared" si="10"/>
        <v>--</v>
      </c>
      <c r="L112" s="19" t="str">
        <f t="shared" si="10"/>
        <v>--</v>
      </c>
      <c r="M112" s="19">
        <f t="shared" si="10"/>
        <v>91.367307156780839</v>
      </c>
      <c r="N112" s="19">
        <f t="shared" si="10"/>
        <v>44.863523573200993</v>
      </c>
      <c r="O112" s="19">
        <f t="shared" si="10"/>
        <v>37.04880817253121</v>
      </c>
      <c r="P112" s="19">
        <f t="shared" si="10"/>
        <v>59.237319511292121</v>
      </c>
      <c r="Q112" s="19">
        <f t="shared" si="10"/>
        <v>28.453348276828244</v>
      </c>
      <c r="R112" s="19">
        <f t="shared" si="10"/>
        <v>65.347514222112295</v>
      </c>
      <c r="S112" s="19">
        <f t="shared" si="10"/>
        <v>6.3572790845518119</v>
      </c>
      <c r="T112" s="19">
        <f t="shared" si="10"/>
        <v>15.714285714285714</v>
      </c>
      <c r="U112" s="19">
        <f t="shared" si="10"/>
        <v>50.024888003982085</v>
      </c>
      <c r="V112" s="19">
        <f t="shared" si="10"/>
        <v>99.662458651184778</v>
      </c>
      <c r="W112" s="19">
        <f t="shared" si="10"/>
        <v>73.560289471001937</v>
      </c>
      <c r="X112" s="19">
        <f t="shared" si="10"/>
        <v>11.420588235294117</v>
      </c>
      <c r="Y112" s="19" t="str">
        <f t="shared" si="10"/>
        <v>--</v>
      </c>
      <c r="Z112" s="19" t="str">
        <f t="shared" si="10"/>
        <v>--</v>
      </c>
      <c r="AA112" s="19" t="str">
        <f t="shared" si="10"/>
        <v>--</v>
      </c>
      <c r="AB112" s="19" t="str">
        <f t="shared" si="10"/>
        <v>--</v>
      </c>
      <c r="AC112" s="19" t="str">
        <f t="shared" si="10"/>
        <v>--</v>
      </c>
      <c r="AD112" s="19" t="str">
        <f t="shared" si="10"/>
        <v>--</v>
      </c>
      <c r="AE112" s="19" t="str">
        <f t="shared" si="10"/>
        <v>--</v>
      </c>
      <c r="AF112" s="19" t="str">
        <f t="shared" si="10"/>
        <v>--</v>
      </c>
      <c r="AG112" s="19" t="str">
        <f t="shared" si="10"/>
        <v>--</v>
      </c>
      <c r="AH112" s="19">
        <f t="shared" si="10"/>
        <v>55.590418023507702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si="10"/>
        <v>36.471176839713038</v>
      </c>
      <c r="D113" s="19">
        <f t="shared" si="10"/>
        <v>11.485714723761776</v>
      </c>
      <c r="E113" s="19">
        <f t="shared" si="10"/>
        <v>11.171962605242452</v>
      </c>
      <c r="F113" s="19">
        <f t="shared" si="10"/>
        <v>25.298692907907157</v>
      </c>
      <c r="G113" s="19">
        <f t="shared" si="10"/>
        <v>25.479605455278254</v>
      </c>
      <c r="H113" s="19">
        <f t="shared" si="10"/>
        <v>25.734170001176</v>
      </c>
      <c r="I113" s="19">
        <f t="shared" si="10"/>
        <v>30.206572222546107</v>
      </c>
      <c r="J113" s="19">
        <f t="shared" si="10"/>
        <v>20.987467046907955</v>
      </c>
      <c r="K113" s="19">
        <f t="shared" si="10"/>
        <v>14.786917114354189</v>
      </c>
      <c r="L113" s="19">
        <f t="shared" si="10"/>
        <v>22.352894182651532</v>
      </c>
      <c r="M113" s="19">
        <f t="shared" si="10"/>
        <v>18.948559802440563</v>
      </c>
      <c r="N113" s="19">
        <f t="shared" si="10"/>
        <v>29.146726987864685</v>
      </c>
      <c r="O113" s="19">
        <f t="shared" si="10"/>
        <v>27.704800161059929</v>
      </c>
      <c r="P113" s="19">
        <f t="shared" si="10"/>
        <v>31.253088165053494</v>
      </c>
      <c r="Q113" s="19">
        <f t="shared" si="10"/>
        <v>26.277784096110164</v>
      </c>
      <c r="R113" s="19">
        <f t="shared" si="10"/>
        <v>34.294119387966489</v>
      </c>
      <c r="S113" s="19">
        <f t="shared" si="10"/>
        <v>26.673480493037871</v>
      </c>
      <c r="T113" s="19">
        <f t="shared" si="10"/>
        <v>29.603405239849312</v>
      </c>
      <c r="U113" s="19">
        <f t="shared" si="10"/>
        <v>38.145350937292548</v>
      </c>
      <c r="V113" s="19">
        <f t="shared" si="10"/>
        <v>32.506538576101512</v>
      </c>
      <c r="W113" s="19">
        <f t="shared" si="10"/>
        <v>34.225822445252831</v>
      </c>
      <c r="X113" s="19">
        <f t="shared" si="10"/>
        <v>23.950812802477969</v>
      </c>
      <c r="Y113" s="19" t="str">
        <f t="shared" si="10"/>
        <v>--</v>
      </c>
      <c r="Z113" s="19" t="str">
        <f t="shared" si="10"/>
        <v>--</v>
      </c>
      <c r="AA113" s="19" t="str">
        <f t="shared" si="10"/>
        <v>--</v>
      </c>
      <c r="AB113" s="19" t="str">
        <f t="shared" si="10"/>
        <v>--</v>
      </c>
      <c r="AC113" s="19" t="str">
        <f t="shared" si="10"/>
        <v>--</v>
      </c>
      <c r="AD113" s="19" t="str">
        <f t="shared" si="10"/>
        <v>--</v>
      </c>
      <c r="AE113" s="19" t="str">
        <f t="shared" si="10"/>
        <v>--</v>
      </c>
      <c r="AF113" s="19" t="str">
        <f t="shared" si="10"/>
        <v>--</v>
      </c>
      <c r="AG113" s="19" t="str">
        <f t="shared" si="10"/>
        <v>--</v>
      </c>
      <c r="AH113" s="19">
        <f t="shared" ref="AH113:BM113" si="11">IF(AH41&gt;0,AH77/AH41*100,"--")</f>
        <v>28.895472598590981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ref="C114:AH114" si="12">IF(C42&gt;0,C78/C42*100,"--")</f>
        <v>26.536448997483042</v>
      </c>
      <c r="D114" s="19">
        <f t="shared" si="12"/>
        <v>27.954312571935837</v>
      </c>
      <c r="E114" s="19">
        <f t="shared" si="12"/>
        <v>27.421678889764127</v>
      </c>
      <c r="F114" s="19">
        <f t="shared" si="12"/>
        <v>25.64295227670846</v>
      </c>
      <c r="G114" s="19">
        <f t="shared" si="12"/>
        <v>25.614954955549361</v>
      </c>
      <c r="H114" s="19">
        <f t="shared" si="12"/>
        <v>23.459292686450645</v>
      </c>
      <c r="I114" s="19">
        <f t="shared" si="12"/>
        <v>23.387627130842002</v>
      </c>
      <c r="J114" s="19">
        <f t="shared" si="12"/>
        <v>24.092348174476193</v>
      </c>
      <c r="K114" s="19">
        <f t="shared" si="12"/>
        <v>24.866605440487024</v>
      </c>
      <c r="L114" s="19">
        <f t="shared" si="12"/>
        <v>25.527693174810786</v>
      </c>
      <c r="M114" s="19">
        <f t="shared" si="12"/>
        <v>24.757870603603731</v>
      </c>
      <c r="N114" s="19">
        <f t="shared" si="12"/>
        <v>25.209504250689896</v>
      </c>
      <c r="O114" s="19">
        <f t="shared" si="12"/>
        <v>30.660162902796483</v>
      </c>
      <c r="P114" s="19">
        <f t="shared" si="12"/>
        <v>28.378171400630652</v>
      </c>
      <c r="Q114" s="19">
        <f t="shared" si="12"/>
        <v>26.056912767029523</v>
      </c>
      <c r="R114" s="19">
        <f t="shared" si="12"/>
        <v>26.354722188469175</v>
      </c>
      <c r="S114" s="19">
        <f t="shared" si="12"/>
        <v>24.163605962911983</v>
      </c>
      <c r="T114" s="19">
        <f t="shared" si="12"/>
        <v>23.345795254871312</v>
      </c>
      <c r="U114" s="19">
        <f t="shared" si="12"/>
        <v>23.726939744217628</v>
      </c>
      <c r="V114" s="19">
        <f t="shared" si="12"/>
        <v>21.728804463154088</v>
      </c>
      <c r="W114" s="19">
        <f t="shared" si="12"/>
        <v>21.931897216638209</v>
      </c>
      <c r="X114" s="19">
        <f t="shared" si="12"/>
        <v>20.706285798533255</v>
      </c>
      <c r="Y114" s="19">
        <f t="shared" si="12"/>
        <v>16.304095841881352</v>
      </c>
      <c r="Z114" s="19">
        <f t="shared" si="12"/>
        <v>15.823685546260204</v>
      </c>
      <c r="AA114" s="19">
        <f t="shared" si="12"/>
        <v>15.498437789150382</v>
      </c>
      <c r="AB114" s="19">
        <f t="shared" si="12"/>
        <v>12.607109122387467</v>
      </c>
      <c r="AC114" s="19">
        <f t="shared" si="12"/>
        <v>13.080353764149175</v>
      </c>
      <c r="AD114" s="19">
        <f t="shared" si="12"/>
        <v>13.782274107637715</v>
      </c>
      <c r="AE114" s="19">
        <f t="shared" si="12"/>
        <v>15.535337247324838</v>
      </c>
      <c r="AF114" s="19">
        <f t="shared" si="12"/>
        <v>14.691063133681133</v>
      </c>
      <c r="AG114" s="19">
        <f t="shared" si="12"/>
        <v>16.021253333505808</v>
      </c>
      <c r="AH114" s="19">
        <f t="shared" si="12"/>
        <v>20.147262540614481</v>
      </c>
      <c r="AI114" s="4"/>
      <c r="AJ114" s="5"/>
      <c r="AK114" s="6"/>
      <c r="AL114" s="7"/>
      <c r="AM114" s="7"/>
    </row>
    <row r="115" spans="1:39" ht="12" customHeight="1" x14ac:dyDescent="0.2">
      <c r="A115" s="16"/>
      <c r="B115" s="17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5"/>
      <c r="AK115" s="6"/>
      <c r="AL115" s="7"/>
      <c r="AM115" s="7"/>
    </row>
    <row r="116" spans="1:39" ht="12" customHeight="1" thickBot="1" x14ac:dyDescent="0.25">
      <c r="A116" s="1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"/>
      <c r="AJ116" s="5"/>
      <c r="AK116" s="6"/>
      <c r="AL116" s="6"/>
    </row>
    <row r="117" spans="1:39" ht="12" customHeight="1" thickTop="1" x14ac:dyDescent="0.2">
      <c r="A117" s="20" t="s">
        <v>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"/>
      <c r="AK117" s="6"/>
      <c r="AL117" s="6"/>
    </row>
    <row r="118" spans="1:39" ht="12" customHeight="1" x14ac:dyDescent="0.2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3"/>
      <c r="AK118" s="23"/>
      <c r="AL118" s="23"/>
      <c r="AM118" s="22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123" s="21"/>
      <c r="B123" s="24"/>
      <c r="AJ123" s="6"/>
      <c r="AK123" s="6"/>
      <c r="AL123" s="6"/>
    </row>
    <row r="124" spans="1:39" ht="12" customHeight="1" x14ac:dyDescent="0.2"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5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4"/>
      <c r="AJ188" s="6"/>
      <c r="AK188" s="6"/>
      <c r="AL188" s="6"/>
    </row>
    <row r="189" spans="1:38" ht="12" customHeight="1" x14ac:dyDescent="0.2">
      <c r="A189" s="21"/>
      <c r="B189" s="26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1"/>
      <c r="B201" s="24"/>
      <c r="AJ201" s="6"/>
      <c r="AK201" s="6"/>
      <c r="AL201" s="6"/>
    </row>
    <row r="202" spans="1:38" ht="12" customHeight="1" x14ac:dyDescent="0.2">
      <c r="A202" s="27"/>
      <c r="B202" s="25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1"/>
      <c r="B206" s="24"/>
      <c r="AJ206" s="6"/>
      <c r="AK206" s="6"/>
      <c r="AL206" s="6"/>
    </row>
    <row r="207" spans="1:38" ht="12" customHeight="1" x14ac:dyDescent="0.2">
      <c r="A207" s="27"/>
      <c r="B207" s="25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1"/>
      <c r="B210" s="24"/>
      <c r="AJ210" s="6"/>
      <c r="AK210" s="6"/>
      <c r="AL210" s="6"/>
    </row>
    <row r="211" spans="1:38" ht="12" customHeight="1" x14ac:dyDescent="0.2">
      <c r="A211" s="27"/>
      <c r="B211" s="25"/>
      <c r="AJ211" s="6"/>
      <c r="AK211" s="6"/>
      <c r="AL211" s="6"/>
    </row>
    <row r="212" spans="1:38" ht="12" customHeight="1" x14ac:dyDescent="0.2">
      <c r="A212" s="21"/>
      <c r="B212" s="24"/>
      <c r="AJ212" s="6"/>
      <c r="AK212" s="6"/>
      <c r="AL212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55E5928D-9662-4767-952B-FD02DB63C369}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306CCF-F057-48BD-85CC-32F69A0F67DD}">
  <dimension ref="A1:AM211"/>
  <sheetViews>
    <sheetView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33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37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7.4700000000000005E-4</v>
      </c>
      <c r="T10" s="18">
        <v>0</v>
      </c>
      <c r="U10" s="18">
        <v>2.82E-3</v>
      </c>
      <c r="V10" s="18">
        <v>2.0509999999999999E-3</v>
      </c>
      <c r="W10" s="18">
        <v>7.6099999999999996E-4</v>
      </c>
      <c r="X10" s="18">
        <v>0</v>
      </c>
      <c r="Y10" s="18">
        <v>0</v>
      </c>
      <c r="Z10" s="18">
        <v>0</v>
      </c>
      <c r="AA10" s="18">
        <v>0</v>
      </c>
      <c r="AB10" s="18">
        <v>1.403E-3</v>
      </c>
      <c r="AC10" s="18">
        <v>1.1024000000000001E-2</v>
      </c>
      <c r="AD10" s="18">
        <v>1.1152E-2</v>
      </c>
      <c r="AE10" s="18">
        <v>3.1259999999999999E-3</v>
      </c>
      <c r="AF10" s="18">
        <v>1.8282E-2</v>
      </c>
      <c r="AG10" s="18">
        <v>2.5229000000000001E-2</v>
      </c>
      <c r="AH10" s="18">
        <f>SUM(C10:AG10)</f>
        <v>7.6594999999999996E-2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0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1.034E-3</v>
      </c>
      <c r="N12" s="18">
        <v>5.6350000000000003E-3</v>
      </c>
      <c r="O12" s="18">
        <v>0</v>
      </c>
      <c r="P12" s="18">
        <v>1.423E-3</v>
      </c>
      <c r="Q12" s="18">
        <v>6.7199999999999996E-4</v>
      </c>
      <c r="R12" s="18">
        <v>0</v>
      </c>
      <c r="S12" s="18">
        <v>5.7060000000000001E-3</v>
      </c>
      <c r="T12" s="18">
        <v>0</v>
      </c>
      <c r="U12" s="18">
        <v>0</v>
      </c>
      <c r="V12" s="18">
        <v>3.2586999999999998E-2</v>
      </c>
      <c r="W12" s="18">
        <v>8.8009999999999998E-3</v>
      </c>
      <c r="X12" s="18">
        <v>3.8046999999999997E-2</v>
      </c>
      <c r="Y12" s="18">
        <v>2.2910000000000001E-3</v>
      </c>
      <c r="Z12" s="18">
        <v>8.0200999999999995E-2</v>
      </c>
      <c r="AA12" s="18">
        <v>0.36622399999999999</v>
      </c>
      <c r="AB12" s="18">
        <v>0.43641099999999999</v>
      </c>
      <c r="AC12" s="18">
        <v>0.74308300000000005</v>
      </c>
      <c r="AD12" s="18">
        <v>1.0487</v>
      </c>
      <c r="AE12" s="18">
        <v>1.481752</v>
      </c>
      <c r="AF12" s="18">
        <v>2.1185700000000001</v>
      </c>
      <c r="AG12" s="18">
        <v>3.591707</v>
      </c>
      <c r="AH12" s="18">
        <f t="shared" si="0"/>
        <v>9.9628440000000005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1.2128E-2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7.6499999999999997E-3</v>
      </c>
      <c r="P13" s="18">
        <v>3.006E-3</v>
      </c>
      <c r="Q13" s="18">
        <v>2.3220999999999999E-2</v>
      </c>
      <c r="R13" s="18">
        <v>0.12815799999999999</v>
      </c>
      <c r="S13" s="18">
        <v>5.8608E-2</v>
      </c>
      <c r="T13" s="18">
        <v>0.125028</v>
      </c>
      <c r="U13" s="18">
        <v>9.7202999999999998E-2</v>
      </c>
      <c r="V13" s="18">
        <v>6.7119999999999999E-2</v>
      </c>
      <c r="W13" s="18">
        <v>0.14349600000000001</v>
      </c>
      <c r="X13" s="18">
        <v>4.7206999999999999E-2</v>
      </c>
      <c r="Y13" s="18">
        <v>7.6540000000000002E-3</v>
      </c>
      <c r="Z13" s="18">
        <v>2.9239999999999999E-2</v>
      </c>
      <c r="AA13" s="18">
        <v>4.3432999999999999E-2</v>
      </c>
      <c r="AB13" s="18">
        <v>0.17277999999999999</v>
      </c>
      <c r="AC13" s="18">
        <v>0.27312500000000001</v>
      </c>
      <c r="AD13" s="18">
        <v>0.31567700000000004</v>
      </c>
      <c r="AE13" s="18">
        <v>0.36280400000000002</v>
      </c>
      <c r="AF13" s="18">
        <v>0.447884</v>
      </c>
      <c r="AG13" s="18">
        <v>0.549566</v>
      </c>
      <c r="AH13" s="18">
        <f t="shared" si="0"/>
        <v>2.9149880000000001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0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2.5599999999999999E-4</v>
      </c>
      <c r="K15" s="18">
        <v>0</v>
      </c>
      <c r="L15" s="18">
        <v>0</v>
      </c>
      <c r="M15" s="18">
        <v>0</v>
      </c>
      <c r="N15" s="18">
        <v>6.8900000000000005E-4</v>
      </c>
      <c r="O15" s="18">
        <v>0</v>
      </c>
      <c r="P15" s="18">
        <v>0</v>
      </c>
      <c r="Q15" s="18">
        <v>2.0181000000000001E-2</v>
      </c>
      <c r="R15" s="18">
        <v>0</v>
      </c>
      <c r="S15" s="18">
        <v>0</v>
      </c>
      <c r="T15" s="18">
        <v>4.2999999999999999E-4</v>
      </c>
      <c r="U15" s="18">
        <v>0.82260100000000003</v>
      </c>
      <c r="V15" s="18">
        <v>0.83808899999999997</v>
      </c>
      <c r="W15" s="18">
        <v>2.3061069999999999</v>
      </c>
      <c r="X15" s="18">
        <v>3.554163</v>
      </c>
      <c r="Y15" s="18">
        <v>3.1487880000000001</v>
      </c>
      <c r="Z15" s="18">
        <v>1.6053459999999999</v>
      </c>
      <c r="AA15" s="18">
        <v>2.0741990000000001</v>
      </c>
      <c r="AB15" s="18">
        <v>2.7595420000000002</v>
      </c>
      <c r="AC15" s="18">
        <v>1.9047419999999999</v>
      </c>
      <c r="AD15" s="18">
        <v>3.377434</v>
      </c>
      <c r="AE15" s="18">
        <v>3.0206040000000001</v>
      </c>
      <c r="AF15" s="18">
        <v>3.7284060000000001</v>
      </c>
      <c r="AG15" s="18">
        <v>3.2559309999999999</v>
      </c>
      <c r="AH15" s="18">
        <f t="shared" si="0"/>
        <v>32.417507999999998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1.91E-3</v>
      </c>
      <c r="I16" s="18">
        <v>0.15178299999999997</v>
      </c>
      <c r="J16" s="18">
        <v>8.3539000000000002E-2</v>
      </c>
      <c r="K16" s="18">
        <v>4.1260000000000005E-2</v>
      </c>
      <c r="L16" s="18">
        <v>1.7034999999999998E-2</v>
      </c>
      <c r="M16" s="18">
        <v>0.22547699999999998</v>
      </c>
      <c r="N16" s="18">
        <v>0.20250799999999997</v>
      </c>
      <c r="O16" s="18">
        <v>3.5851199999999999</v>
      </c>
      <c r="P16" s="18">
        <v>18.893552</v>
      </c>
      <c r="Q16" s="18">
        <v>11.478852</v>
      </c>
      <c r="R16" s="18">
        <v>24.271176000000001</v>
      </c>
      <c r="S16" s="18">
        <v>39.259522000000004</v>
      </c>
      <c r="T16" s="18">
        <v>49.430361999999995</v>
      </c>
      <c r="U16" s="18">
        <v>65.243011999999993</v>
      </c>
      <c r="V16" s="18">
        <v>61.869222999999991</v>
      </c>
      <c r="W16" s="18">
        <v>85.279961999999998</v>
      </c>
      <c r="X16" s="18">
        <v>110.89248500000001</v>
      </c>
      <c r="Y16" s="18">
        <v>122.74543799999999</v>
      </c>
      <c r="Z16" s="18">
        <v>121.38960500000002</v>
      </c>
      <c r="AA16" s="18">
        <v>151.869575</v>
      </c>
      <c r="AB16" s="18">
        <v>181.921526</v>
      </c>
      <c r="AC16" s="18">
        <v>187.27827200000002</v>
      </c>
      <c r="AD16" s="18">
        <v>201.908243</v>
      </c>
      <c r="AE16" s="18">
        <v>196.41212500000006</v>
      </c>
      <c r="AF16" s="18">
        <v>221.79269900000003</v>
      </c>
      <c r="AG16" s="18">
        <v>154.58438200000001</v>
      </c>
      <c r="AH16" s="18">
        <f t="shared" si="0"/>
        <v>2010.8286430000003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7.2099999999999996E-4</v>
      </c>
      <c r="K17" s="18">
        <v>6.6100000000000002E-4</v>
      </c>
      <c r="L17" s="18">
        <v>0</v>
      </c>
      <c r="M17" s="18">
        <v>0</v>
      </c>
      <c r="N17" s="18">
        <v>2.8370000000000001E-3</v>
      </c>
      <c r="O17" s="18">
        <v>8.2491999999999996E-2</v>
      </c>
      <c r="P17" s="18">
        <v>0.168018</v>
      </c>
      <c r="Q17" s="18">
        <v>0.29507899999999998</v>
      </c>
      <c r="R17" s="18">
        <v>0.25565399999999999</v>
      </c>
      <c r="S17" s="18">
        <v>0.17025999999999999</v>
      </c>
      <c r="T17" s="18">
        <v>1.129791</v>
      </c>
      <c r="U17" s="18">
        <v>1.0145200000000001</v>
      </c>
      <c r="V17" s="18">
        <v>0.67128900000000002</v>
      </c>
      <c r="W17" s="18">
        <v>0.89615199999999995</v>
      </c>
      <c r="X17" s="18">
        <v>1.289169</v>
      </c>
      <c r="Y17" s="18">
        <v>1.7066429999999999</v>
      </c>
      <c r="Z17" s="18">
        <v>1.4122110000000001</v>
      </c>
      <c r="AA17" s="18">
        <v>1.2755479999999999</v>
      </c>
      <c r="AB17" s="18">
        <v>1.541936</v>
      </c>
      <c r="AC17" s="18">
        <v>1.195919</v>
      </c>
      <c r="AD17" s="18">
        <v>0.91479299999999997</v>
      </c>
      <c r="AE17" s="18">
        <v>1.1254839999999999</v>
      </c>
      <c r="AF17" s="18">
        <v>1.75404</v>
      </c>
      <c r="AG17" s="18">
        <v>2.473115</v>
      </c>
      <c r="AH17" s="18">
        <f t="shared" si="0"/>
        <v>19.376332000000001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4.1100000000000002E-4</v>
      </c>
      <c r="N18" s="18">
        <v>0</v>
      </c>
      <c r="O18" s="18">
        <v>5.1669999999999997E-3</v>
      </c>
      <c r="P18" s="18">
        <v>2.215E-3</v>
      </c>
      <c r="Q18" s="18">
        <v>1.2965000000000001E-2</v>
      </c>
      <c r="R18" s="18">
        <v>1.7250999999999999E-2</v>
      </c>
      <c r="S18" s="18">
        <v>8.43E-4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3.8851999999999998E-2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6.9700000000000003E-4</v>
      </c>
      <c r="I19" s="18">
        <v>11.466956000000001</v>
      </c>
      <c r="J19" s="18">
        <v>8.9876000000000023</v>
      </c>
      <c r="K19" s="18">
        <v>3.1562299999999999</v>
      </c>
      <c r="L19" s="18">
        <v>0.36645100000000003</v>
      </c>
      <c r="M19" s="18">
        <v>0.27559600000000001</v>
      </c>
      <c r="N19" s="18">
        <v>0.79041000000000006</v>
      </c>
      <c r="O19" s="18">
        <v>3.481986</v>
      </c>
      <c r="P19" s="18">
        <v>14.040150000000001</v>
      </c>
      <c r="Q19" s="18">
        <v>16.003677</v>
      </c>
      <c r="R19" s="18">
        <v>10.628167000000001</v>
      </c>
      <c r="S19" s="18">
        <v>21.523484999999997</v>
      </c>
      <c r="T19" s="18">
        <v>21.793531000000002</v>
      </c>
      <c r="U19" s="18">
        <v>24.182146000000003</v>
      </c>
      <c r="V19" s="18">
        <v>32.240653000000002</v>
      </c>
      <c r="W19" s="18">
        <v>31.072734000000001</v>
      </c>
      <c r="X19" s="18">
        <v>52.547006000000003</v>
      </c>
      <c r="Y19" s="18">
        <v>86.729952999999995</v>
      </c>
      <c r="Z19" s="18">
        <v>97.375918000000013</v>
      </c>
      <c r="AA19" s="18">
        <v>72.021147999999997</v>
      </c>
      <c r="AB19" s="18">
        <v>70.750904000000006</v>
      </c>
      <c r="AC19" s="18">
        <v>82.066679000000008</v>
      </c>
      <c r="AD19" s="18">
        <v>67.656848000000011</v>
      </c>
      <c r="AE19" s="18">
        <v>92.506328999999994</v>
      </c>
      <c r="AF19" s="18">
        <v>101.56726499999999</v>
      </c>
      <c r="AG19" s="18">
        <v>111.30252199999998</v>
      </c>
      <c r="AH19" s="18">
        <f t="shared" si="0"/>
        <v>1034.5350410000001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0</v>
      </c>
      <c r="D20" s="18">
        <v>0</v>
      </c>
      <c r="E20" s="18">
        <v>0</v>
      </c>
      <c r="F20" s="18">
        <v>0</v>
      </c>
      <c r="G20" s="18">
        <v>2.7015000000000001E-2</v>
      </c>
      <c r="H20" s="18">
        <v>3.1576E-2</v>
      </c>
      <c r="I20" s="18">
        <v>4.6053640000000007</v>
      </c>
      <c r="J20" s="18">
        <v>15.961059000000001</v>
      </c>
      <c r="K20" s="18">
        <v>58.361511999999998</v>
      </c>
      <c r="L20" s="18">
        <v>57.313465999999998</v>
      </c>
      <c r="M20" s="18">
        <v>37.327055000000016</v>
      </c>
      <c r="N20" s="18">
        <v>49.478260000000006</v>
      </c>
      <c r="O20" s="18">
        <v>40.478974999999991</v>
      </c>
      <c r="P20" s="18">
        <v>47.567762000000002</v>
      </c>
      <c r="Q20" s="18">
        <v>91.95202900000001</v>
      </c>
      <c r="R20" s="18">
        <v>135.22609</v>
      </c>
      <c r="S20" s="18">
        <v>171.56188800000001</v>
      </c>
      <c r="T20" s="18">
        <v>177.690753</v>
      </c>
      <c r="U20" s="18">
        <v>271.80449199999998</v>
      </c>
      <c r="V20" s="18">
        <v>296.72205200000002</v>
      </c>
      <c r="W20" s="18">
        <v>441.15771299999994</v>
      </c>
      <c r="X20" s="18">
        <v>549.81449800000019</v>
      </c>
      <c r="Y20" s="18">
        <v>586.24863499999981</v>
      </c>
      <c r="Z20" s="18">
        <v>620.7274010000001</v>
      </c>
      <c r="AA20" s="18">
        <v>789.89946499999985</v>
      </c>
      <c r="AB20" s="18">
        <v>818.74119099999996</v>
      </c>
      <c r="AC20" s="18">
        <v>822.23601600000006</v>
      </c>
      <c r="AD20" s="18">
        <v>853.71525099999985</v>
      </c>
      <c r="AE20" s="18">
        <v>880.27138800000012</v>
      </c>
      <c r="AF20" s="18">
        <v>916.24395099999981</v>
      </c>
      <c r="AG20" s="18">
        <v>872.62196800000015</v>
      </c>
      <c r="AH20" s="18">
        <f t="shared" si="0"/>
        <v>9607.7868249999992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0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1.01E-3</v>
      </c>
      <c r="R22" s="18">
        <v>0</v>
      </c>
      <c r="S22" s="18">
        <v>0</v>
      </c>
      <c r="T22" s="18">
        <v>3.2055E-2</v>
      </c>
      <c r="U22" s="18">
        <v>1.5901999999999999E-2</v>
      </c>
      <c r="V22" s="18">
        <v>0</v>
      </c>
      <c r="W22" s="18">
        <v>0</v>
      </c>
      <c r="X22" s="18">
        <v>0</v>
      </c>
      <c r="Y22" s="18">
        <v>0</v>
      </c>
      <c r="Z22" s="18">
        <v>8.0960000000000008E-3</v>
      </c>
      <c r="AA22" s="18">
        <v>9.1459999999999996E-3</v>
      </c>
      <c r="AB22" s="18">
        <v>9.7575999999999996E-2</v>
      </c>
      <c r="AC22" s="18">
        <v>4.2110000000000003E-3</v>
      </c>
      <c r="AD22" s="18">
        <v>2.8042000000000001E-2</v>
      </c>
      <c r="AE22" s="18">
        <v>5.9299999999999999E-4</v>
      </c>
      <c r="AF22" s="18">
        <v>1.8866000000000001E-2</v>
      </c>
      <c r="AG22" s="18">
        <v>8.7399999999999999E-4</v>
      </c>
      <c r="AH22" s="18">
        <f t="shared" si="0"/>
        <v>0.21637100000000001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0</v>
      </c>
      <c r="D23" s="18">
        <v>0</v>
      </c>
      <c r="E23" s="18">
        <v>0</v>
      </c>
      <c r="F23" s="18">
        <v>0</v>
      </c>
      <c r="G23" s="18">
        <v>2.9000999999999999E-2</v>
      </c>
      <c r="H23" s="18">
        <v>2.8308E-2</v>
      </c>
      <c r="I23" s="18">
        <v>0.48290600000000006</v>
      </c>
      <c r="J23" s="18">
        <v>0.22190300000000002</v>
      </c>
      <c r="K23" s="18">
        <v>0.90142399999999989</v>
      </c>
      <c r="L23" s="18">
        <v>0.60799799999999993</v>
      </c>
      <c r="M23" s="18">
        <v>0.65985399999999994</v>
      </c>
      <c r="N23" s="18">
        <v>0.86078100000000002</v>
      </c>
      <c r="O23" s="18">
        <v>2.6751899999999997</v>
      </c>
      <c r="P23" s="18">
        <v>3.394746</v>
      </c>
      <c r="Q23" s="18">
        <v>4.9709940000000001</v>
      </c>
      <c r="R23" s="18">
        <v>5.0975599999999996</v>
      </c>
      <c r="S23" s="18">
        <v>10.058826999999999</v>
      </c>
      <c r="T23" s="18">
        <v>11.044862999999998</v>
      </c>
      <c r="U23" s="18">
        <v>7.2789669999999997</v>
      </c>
      <c r="V23" s="18">
        <v>5.8060739999999997</v>
      </c>
      <c r="W23" s="18">
        <v>11.257752</v>
      </c>
      <c r="X23" s="18">
        <v>14.084906999999999</v>
      </c>
      <c r="Y23" s="18">
        <v>17.764311000000003</v>
      </c>
      <c r="Z23" s="18">
        <v>14.402972999999999</v>
      </c>
      <c r="AA23" s="18">
        <v>11.864152000000001</v>
      </c>
      <c r="AB23" s="18">
        <v>16.369512</v>
      </c>
      <c r="AC23" s="18">
        <v>13.146852000000001</v>
      </c>
      <c r="AD23" s="18">
        <v>10.473065999999999</v>
      </c>
      <c r="AE23" s="18">
        <v>10.251641999999999</v>
      </c>
      <c r="AF23" s="18">
        <v>14.254030999999996</v>
      </c>
      <c r="AG23" s="18">
        <v>12.027545000000002</v>
      </c>
      <c r="AH23" s="18">
        <f t="shared" si="0"/>
        <v>200.01613900000001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4.2000000000000002E-4</v>
      </c>
      <c r="P24" s="18">
        <v>0</v>
      </c>
      <c r="Q24" s="18">
        <v>0</v>
      </c>
      <c r="R24" s="18">
        <v>3.1489999999999999E-3</v>
      </c>
      <c r="S24" s="18">
        <v>3.4069999999999999E-3</v>
      </c>
      <c r="T24" s="18">
        <v>5.8399999999999999E-4</v>
      </c>
      <c r="U24" s="18">
        <v>3.2699999999999999E-3</v>
      </c>
      <c r="V24" s="18">
        <v>7.0140000000000003E-3</v>
      </c>
      <c r="W24" s="18">
        <v>5.2858000000000002E-2</v>
      </c>
      <c r="X24" s="18">
        <v>0</v>
      </c>
      <c r="Y24" s="18">
        <v>3.1189999999999998E-3</v>
      </c>
      <c r="Z24" s="18">
        <v>5.1135E-2</v>
      </c>
      <c r="AA24" s="18">
        <v>7.7279999999999996E-3</v>
      </c>
      <c r="AB24" s="18">
        <v>1.9350000000000001E-3</v>
      </c>
      <c r="AC24" s="18">
        <v>1.9849999999999998E-3</v>
      </c>
      <c r="AD24" s="18">
        <v>0</v>
      </c>
      <c r="AE24" s="18">
        <v>2.0709000000000002E-2</v>
      </c>
      <c r="AF24" s="18">
        <v>8.8439999999999994E-3</v>
      </c>
      <c r="AG24" s="18">
        <v>6.0414000000000002E-2</v>
      </c>
      <c r="AH24" s="18">
        <f t="shared" si="0"/>
        <v>0.22657099999999997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3.6047999999999997E-2</v>
      </c>
      <c r="P25" s="18">
        <v>0.28105000000000002</v>
      </c>
      <c r="Q25" s="18">
        <v>0.13277900000000001</v>
      </c>
      <c r="R25" s="18">
        <v>0.18867999999999999</v>
      </c>
      <c r="S25" s="18">
        <v>6.4326999999999995E-2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0.70288399999999995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4.8899999999999996E-4</v>
      </c>
      <c r="N26" s="18">
        <v>0</v>
      </c>
      <c r="O26" s="18">
        <v>6.9315000000000002E-2</v>
      </c>
      <c r="P26" s="18">
        <v>0.15937199999999999</v>
      </c>
      <c r="Q26" s="18">
        <v>0.55328600000000006</v>
      </c>
      <c r="R26" s="18">
        <v>0.65149499999999994</v>
      </c>
      <c r="S26" s="18">
        <v>1.738078</v>
      </c>
      <c r="T26" s="18">
        <v>0.97943899999999995</v>
      </c>
      <c r="U26" s="18">
        <v>1.0290550000000001</v>
      </c>
      <c r="V26" s="18">
        <v>1.893985</v>
      </c>
      <c r="W26" s="18">
        <v>1.1948810000000001</v>
      </c>
      <c r="X26" s="18">
        <v>1.351542</v>
      </c>
      <c r="Y26" s="18">
        <v>3.2459690000000001</v>
      </c>
      <c r="Z26" s="18">
        <v>9.7806870000000004</v>
      </c>
      <c r="AA26" s="18">
        <v>31.542061999999998</v>
      </c>
      <c r="AB26" s="18">
        <v>34.543507000000005</v>
      </c>
      <c r="AC26" s="18">
        <v>28.707804000000003</v>
      </c>
      <c r="AD26" s="18">
        <v>37.174155999999996</v>
      </c>
      <c r="AE26" s="18">
        <v>45.492764000000001</v>
      </c>
      <c r="AF26" s="18">
        <v>55.218138000000003</v>
      </c>
      <c r="AG26" s="18">
        <v>49.824595000000002</v>
      </c>
      <c r="AH26" s="18">
        <f t="shared" si="0"/>
        <v>305.15061900000001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5.7352E-2</v>
      </c>
      <c r="J27" s="18">
        <v>6.6699999999999997E-3</v>
      </c>
      <c r="K27" s="18">
        <v>1.21E-2</v>
      </c>
      <c r="L27" s="18">
        <v>7.2600000000000008E-4</v>
      </c>
      <c r="M27" s="18">
        <v>0</v>
      </c>
      <c r="N27" s="18">
        <v>2.5820000000000001E-3</v>
      </c>
      <c r="O27" s="18">
        <v>6.94E-3</v>
      </c>
      <c r="P27" s="18">
        <v>5.7866000000000008E-2</v>
      </c>
      <c r="Q27" s="18">
        <v>0.31987900000000002</v>
      </c>
      <c r="R27" s="18">
        <v>0.1933</v>
      </c>
      <c r="S27" s="18">
        <v>7.764900000000001E-2</v>
      </c>
      <c r="T27" s="18">
        <v>0.43419000000000002</v>
      </c>
      <c r="U27" s="18">
        <v>0.77984500000000001</v>
      </c>
      <c r="V27" s="18">
        <v>0.892127</v>
      </c>
      <c r="W27" s="18">
        <v>0.42608400000000002</v>
      </c>
      <c r="X27" s="18">
        <v>0.153337</v>
      </c>
      <c r="Y27" s="18">
        <v>0.15038100000000001</v>
      </c>
      <c r="Z27" s="18">
        <v>0.17846800000000002</v>
      </c>
      <c r="AA27" s="18">
        <v>3.3523329999999998</v>
      </c>
      <c r="AB27" s="18">
        <v>1.2879860000000001</v>
      </c>
      <c r="AC27" s="18">
        <v>0.28786400000000001</v>
      </c>
      <c r="AD27" s="18">
        <v>2.1863070000000002</v>
      </c>
      <c r="AE27" s="18">
        <v>2.0367279999999996</v>
      </c>
      <c r="AF27" s="18">
        <v>7.3141949999999998</v>
      </c>
      <c r="AG27" s="18">
        <v>8.4647889999999997</v>
      </c>
      <c r="AH27" s="18">
        <f t="shared" si="0"/>
        <v>28.679697999999998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3.28E-4</v>
      </c>
      <c r="I28" s="18">
        <v>5.019E-3</v>
      </c>
      <c r="J28" s="18">
        <v>3.0176000000000001E-2</v>
      </c>
      <c r="K28" s="18">
        <v>0.36834800000000001</v>
      </c>
      <c r="L28" s="18">
        <v>7.8036999999999995E-2</v>
      </c>
      <c r="M28" s="18">
        <v>8.1539999999999998E-3</v>
      </c>
      <c r="N28" s="18">
        <v>3.0973000000000001E-2</v>
      </c>
      <c r="O28" s="18">
        <v>0.28034600000000004</v>
      </c>
      <c r="P28" s="18">
        <v>0.91955399999999998</v>
      </c>
      <c r="Q28" s="18">
        <v>0.56761600000000012</v>
      </c>
      <c r="R28" s="18">
        <v>0.72517199999999993</v>
      </c>
      <c r="S28" s="18">
        <v>0.69398199999999999</v>
      </c>
      <c r="T28" s="18">
        <v>3.106735</v>
      </c>
      <c r="U28" s="18">
        <v>1.5315179999999999</v>
      </c>
      <c r="V28" s="18">
        <v>0.36566900000000002</v>
      </c>
      <c r="W28" s="18">
        <v>0.43877600000000005</v>
      </c>
      <c r="X28" s="18">
        <v>3.754734</v>
      </c>
      <c r="Y28" s="18">
        <v>4.1077799999999991</v>
      </c>
      <c r="Z28" s="18">
        <v>3.4531079999999998</v>
      </c>
      <c r="AA28" s="18">
        <v>6.1071840000000002</v>
      </c>
      <c r="AB28" s="18">
        <v>5.0405710000000008</v>
      </c>
      <c r="AC28" s="18">
        <v>3.9096200000000012</v>
      </c>
      <c r="AD28" s="18">
        <v>5.9456059999999997</v>
      </c>
      <c r="AE28" s="18">
        <v>6.7908480000000004</v>
      </c>
      <c r="AF28" s="18">
        <v>10.673668000000001</v>
      </c>
      <c r="AG28" s="18">
        <v>15.254276000000001</v>
      </c>
      <c r="AH28" s="18">
        <f t="shared" si="0"/>
        <v>74.187798000000001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7.3880000000000005E-3</v>
      </c>
      <c r="I29" s="18">
        <v>2.6912910000000001</v>
      </c>
      <c r="J29" s="18">
        <v>13.880224</v>
      </c>
      <c r="K29" s="18">
        <v>8.4276970000000002</v>
      </c>
      <c r="L29" s="18">
        <v>6.9355210000000005</v>
      </c>
      <c r="M29" s="18">
        <v>2.314838</v>
      </c>
      <c r="N29" s="18">
        <v>1.6356080000000002</v>
      </c>
      <c r="O29" s="18">
        <v>25.261032000000007</v>
      </c>
      <c r="P29" s="18">
        <v>57.827438999999991</v>
      </c>
      <c r="Q29" s="18">
        <v>97.761001999999991</v>
      </c>
      <c r="R29" s="18">
        <v>115.82401900000001</v>
      </c>
      <c r="S29" s="18">
        <v>139.95324600000001</v>
      </c>
      <c r="T29" s="18">
        <v>126.545287</v>
      </c>
      <c r="U29" s="18">
        <v>121.75762400000001</v>
      </c>
      <c r="V29" s="18">
        <v>169.226449</v>
      </c>
      <c r="W29" s="18">
        <v>193.97999100000001</v>
      </c>
      <c r="X29" s="18">
        <v>214.52896200000004</v>
      </c>
      <c r="Y29" s="18">
        <v>338.03821599999992</v>
      </c>
      <c r="Z29" s="18">
        <v>469.62311100000005</v>
      </c>
      <c r="AA29" s="18">
        <v>624.32472599999994</v>
      </c>
      <c r="AB29" s="18">
        <v>784.23974599999997</v>
      </c>
      <c r="AC29" s="18">
        <v>770.15860700000019</v>
      </c>
      <c r="AD29" s="18">
        <v>729.24452700000006</v>
      </c>
      <c r="AE29" s="18">
        <v>847.73511099999985</v>
      </c>
      <c r="AF29" s="18">
        <v>1016.660021</v>
      </c>
      <c r="AG29" s="18">
        <v>901.41720099999986</v>
      </c>
      <c r="AH29" s="18">
        <f t="shared" si="0"/>
        <v>7779.9988839999996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0</v>
      </c>
      <c r="D30" s="18">
        <v>0</v>
      </c>
      <c r="E30" s="18">
        <v>0</v>
      </c>
      <c r="F30" s="18">
        <v>0</v>
      </c>
      <c r="G30" s="18">
        <v>3.9500000000000001E-4</v>
      </c>
      <c r="H30" s="18">
        <v>2.9162059999999994</v>
      </c>
      <c r="I30" s="18">
        <v>7.324427</v>
      </c>
      <c r="J30" s="18">
        <v>22.344205000000002</v>
      </c>
      <c r="K30" s="18">
        <v>36.104149000000007</v>
      </c>
      <c r="L30" s="18">
        <v>40.068577000000005</v>
      </c>
      <c r="M30" s="18">
        <v>51.093528000000006</v>
      </c>
      <c r="N30" s="18">
        <v>50.136469999999996</v>
      </c>
      <c r="O30" s="18">
        <v>108.964759</v>
      </c>
      <c r="P30" s="18">
        <v>160.062173</v>
      </c>
      <c r="Q30" s="18">
        <v>226.40411200000005</v>
      </c>
      <c r="R30" s="18">
        <v>367.49370199999998</v>
      </c>
      <c r="S30" s="18">
        <v>507.70002099999999</v>
      </c>
      <c r="T30" s="18">
        <v>549.56546100000003</v>
      </c>
      <c r="U30" s="18">
        <v>588.18880400000012</v>
      </c>
      <c r="V30" s="18">
        <v>538.88396999999998</v>
      </c>
      <c r="W30" s="18">
        <v>605.66044299999999</v>
      </c>
      <c r="X30" s="18">
        <v>687.56683300000009</v>
      </c>
      <c r="Y30" s="18">
        <v>769.39158599999996</v>
      </c>
      <c r="Z30" s="18">
        <v>873.81899900000008</v>
      </c>
      <c r="AA30" s="18">
        <v>1012.934108</v>
      </c>
      <c r="AB30" s="18">
        <v>1103.9202779999994</v>
      </c>
      <c r="AC30" s="18">
        <v>1013.7231150000001</v>
      </c>
      <c r="AD30" s="18">
        <v>1043.2993830000003</v>
      </c>
      <c r="AE30" s="18">
        <v>1176.6782710000002</v>
      </c>
      <c r="AF30" s="18">
        <v>1327.0127280000004</v>
      </c>
      <c r="AG30" s="18">
        <v>1345.5346860000004</v>
      </c>
      <c r="AH30" s="18">
        <f t="shared" si="0"/>
        <v>14216.791389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0.30089299999999997</v>
      </c>
      <c r="I31" s="18">
        <v>11.856622000000002</v>
      </c>
      <c r="J31" s="18">
        <v>35.960510999999997</v>
      </c>
      <c r="K31" s="18">
        <v>7.2633710000000002</v>
      </c>
      <c r="L31" s="18">
        <v>40.005523999999994</v>
      </c>
      <c r="M31" s="18">
        <v>32.181744999999992</v>
      </c>
      <c r="N31" s="18">
        <v>28.746994999999998</v>
      </c>
      <c r="O31" s="18">
        <v>38.096150999999999</v>
      </c>
      <c r="P31" s="18">
        <v>18.716305999999999</v>
      </c>
      <c r="Q31" s="18">
        <v>18.944361000000001</v>
      </c>
      <c r="R31" s="18">
        <v>47.328312999999987</v>
      </c>
      <c r="S31" s="18">
        <v>51.121201999999997</v>
      </c>
      <c r="T31" s="18">
        <v>58.185794000000001</v>
      </c>
      <c r="U31" s="18">
        <v>60.178176999999998</v>
      </c>
      <c r="V31" s="18">
        <v>97.382987999999983</v>
      </c>
      <c r="W31" s="18">
        <v>144.901455</v>
      </c>
      <c r="X31" s="18">
        <v>215.05549400000004</v>
      </c>
      <c r="Y31" s="18">
        <v>365.64235699999995</v>
      </c>
      <c r="Z31" s="18">
        <v>531.35148700000013</v>
      </c>
      <c r="AA31" s="18">
        <v>667.24370499999998</v>
      </c>
      <c r="AB31" s="18">
        <v>1093.6545029999995</v>
      </c>
      <c r="AC31" s="18">
        <v>1514.7392460000003</v>
      </c>
      <c r="AD31" s="18">
        <v>1952.8999710000003</v>
      </c>
      <c r="AE31" s="18">
        <v>2073.3939970000001</v>
      </c>
      <c r="AF31" s="18">
        <v>2216.2674939999997</v>
      </c>
      <c r="AG31" s="18">
        <v>1817.5305050000004</v>
      </c>
      <c r="AH31" s="18">
        <f t="shared" si="0"/>
        <v>13138.949167000001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0</v>
      </c>
      <c r="D32" s="18">
        <v>0</v>
      </c>
      <c r="E32" s="18">
        <v>0</v>
      </c>
      <c r="F32" s="18">
        <v>0</v>
      </c>
      <c r="G32" s="18">
        <v>1.2312999999999999E-2</v>
      </c>
      <c r="H32" s="18">
        <v>1.7523E-2</v>
      </c>
      <c r="I32" s="18">
        <v>0.50266700000000009</v>
      </c>
      <c r="J32" s="18">
        <v>0.12068999999999999</v>
      </c>
      <c r="K32" s="18">
        <v>0.20420199999999999</v>
      </c>
      <c r="L32" s="18">
        <v>0.35321299999999994</v>
      </c>
      <c r="M32" s="18">
        <v>0.54376000000000002</v>
      </c>
      <c r="N32" s="18">
        <v>0.22431699999999999</v>
      </c>
      <c r="O32" s="18">
        <v>1.0955999999999997</v>
      </c>
      <c r="P32" s="18">
        <v>3.9353649999999991</v>
      </c>
      <c r="Q32" s="18">
        <v>3.6771899999999995</v>
      </c>
      <c r="R32" s="18">
        <v>6.5633929999999996</v>
      </c>
      <c r="S32" s="18">
        <v>11.861419999999999</v>
      </c>
      <c r="T32" s="18">
        <v>17.344928999999997</v>
      </c>
      <c r="U32" s="18">
        <v>23.075440999999998</v>
      </c>
      <c r="V32" s="18">
        <v>17.364687</v>
      </c>
      <c r="W32" s="18">
        <v>24.813286000000005</v>
      </c>
      <c r="X32" s="18">
        <v>39.979179999999999</v>
      </c>
      <c r="Y32" s="18">
        <v>96.363247000000001</v>
      </c>
      <c r="Z32" s="18">
        <v>145.07986300000002</v>
      </c>
      <c r="AA32" s="18">
        <v>207.784888</v>
      </c>
      <c r="AB32" s="18">
        <v>322.34485600000005</v>
      </c>
      <c r="AC32" s="18">
        <v>434.17600300000009</v>
      </c>
      <c r="AD32" s="18">
        <v>565.90458800000022</v>
      </c>
      <c r="AE32" s="18">
        <v>815.97205299999996</v>
      </c>
      <c r="AF32" s="18">
        <v>961.13634599999978</v>
      </c>
      <c r="AG32" s="18">
        <v>889.91772400000025</v>
      </c>
      <c r="AH32" s="18">
        <f t="shared" si="0"/>
        <v>4590.3687440000003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2.2079999999999999E-3</v>
      </c>
      <c r="J33" s="18">
        <v>0</v>
      </c>
      <c r="K33" s="18">
        <v>0</v>
      </c>
      <c r="L33" s="18">
        <v>5.2700000000000002E-4</v>
      </c>
      <c r="M33" s="18">
        <v>2.3744999999999999E-2</v>
      </c>
      <c r="N33" s="18">
        <v>9.3700000000000001E-4</v>
      </c>
      <c r="O33" s="18">
        <v>8.9761999999999995E-2</v>
      </c>
      <c r="P33" s="18">
        <v>2.6956000000000001E-2</v>
      </c>
      <c r="Q33" s="18">
        <v>8.2949000000000009E-2</v>
      </c>
      <c r="R33" s="18">
        <v>4.8568999999999994E-2</v>
      </c>
      <c r="S33" s="18">
        <v>0.21714600000000001</v>
      </c>
      <c r="T33" s="18">
        <v>5.5850999999999998E-2</v>
      </c>
      <c r="U33" s="18">
        <v>0.59120699999999993</v>
      </c>
      <c r="V33" s="18">
        <v>0.41630400000000001</v>
      </c>
      <c r="W33" s="18">
        <v>0.50770999999999999</v>
      </c>
      <c r="X33" s="18">
        <v>1.353467</v>
      </c>
      <c r="Y33" s="18">
        <v>0.50641599999999998</v>
      </c>
      <c r="Z33" s="18">
        <v>2.287963</v>
      </c>
      <c r="AA33" s="18">
        <v>2.897357</v>
      </c>
      <c r="AB33" s="18">
        <v>0.92439800000000005</v>
      </c>
      <c r="AC33" s="18">
        <v>1.100001</v>
      </c>
      <c r="AD33" s="18">
        <v>0.77699700000000005</v>
      </c>
      <c r="AE33" s="18">
        <v>1.001771</v>
      </c>
      <c r="AF33" s="18">
        <v>33.887732</v>
      </c>
      <c r="AG33" s="18">
        <v>151.05414100000002</v>
      </c>
      <c r="AH33" s="18">
        <f t="shared" si="0"/>
        <v>197.85411400000001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2.5200000000000001E-3</v>
      </c>
      <c r="L34" s="18">
        <v>3.81E-3</v>
      </c>
      <c r="M34" s="18">
        <v>2.9819999999999998E-3</v>
      </c>
      <c r="N34" s="18">
        <v>3.5750999999999998E-2</v>
      </c>
      <c r="O34" s="18">
        <v>7.3870000000000005E-2</v>
      </c>
      <c r="P34" s="18">
        <v>6.0733999999999996E-2</v>
      </c>
      <c r="Q34" s="18">
        <v>0.19429200000000002</v>
      </c>
      <c r="R34" s="18">
        <v>0.21961000000000003</v>
      </c>
      <c r="S34" s="18">
        <v>8.7967000000000004E-2</v>
      </c>
      <c r="T34" s="18">
        <v>4.9951999999999996E-2</v>
      </c>
      <c r="U34" s="18">
        <v>0.36567300000000003</v>
      </c>
      <c r="V34" s="18">
        <v>0.62230300000000005</v>
      </c>
      <c r="W34" s="18">
        <v>0.38196199999999997</v>
      </c>
      <c r="X34" s="18">
        <v>0.45995999999999998</v>
      </c>
      <c r="Y34" s="18">
        <v>0.51389200000000002</v>
      </c>
      <c r="Z34" s="18">
        <v>0.450681</v>
      </c>
      <c r="AA34" s="18">
        <v>0.48317900000000003</v>
      </c>
      <c r="AB34" s="18">
        <v>0.54933199999999993</v>
      </c>
      <c r="AC34" s="18">
        <v>0.70119300000000007</v>
      </c>
      <c r="AD34" s="18">
        <v>0.54392499999999999</v>
      </c>
      <c r="AE34" s="18">
        <v>1.1387080000000001</v>
      </c>
      <c r="AF34" s="18">
        <v>0.82372099999999993</v>
      </c>
      <c r="AG34" s="18">
        <v>3.629537</v>
      </c>
      <c r="AH34" s="18">
        <f t="shared" si="0"/>
        <v>11.395554000000001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2.7599999999999999E-4</v>
      </c>
      <c r="I35" s="18">
        <v>8.1530000000000005E-3</v>
      </c>
      <c r="J35" s="18">
        <v>4.3232E-2</v>
      </c>
      <c r="K35" s="18">
        <v>3.1452000000000001E-2</v>
      </c>
      <c r="L35" s="18">
        <v>4.9199999999999999E-3</v>
      </c>
      <c r="M35" s="18">
        <v>2.3740999999999998E-2</v>
      </c>
      <c r="N35" s="18">
        <v>2.632E-2</v>
      </c>
      <c r="O35" s="18">
        <v>0.22712099999999999</v>
      </c>
      <c r="P35" s="18">
        <v>0.35309000000000001</v>
      </c>
      <c r="Q35" s="18">
        <v>0.92477299999999996</v>
      </c>
      <c r="R35" s="18">
        <v>5.8031810000000013</v>
      </c>
      <c r="S35" s="18">
        <v>2.5340370000000001</v>
      </c>
      <c r="T35" s="18">
        <v>20.816358000000001</v>
      </c>
      <c r="U35" s="18">
        <v>42.087795999999997</v>
      </c>
      <c r="V35" s="18">
        <v>56.766872999999997</v>
      </c>
      <c r="W35" s="18">
        <v>73.498345</v>
      </c>
      <c r="X35" s="18">
        <v>139.11443199999999</v>
      </c>
      <c r="Y35" s="18">
        <v>2.4862770000000003</v>
      </c>
      <c r="Z35" s="18">
        <v>3.927899</v>
      </c>
      <c r="AA35" s="18">
        <v>3.0742080000000001</v>
      </c>
      <c r="AB35" s="18">
        <v>3.9693559999999994</v>
      </c>
      <c r="AC35" s="18">
        <v>5.6080379999999996</v>
      </c>
      <c r="AD35" s="18">
        <v>11.05133</v>
      </c>
      <c r="AE35" s="18">
        <v>8.248740999999999</v>
      </c>
      <c r="AF35" s="18">
        <v>8.6823339999999991</v>
      </c>
      <c r="AG35" s="18">
        <v>6.868615000000001</v>
      </c>
      <c r="AH35" s="18">
        <f t="shared" si="0"/>
        <v>396.18089800000001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2.4970000000000001E-3</v>
      </c>
      <c r="K36" s="18">
        <v>3.2925999999999997E-2</v>
      </c>
      <c r="L36" s="18">
        <v>1.9073E-2</v>
      </c>
      <c r="M36" s="18">
        <v>0.14402000000000001</v>
      </c>
      <c r="N36" s="18">
        <v>9.6349999999999995E-3</v>
      </c>
      <c r="O36" s="18">
        <v>0.15314</v>
      </c>
      <c r="P36" s="18">
        <v>0.57000800000000007</v>
      </c>
      <c r="Q36" s="18">
        <v>0.35951</v>
      </c>
      <c r="R36" s="18">
        <v>0.35369099999999998</v>
      </c>
      <c r="S36" s="18">
        <v>0.41539399999999999</v>
      </c>
      <c r="T36" s="18">
        <v>2.8755259999999998</v>
      </c>
      <c r="U36" s="18">
        <v>2.8774800000000003</v>
      </c>
      <c r="V36" s="18">
        <v>6.8226500000000003</v>
      </c>
      <c r="W36" s="18">
        <v>4.6747940000000003</v>
      </c>
      <c r="X36" s="18">
        <v>5.6600949999999992</v>
      </c>
      <c r="Y36" s="18">
        <v>4.8728289999999994</v>
      </c>
      <c r="Z36" s="18">
        <v>2.8637389999999998</v>
      </c>
      <c r="AA36" s="18">
        <v>5.6835920000000009</v>
      </c>
      <c r="AB36" s="18">
        <v>7.3339590000000001</v>
      </c>
      <c r="AC36" s="18">
        <v>5.7938939999999999</v>
      </c>
      <c r="AD36" s="18">
        <v>18.131212000000001</v>
      </c>
      <c r="AE36" s="18">
        <v>27.289721</v>
      </c>
      <c r="AF36" s="18">
        <v>66.538938999999999</v>
      </c>
      <c r="AG36" s="18">
        <v>121.018472</v>
      </c>
      <c r="AH36" s="18">
        <f t="shared" si="0"/>
        <v>284.49679600000002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1.024E-3</v>
      </c>
      <c r="L37" s="18">
        <v>2.8899999999999998E-4</v>
      </c>
      <c r="M37" s="18">
        <v>0</v>
      </c>
      <c r="N37" s="18">
        <v>0</v>
      </c>
      <c r="O37" s="18">
        <v>1.952E-3</v>
      </c>
      <c r="P37" s="18">
        <v>1.3502E-2</v>
      </c>
      <c r="Q37" s="18">
        <v>1.3705999999999999E-2</v>
      </c>
      <c r="R37" s="18">
        <v>3.0039E-2</v>
      </c>
      <c r="S37" s="18">
        <v>6.5850000000000006E-3</v>
      </c>
      <c r="T37" s="18">
        <v>1.8492000000000001E-2</v>
      </c>
      <c r="U37" s="18">
        <v>1.7746000000000001E-2</v>
      </c>
      <c r="V37" s="18">
        <v>4.5842999999999995E-2</v>
      </c>
      <c r="W37" s="18">
        <v>8.3738000000000007E-2</v>
      </c>
      <c r="X37" s="18">
        <v>2.4480049999999998</v>
      </c>
      <c r="Y37" s="18">
        <v>2.4991699999999999</v>
      </c>
      <c r="Z37" s="18">
        <v>15.454421999999999</v>
      </c>
      <c r="AA37" s="18">
        <v>16.170967000000001</v>
      </c>
      <c r="AB37" s="18">
        <v>12.514146999999999</v>
      </c>
      <c r="AC37" s="18">
        <v>11.984859</v>
      </c>
      <c r="AD37" s="18">
        <v>9.3455969999999997</v>
      </c>
      <c r="AE37" s="18">
        <v>3.581248</v>
      </c>
      <c r="AF37" s="18">
        <v>7.644209</v>
      </c>
      <c r="AG37" s="18">
        <v>8.0863330000000015</v>
      </c>
      <c r="AH37" s="18">
        <f t="shared" si="0"/>
        <v>89.961873000000011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2.5379999999999999E-3</v>
      </c>
      <c r="J38" s="18">
        <v>0</v>
      </c>
      <c r="K38" s="18">
        <v>0</v>
      </c>
      <c r="L38" s="18">
        <v>0</v>
      </c>
      <c r="M38" s="18">
        <v>4.55E-4</v>
      </c>
      <c r="N38" s="18">
        <v>2.9510000000000001E-3</v>
      </c>
      <c r="O38" s="18">
        <v>3.5100000000000002E-4</v>
      </c>
      <c r="P38" s="18">
        <v>1.227E-3</v>
      </c>
      <c r="Q38" s="18">
        <v>0</v>
      </c>
      <c r="R38" s="18">
        <v>0</v>
      </c>
      <c r="S38" s="18">
        <v>3.0839999999999999E-3</v>
      </c>
      <c r="T38" s="18">
        <v>1.593E-3</v>
      </c>
      <c r="U38" s="18">
        <v>0</v>
      </c>
      <c r="V38" s="18">
        <v>0.19556399999999999</v>
      </c>
      <c r="W38" s="18">
        <v>5.215E-3</v>
      </c>
      <c r="X38" s="18">
        <v>1.5816129999999999</v>
      </c>
      <c r="Y38" s="18">
        <v>1.5275749999999999</v>
      </c>
      <c r="Z38" s="18">
        <v>8.1954429999999991</v>
      </c>
      <c r="AA38" s="18">
        <v>6.9679840000000004</v>
      </c>
      <c r="AB38" s="18">
        <v>4.5579729999999996</v>
      </c>
      <c r="AC38" s="18">
        <v>4.9756919999999996</v>
      </c>
      <c r="AD38" s="18">
        <v>3.590551</v>
      </c>
      <c r="AE38" s="18">
        <v>0.92859999999999998</v>
      </c>
      <c r="AF38" s="18">
        <v>4.9143850000000002</v>
      </c>
      <c r="AG38" s="18">
        <v>9.7125889999999995</v>
      </c>
      <c r="AH38" s="18">
        <f t="shared" si="0"/>
        <v>47.165383000000006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1.7792429999999999</v>
      </c>
      <c r="Z39" s="18">
        <v>4.3554720000000007</v>
      </c>
      <c r="AA39" s="18">
        <v>5.2408769999999993</v>
      </c>
      <c r="AB39" s="18">
        <v>6.2363079999999993</v>
      </c>
      <c r="AC39" s="18">
        <v>6.3423059999999998</v>
      </c>
      <c r="AD39" s="18">
        <v>5.2994980000000007</v>
      </c>
      <c r="AE39" s="18">
        <v>7.0312429999999999</v>
      </c>
      <c r="AF39" s="18">
        <v>11.447994</v>
      </c>
      <c r="AG39" s="18">
        <v>11.568061</v>
      </c>
      <c r="AH39" s="18">
        <f t="shared" si="0"/>
        <v>59.301002000000004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3.8662000000000002E-2</v>
      </c>
      <c r="P40" s="18">
        <v>4.2750000000000002E-3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4.2937000000000003E-2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</v>
      </c>
      <c r="D41" s="18">
        <v>0</v>
      </c>
      <c r="E41" s="18">
        <v>0</v>
      </c>
      <c r="F41" s="18">
        <v>0</v>
      </c>
      <c r="G41" s="18">
        <v>6.4999999999999997E-4</v>
      </c>
      <c r="H41" s="18">
        <v>2.398E-3</v>
      </c>
      <c r="I41" s="18">
        <v>0</v>
      </c>
      <c r="J41" s="18">
        <v>4.0499999999999998E-4</v>
      </c>
      <c r="K41" s="18">
        <v>8.0000000000000002E-3</v>
      </c>
      <c r="L41" s="18">
        <v>0</v>
      </c>
      <c r="M41" s="18">
        <v>4.4238E-2</v>
      </c>
      <c r="N41" s="18">
        <v>1.4710000000000001E-3</v>
      </c>
      <c r="O41" s="18">
        <v>0.11298800000000001</v>
      </c>
      <c r="P41" s="18">
        <v>0.240872</v>
      </c>
      <c r="Q41" s="18">
        <v>0.42175300000000004</v>
      </c>
      <c r="R41" s="18">
        <v>0.26002599999999998</v>
      </c>
      <c r="S41" s="18">
        <v>0.564384</v>
      </c>
      <c r="T41" s="18">
        <v>0.17732600000000001</v>
      </c>
      <c r="U41" s="18">
        <v>0.27298100000000003</v>
      </c>
      <c r="V41" s="18">
        <v>0.23207100000000003</v>
      </c>
      <c r="W41" s="18">
        <v>0.20889199999999999</v>
      </c>
      <c r="X41" s="18">
        <v>0.595638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3.1440930000000002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0</v>
      </c>
      <c r="D42" s="18">
        <f t="shared" ref="D42:AG42" si="1">SUM(D10:D41)</f>
        <v>0</v>
      </c>
      <c r="E42" s="18">
        <f t="shared" si="1"/>
        <v>0</v>
      </c>
      <c r="F42" s="18">
        <f t="shared" si="1"/>
        <v>0</v>
      </c>
      <c r="G42" s="18">
        <f t="shared" si="1"/>
        <v>6.9373999999999991E-2</v>
      </c>
      <c r="H42" s="18">
        <f t="shared" si="1"/>
        <v>3.3075029999999992</v>
      </c>
      <c r="I42" s="18">
        <f t="shared" si="1"/>
        <v>39.169414000000017</v>
      </c>
      <c r="J42" s="18">
        <f t="shared" si="1"/>
        <v>97.643688000000012</v>
      </c>
      <c r="K42" s="18">
        <f t="shared" si="1"/>
        <v>114.916876</v>
      </c>
      <c r="L42" s="18">
        <f t="shared" si="1"/>
        <v>145.77516699999998</v>
      </c>
      <c r="M42" s="18">
        <f t="shared" si="1"/>
        <v>124.87112200000004</v>
      </c>
      <c r="N42" s="18">
        <f t="shared" si="1"/>
        <v>132.19513000000003</v>
      </c>
      <c r="O42" s="18">
        <f t="shared" si="1"/>
        <v>224.82503699999998</v>
      </c>
      <c r="P42" s="18">
        <f t="shared" si="1"/>
        <v>327.30066099999999</v>
      </c>
      <c r="Q42" s="18">
        <f t="shared" si="1"/>
        <v>475.1158880000001</v>
      </c>
      <c r="R42" s="18">
        <f t="shared" si="1"/>
        <v>721.31039500000009</v>
      </c>
      <c r="S42" s="18">
        <f t="shared" si="1"/>
        <v>959.68181499999992</v>
      </c>
      <c r="T42" s="18">
        <f t="shared" si="1"/>
        <v>1041.4043299999998</v>
      </c>
      <c r="U42" s="18">
        <f t="shared" si="1"/>
        <v>1213.2182800000003</v>
      </c>
      <c r="V42" s="18">
        <f t="shared" si="1"/>
        <v>1289.3676350000005</v>
      </c>
      <c r="W42" s="18">
        <f t="shared" si="1"/>
        <v>1622.951908</v>
      </c>
      <c r="X42" s="18">
        <f t="shared" si="1"/>
        <v>2045.8707740000002</v>
      </c>
      <c r="Y42" s="18">
        <f t="shared" si="1"/>
        <v>2409.4817699999994</v>
      </c>
      <c r="Z42" s="18">
        <f t="shared" si="1"/>
        <v>2927.903468</v>
      </c>
      <c r="AA42" s="18">
        <f t="shared" si="1"/>
        <v>3623.2377879999995</v>
      </c>
      <c r="AB42" s="18">
        <f t="shared" si="1"/>
        <v>4473.9116359999971</v>
      </c>
      <c r="AC42" s="18">
        <f t="shared" si="1"/>
        <v>4911.0701500000014</v>
      </c>
      <c r="AD42" s="18">
        <f t="shared" si="1"/>
        <v>5524.8428540000023</v>
      </c>
      <c r="AE42" s="18">
        <f t="shared" si="1"/>
        <v>6202.7763600000026</v>
      </c>
      <c r="AF42" s="18">
        <f t="shared" si="1"/>
        <v>6990.1747420000002</v>
      </c>
      <c r="AG42" s="18">
        <f t="shared" si="1"/>
        <v>6500.374777</v>
      </c>
      <c r="AH42" s="18">
        <f t="shared" si="0"/>
        <v>54142.768542000005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4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2.7999999999999998E-4</v>
      </c>
      <c r="T46" s="18">
        <v>0</v>
      </c>
      <c r="U46" s="18">
        <v>1.0579999999999999E-3</v>
      </c>
      <c r="V46" s="18">
        <v>7.6900000000000004E-4</v>
      </c>
      <c r="W46" s="18">
        <v>2.8600000000000001E-4</v>
      </c>
      <c r="X46" s="18">
        <v>0</v>
      </c>
      <c r="Y46" s="18">
        <v>0</v>
      </c>
      <c r="Z46" s="18">
        <v>0</v>
      </c>
      <c r="AA46" s="18">
        <v>0</v>
      </c>
      <c r="AB46" s="18">
        <v>5.2599999999999999E-4</v>
      </c>
      <c r="AC46" s="18">
        <v>4.1380000000000002E-3</v>
      </c>
      <c r="AD46" s="18">
        <v>4.1859999999999996E-3</v>
      </c>
      <c r="AE46" s="18">
        <v>1.17E-3</v>
      </c>
      <c r="AF46" s="18">
        <v>6.8529999999999997E-3</v>
      </c>
      <c r="AG46" s="18">
        <v>9.4619999999999999E-3</v>
      </c>
      <c r="AH46" s="18">
        <f>SUM(C46:AG46)</f>
        <v>2.8727999999999997E-2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0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2.5900000000000001E-4</v>
      </c>
      <c r="N48" s="18">
        <v>3.8250000000000003E-3</v>
      </c>
      <c r="O48" s="18">
        <v>0</v>
      </c>
      <c r="P48" s="18">
        <v>5.3399999999999997E-4</v>
      </c>
      <c r="Q48" s="18">
        <v>3.1000000000000001E-5</v>
      </c>
      <c r="R48" s="18">
        <v>0</v>
      </c>
      <c r="S48" s="18">
        <v>2.14E-3</v>
      </c>
      <c r="T48" s="18">
        <v>0</v>
      </c>
      <c r="U48" s="18">
        <v>0</v>
      </c>
      <c r="V48" s="18">
        <v>8.0990000000000003E-3</v>
      </c>
      <c r="W48" s="18">
        <v>3.3010000000000001E-3</v>
      </c>
      <c r="X48" s="18">
        <v>1.4267999999999999E-2</v>
      </c>
      <c r="Y48" s="18">
        <v>8.5999999999999998E-4</v>
      </c>
      <c r="Z48" s="18">
        <v>3.0079000000000002E-2</v>
      </c>
      <c r="AA48" s="18">
        <v>0.13736999999999999</v>
      </c>
      <c r="AB48" s="18">
        <v>0.16355299999999998</v>
      </c>
      <c r="AC48" s="18">
        <v>0.27866200000000002</v>
      </c>
      <c r="AD48" s="18">
        <v>0.39326699999999998</v>
      </c>
      <c r="AE48" s="18">
        <v>0.55472600000000005</v>
      </c>
      <c r="AF48" s="18">
        <v>0.58326800000000001</v>
      </c>
      <c r="AG48" s="18">
        <v>1.3410279999999999</v>
      </c>
      <c r="AH48" s="18">
        <f t="shared" si="2"/>
        <v>3.5152700000000001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8.0040000000000007E-3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1.913E-3</v>
      </c>
      <c r="P49" s="18">
        <v>7.5199999999999996E-4</v>
      </c>
      <c r="Q49" s="18">
        <v>5.738E-3</v>
      </c>
      <c r="R49" s="18">
        <v>3.2325E-2</v>
      </c>
      <c r="S49" s="18">
        <v>1.4652E-2</v>
      </c>
      <c r="T49" s="18">
        <v>3.1415999999999999E-2</v>
      </c>
      <c r="U49" s="18">
        <v>2.4301E-2</v>
      </c>
      <c r="V49" s="18">
        <v>1.6781000000000001E-2</v>
      </c>
      <c r="W49" s="18">
        <v>3.5472999999999998E-2</v>
      </c>
      <c r="X49" s="18">
        <v>1.1242E-2</v>
      </c>
      <c r="Y49" s="18">
        <v>2.8709999999999999E-3</v>
      </c>
      <c r="Z49" s="18">
        <v>1.0877E-2</v>
      </c>
      <c r="AA49" s="18">
        <v>1.3256E-2</v>
      </c>
      <c r="AB49" s="18">
        <v>4.1012E-2</v>
      </c>
      <c r="AC49" s="18">
        <v>5.6667000000000002E-2</v>
      </c>
      <c r="AD49" s="18">
        <v>7.8974000000000003E-2</v>
      </c>
      <c r="AE49" s="18">
        <v>8.9896999999999991E-2</v>
      </c>
      <c r="AF49" s="18">
        <v>0.11228399999999999</v>
      </c>
      <c r="AG49" s="18">
        <v>6.2600000000000003E-2</v>
      </c>
      <c r="AH49" s="18">
        <f t="shared" si="2"/>
        <v>0.65103500000000003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0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9.0000000000000006E-5</v>
      </c>
      <c r="K51" s="18">
        <v>0</v>
      </c>
      <c r="L51" s="18">
        <v>0</v>
      </c>
      <c r="M51" s="18">
        <v>0</v>
      </c>
      <c r="N51" s="18">
        <v>2.41E-4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f t="shared" si="2"/>
        <v>3.3100000000000002E-4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9.8499999999999998E-4</v>
      </c>
      <c r="I52" s="18">
        <v>5.3123999999999998E-2</v>
      </c>
      <c r="J52" s="18">
        <v>3.6641E-2</v>
      </c>
      <c r="K52" s="18">
        <v>1.4442E-2</v>
      </c>
      <c r="L52" s="18">
        <v>5.7489999999999998E-3</v>
      </c>
      <c r="M52" s="18">
        <v>8.1345000000000001E-2</v>
      </c>
      <c r="N52" s="18">
        <v>7.1252999999999997E-2</v>
      </c>
      <c r="O52" s="18">
        <v>0.234038</v>
      </c>
      <c r="P52" s="18">
        <v>1.215792</v>
      </c>
      <c r="Q52" s="18">
        <v>0.584704</v>
      </c>
      <c r="R52" s="18">
        <v>1.4266379999999999</v>
      </c>
      <c r="S52" s="18">
        <v>2.5892969999999997</v>
      </c>
      <c r="T52" s="18">
        <v>3.0370710000000001</v>
      </c>
      <c r="U52" s="18">
        <v>4.8361429999999999</v>
      </c>
      <c r="V52" s="18">
        <v>4.8419199999999991</v>
      </c>
      <c r="W52" s="18">
        <v>6.3057270000000001</v>
      </c>
      <c r="X52" s="18">
        <v>8.1580709999999996</v>
      </c>
      <c r="Y52" s="18">
        <v>8.8136810000000008</v>
      </c>
      <c r="Z52" s="18">
        <v>8.9567140000000016</v>
      </c>
      <c r="AA52" s="18">
        <v>10.886303</v>
      </c>
      <c r="AB52" s="18">
        <v>12.869996</v>
      </c>
      <c r="AC52" s="18">
        <v>14.209045000000001</v>
      </c>
      <c r="AD52" s="18">
        <v>14.488466999999998</v>
      </c>
      <c r="AE52" s="18">
        <v>15.388910000000005</v>
      </c>
      <c r="AF52" s="18">
        <v>18.836511000000005</v>
      </c>
      <c r="AG52" s="18">
        <v>12.524329</v>
      </c>
      <c r="AH52" s="18">
        <f t="shared" si="2"/>
        <v>150.46689600000002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2.52E-4</v>
      </c>
      <c r="K53" s="18">
        <v>2.31E-4</v>
      </c>
      <c r="L53" s="18">
        <v>0</v>
      </c>
      <c r="M53" s="18">
        <v>0</v>
      </c>
      <c r="N53" s="18">
        <v>9.9299999999999996E-4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f t="shared" si="2"/>
        <v>1.4759999999999999E-3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1.9900000000000001E-4</v>
      </c>
      <c r="N54" s="18">
        <v>0</v>
      </c>
      <c r="O54" s="18">
        <v>3.1E-4</v>
      </c>
      <c r="P54" s="18">
        <v>1.3300000000000001E-4</v>
      </c>
      <c r="Q54" s="18">
        <v>9.2699999999999998E-4</v>
      </c>
      <c r="R54" s="18">
        <v>1.5660000000000001E-3</v>
      </c>
      <c r="S54" s="18">
        <v>3.3E-4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3.4650000000000002E-3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2.4399999999999999E-4</v>
      </c>
      <c r="I55" s="18">
        <v>3.749933</v>
      </c>
      <c r="J55" s="18">
        <v>3.0615360000000003</v>
      </c>
      <c r="K55" s="18">
        <v>1.2830430000000002</v>
      </c>
      <c r="L55" s="18">
        <v>0.13167600000000002</v>
      </c>
      <c r="M55" s="18">
        <v>9.8903000000000005E-2</v>
      </c>
      <c r="N55" s="18">
        <v>0.27356999999999998</v>
      </c>
      <c r="O55" s="18">
        <v>0.33775699999999997</v>
      </c>
      <c r="P55" s="18">
        <v>1.4260919999999997</v>
      </c>
      <c r="Q55" s="18">
        <v>1.5190640000000002</v>
      </c>
      <c r="R55" s="18">
        <v>1.0743339999999999</v>
      </c>
      <c r="S55" s="18">
        <v>2.4484300000000001</v>
      </c>
      <c r="T55" s="18">
        <v>2.2254320000000001</v>
      </c>
      <c r="U55" s="18">
        <v>2.0862080000000001</v>
      </c>
      <c r="V55" s="18">
        <v>3.4338729999999997</v>
      </c>
      <c r="W55" s="18">
        <v>3.2361310000000003</v>
      </c>
      <c r="X55" s="18">
        <v>5.7650539999999992</v>
      </c>
      <c r="Y55" s="18">
        <v>12.354800000000003</v>
      </c>
      <c r="Z55" s="18">
        <v>15.954848000000002</v>
      </c>
      <c r="AA55" s="18">
        <v>11.079127999999997</v>
      </c>
      <c r="AB55" s="18">
        <v>10.96377</v>
      </c>
      <c r="AC55" s="18">
        <v>12.674945999999998</v>
      </c>
      <c r="AD55" s="18">
        <v>10.461466000000001</v>
      </c>
      <c r="AE55" s="18">
        <v>13.226721000000001</v>
      </c>
      <c r="AF55" s="18">
        <v>15.571113</v>
      </c>
      <c r="AG55" s="18">
        <v>19.273826</v>
      </c>
      <c r="AH55" s="18">
        <f t="shared" si="2"/>
        <v>153.71189800000002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0</v>
      </c>
      <c r="D56" s="18">
        <v>0</v>
      </c>
      <c r="E56" s="18">
        <v>0</v>
      </c>
      <c r="F56" s="18">
        <v>0</v>
      </c>
      <c r="G56" s="18">
        <v>9.4549999999999999E-3</v>
      </c>
      <c r="H56" s="18">
        <v>1.1215000000000001E-2</v>
      </c>
      <c r="I56" s="18">
        <v>1.5340150000000001</v>
      </c>
      <c r="J56" s="18">
        <v>5.4577719999999994</v>
      </c>
      <c r="K56" s="18">
        <v>19.492673</v>
      </c>
      <c r="L56" s="18">
        <v>18.752438000000001</v>
      </c>
      <c r="M56" s="18">
        <v>12.721684</v>
      </c>
      <c r="N56" s="18">
        <v>16.384873999999996</v>
      </c>
      <c r="O56" s="18">
        <v>7.7193310000000004</v>
      </c>
      <c r="P56" s="18">
        <v>8.3957119999999996</v>
      </c>
      <c r="Q56" s="18">
        <v>16.572302000000001</v>
      </c>
      <c r="R56" s="18">
        <v>23.492199000000003</v>
      </c>
      <c r="S56" s="18">
        <v>28.645201999999994</v>
      </c>
      <c r="T56" s="18">
        <v>28.548603000000004</v>
      </c>
      <c r="U56" s="18">
        <v>45.152205000000002</v>
      </c>
      <c r="V56" s="18">
        <v>45.890814999999989</v>
      </c>
      <c r="W56" s="18">
        <v>70.575150000000022</v>
      </c>
      <c r="X56" s="18">
        <v>86.692989999999952</v>
      </c>
      <c r="Y56" s="18">
        <v>91.726709000000028</v>
      </c>
      <c r="Z56" s="18">
        <v>94.615255999999988</v>
      </c>
      <c r="AA56" s="18">
        <v>121.03232299999999</v>
      </c>
      <c r="AB56" s="18">
        <v>122.061837</v>
      </c>
      <c r="AC56" s="18">
        <v>124.67010799999994</v>
      </c>
      <c r="AD56" s="18">
        <v>128.58030600000001</v>
      </c>
      <c r="AE56" s="18">
        <v>130.49910799999998</v>
      </c>
      <c r="AF56" s="18">
        <v>126.05067599999995</v>
      </c>
      <c r="AG56" s="18">
        <v>123.56923700000002</v>
      </c>
      <c r="AH56" s="18">
        <f t="shared" si="2"/>
        <v>1498.8541949999997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0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f t="shared" si="2"/>
        <v>0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0</v>
      </c>
      <c r="D59" s="18">
        <v>0</v>
      </c>
      <c r="E59" s="18">
        <v>0</v>
      </c>
      <c r="F59" s="18">
        <v>0</v>
      </c>
      <c r="G59" s="18">
        <v>5.7999999999999996E-3</v>
      </c>
      <c r="H59" s="18">
        <v>5.6610000000000002E-3</v>
      </c>
      <c r="I59" s="18">
        <v>9.6581E-2</v>
      </c>
      <c r="J59" s="18">
        <v>4.4379999999999996E-2</v>
      </c>
      <c r="K59" s="18">
        <v>0.180287</v>
      </c>
      <c r="L59" s="18">
        <v>0.121487</v>
      </c>
      <c r="M59" s="18">
        <v>0.13090500000000002</v>
      </c>
      <c r="N59" s="18">
        <v>0.16593300000000002</v>
      </c>
      <c r="O59" s="18">
        <v>8.023799999999999E-2</v>
      </c>
      <c r="P59" s="18">
        <v>9.2061999999999991E-2</v>
      </c>
      <c r="Q59" s="18">
        <v>0.118966</v>
      </c>
      <c r="R59" s="18">
        <v>0.120601</v>
      </c>
      <c r="S59" s="18">
        <v>0.38651999999999997</v>
      </c>
      <c r="T59" s="18">
        <v>0.38622600000000001</v>
      </c>
      <c r="U59" s="18">
        <v>0.19536200000000001</v>
      </c>
      <c r="V59" s="18">
        <v>0.16025300000000001</v>
      </c>
      <c r="W59" s="18">
        <v>0.39649299999999998</v>
      </c>
      <c r="X59" s="18">
        <v>0.47112199999999999</v>
      </c>
      <c r="Y59" s="18">
        <v>0.6639799999999999</v>
      </c>
      <c r="Z59" s="18">
        <v>0.62431700000000001</v>
      </c>
      <c r="AA59" s="18">
        <v>0.30934300000000003</v>
      </c>
      <c r="AB59" s="18">
        <v>0.21814800000000001</v>
      </c>
      <c r="AC59" s="18">
        <v>0.17507200000000001</v>
      </c>
      <c r="AD59" s="18">
        <v>0.25551800000000002</v>
      </c>
      <c r="AE59" s="18">
        <v>0.27679399999999998</v>
      </c>
      <c r="AF59" s="18">
        <v>0.23947700000000002</v>
      </c>
      <c r="AG59" s="18">
        <v>0.3892500000000001</v>
      </c>
      <c r="AH59" s="18">
        <f t="shared" si="2"/>
        <v>6.3107760000000006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f t="shared" si="2"/>
        <v>0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0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9.7999999999999997E-5</v>
      </c>
      <c r="N62" s="18">
        <v>0</v>
      </c>
      <c r="O62" s="18">
        <v>5.1539999999999997E-3</v>
      </c>
      <c r="P62" s="18">
        <v>8.4390000000000003E-3</v>
      </c>
      <c r="Q62" s="18">
        <v>3.8478999999999999E-2</v>
      </c>
      <c r="R62" s="18">
        <v>4.8128000000000004E-2</v>
      </c>
      <c r="S62" s="18">
        <v>0.10163900000000001</v>
      </c>
      <c r="T62" s="18">
        <v>5.9538000000000001E-2</v>
      </c>
      <c r="U62" s="18">
        <v>6.8148E-2</v>
      </c>
      <c r="V62" s="18">
        <v>8.1726999999999994E-2</v>
      </c>
      <c r="W62" s="18">
        <v>4.8943E-2</v>
      </c>
      <c r="X62" s="18">
        <v>6.9457999999999992E-2</v>
      </c>
      <c r="Y62" s="18">
        <v>0.100138</v>
      </c>
      <c r="Z62" s="18">
        <v>0.63053499999999996</v>
      </c>
      <c r="AA62" s="18">
        <v>2.1778689999999998</v>
      </c>
      <c r="AB62" s="18">
        <v>2.1661070000000002</v>
      </c>
      <c r="AC62" s="18">
        <v>2.0033599999999998</v>
      </c>
      <c r="AD62" s="18">
        <v>2.2105560000000004</v>
      </c>
      <c r="AE62" s="18">
        <v>2.6798460000000004</v>
      </c>
      <c r="AF62" s="18">
        <v>3.4451999999999998</v>
      </c>
      <c r="AG62" s="18">
        <v>3.5756009999999998</v>
      </c>
      <c r="AH62" s="18">
        <f t="shared" si="2"/>
        <v>19.518962999999999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1.1469999999999999E-2</v>
      </c>
      <c r="J63" s="18">
        <v>1.3339999999999999E-3</v>
      </c>
      <c r="K63" s="18">
        <v>2.4199999999999998E-3</v>
      </c>
      <c r="L63" s="18">
        <v>1.45E-4</v>
      </c>
      <c r="M63" s="18">
        <v>0</v>
      </c>
      <c r="N63" s="18">
        <v>5.1699999999999999E-4</v>
      </c>
      <c r="O63" s="18">
        <v>6.0099999999999997E-4</v>
      </c>
      <c r="P63" s="18">
        <v>5.6429999999999996E-3</v>
      </c>
      <c r="Q63" s="18">
        <v>2.7983000000000001E-2</v>
      </c>
      <c r="R63" s="18">
        <v>1.7041000000000001E-2</v>
      </c>
      <c r="S63" s="18">
        <v>5.8260000000000004E-3</v>
      </c>
      <c r="T63" s="18">
        <v>4.4565999999999995E-2</v>
      </c>
      <c r="U63" s="18">
        <v>3.9845999999999999E-2</v>
      </c>
      <c r="V63" s="18">
        <v>4.4782000000000009E-2</v>
      </c>
      <c r="W63" s="18">
        <v>4.1207000000000008E-2</v>
      </c>
      <c r="X63" s="18">
        <v>1.5323E-2</v>
      </c>
      <c r="Y63" s="18">
        <v>1.3082999999999999E-2</v>
      </c>
      <c r="Z63" s="18">
        <v>1.7746999999999999E-2</v>
      </c>
      <c r="AA63" s="18">
        <v>0.32859599999999994</v>
      </c>
      <c r="AB63" s="18">
        <v>0.118587</v>
      </c>
      <c r="AC63" s="18">
        <v>2.8057000000000002E-2</v>
      </c>
      <c r="AD63" s="18">
        <v>0.21384700000000001</v>
      </c>
      <c r="AE63" s="18">
        <v>0.19756500000000002</v>
      </c>
      <c r="AF63" s="18">
        <v>0.63892800000000005</v>
      </c>
      <c r="AG63" s="18">
        <v>0.74452300000000005</v>
      </c>
      <c r="AH63" s="18">
        <f t="shared" si="2"/>
        <v>2.5596369999999999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6.6000000000000005E-5</v>
      </c>
      <c r="I64" s="18">
        <v>1.0040000000000001E-3</v>
      </c>
      <c r="J64" s="18">
        <v>6.0350000000000004E-3</v>
      </c>
      <c r="K64" s="18">
        <v>7.3672000000000001E-2</v>
      </c>
      <c r="L64" s="18">
        <v>1.5606999999999999E-2</v>
      </c>
      <c r="M64" s="18">
        <v>1.632E-3</v>
      </c>
      <c r="N64" s="18">
        <v>6.1970000000000003E-3</v>
      </c>
      <c r="O64" s="18">
        <v>1.4747E-2</v>
      </c>
      <c r="P64" s="18">
        <v>7.8246999999999997E-2</v>
      </c>
      <c r="Q64" s="18">
        <v>4.3252000000000006E-2</v>
      </c>
      <c r="R64" s="18">
        <v>4.0695999999999996E-2</v>
      </c>
      <c r="S64" s="18">
        <v>3.5994999999999999E-2</v>
      </c>
      <c r="T64" s="18">
        <v>0.25151899999999999</v>
      </c>
      <c r="U64" s="18">
        <v>0.12272899999999999</v>
      </c>
      <c r="V64" s="18">
        <v>3.0259000000000001E-2</v>
      </c>
      <c r="W64" s="18">
        <v>3.8509000000000002E-2</v>
      </c>
      <c r="X64" s="18">
        <v>0.36624199999999996</v>
      </c>
      <c r="Y64" s="18">
        <v>0.38050099999999998</v>
      </c>
      <c r="Z64" s="18">
        <v>0.32031900000000002</v>
      </c>
      <c r="AA64" s="18">
        <v>0.57794299999999998</v>
      </c>
      <c r="AB64" s="18">
        <v>0.45885400000000004</v>
      </c>
      <c r="AC64" s="18">
        <v>0.35769499999999999</v>
      </c>
      <c r="AD64" s="18">
        <v>0.53898499999999994</v>
      </c>
      <c r="AE64" s="18">
        <v>0.62319700000000011</v>
      </c>
      <c r="AF64" s="18">
        <v>0.97931899999999983</v>
      </c>
      <c r="AG64" s="18">
        <v>1.449446</v>
      </c>
      <c r="AH64" s="18">
        <f t="shared" si="2"/>
        <v>6.8126669999999994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1.4759999999999999E-3</v>
      </c>
      <c r="I65" s="18">
        <v>0.51608100000000001</v>
      </c>
      <c r="J65" s="18">
        <v>2.7214159999999996</v>
      </c>
      <c r="K65" s="18">
        <v>1.666099</v>
      </c>
      <c r="L65" s="18">
        <v>1.3635439999999999</v>
      </c>
      <c r="M65" s="18">
        <v>0.45323599999999997</v>
      </c>
      <c r="N65" s="18">
        <v>0.324241</v>
      </c>
      <c r="O65" s="18">
        <v>2.2004539999999997</v>
      </c>
      <c r="P65" s="18">
        <v>4.9778260000000003</v>
      </c>
      <c r="Q65" s="18">
        <v>8.5849270000000004</v>
      </c>
      <c r="R65" s="18">
        <v>10.040733000000001</v>
      </c>
      <c r="S65" s="18">
        <v>12.228911</v>
      </c>
      <c r="T65" s="18">
        <v>11.433107000000001</v>
      </c>
      <c r="U65" s="18">
        <v>10.762645999999998</v>
      </c>
      <c r="V65" s="18">
        <v>15.353890000000002</v>
      </c>
      <c r="W65" s="18">
        <v>16.972754000000002</v>
      </c>
      <c r="X65" s="18">
        <v>18.111126999999996</v>
      </c>
      <c r="Y65" s="18">
        <v>29.647987999999998</v>
      </c>
      <c r="Z65" s="18">
        <v>40.574656999999995</v>
      </c>
      <c r="AA65" s="18">
        <v>53.791671000000001</v>
      </c>
      <c r="AB65" s="18">
        <v>66.283021999999988</v>
      </c>
      <c r="AC65" s="18">
        <v>68.101476999999988</v>
      </c>
      <c r="AD65" s="18">
        <v>64.57104099999998</v>
      </c>
      <c r="AE65" s="18">
        <v>73.882371000000006</v>
      </c>
      <c r="AF65" s="18">
        <v>88.818704000000011</v>
      </c>
      <c r="AG65" s="18">
        <v>79.651932000000016</v>
      </c>
      <c r="AH65" s="18">
        <f t="shared" si="2"/>
        <v>683.03533100000004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0</v>
      </c>
      <c r="D66" s="18">
        <v>0</v>
      </c>
      <c r="E66" s="18">
        <v>0</v>
      </c>
      <c r="F66" s="18">
        <v>0</v>
      </c>
      <c r="G66" s="18">
        <v>7.8999999999999996E-5</v>
      </c>
      <c r="H66" s="18">
        <v>0.58323700000000001</v>
      </c>
      <c r="I66" s="18">
        <v>1.4518629999999997</v>
      </c>
      <c r="J66" s="18">
        <v>4.4175760000000004</v>
      </c>
      <c r="K66" s="18">
        <v>7.0861790000000004</v>
      </c>
      <c r="L66" s="18">
        <v>7.7420730000000004</v>
      </c>
      <c r="M66" s="18">
        <v>10.059681000000001</v>
      </c>
      <c r="N66" s="18">
        <v>9.7159400000000016</v>
      </c>
      <c r="O66" s="18">
        <v>9.8963009999999993</v>
      </c>
      <c r="P66" s="18">
        <v>14.479445</v>
      </c>
      <c r="Q66" s="18">
        <v>20.588704999999994</v>
      </c>
      <c r="R66" s="18">
        <v>33.172010999999998</v>
      </c>
      <c r="S66" s="18">
        <v>46.107444000000008</v>
      </c>
      <c r="T66" s="18">
        <v>49.461717</v>
      </c>
      <c r="U66" s="18">
        <v>54.319967000000005</v>
      </c>
      <c r="V66" s="18">
        <v>52.123883999999983</v>
      </c>
      <c r="W66" s="18">
        <v>55.584557999999994</v>
      </c>
      <c r="X66" s="18">
        <v>61.116104999999997</v>
      </c>
      <c r="Y66" s="18">
        <v>69.300038999999984</v>
      </c>
      <c r="Z66" s="18">
        <v>77.611467000000005</v>
      </c>
      <c r="AA66" s="18">
        <v>88.337447999999995</v>
      </c>
      <c r="AB66" s="18">
        <v>95.124678999999972</v>
      </c>
      <c r="AC66" s="18">
        <v>92.928659999999994</v>
      </c>
      <c r="AD66" s="18">
        <v>94.488365999999985</v>
      </c>
      <c r="AE66" s="18">
        <v>106.633072</v>
      </c>
      <c r="AF66" s="18">
        <v>120.72800099999999</v>
      </c>
      <c r="AG66" s="18">
        <v>125.95260099999997</v>
      </c>
      <c r="AH66" s="18">
        <f t="shared" si="2"/>
        <v>1309.0110979999999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0.13768</v>
      </c>
      <c r="I67" s="18">
        <v>4.0527570000000006</v>
      </c>
      <c r="J67" s="18">
        <v>12.258642999999999</v>
      </c>
      <c r="K67" s="18">
        <v>2.5892489999999997</v>
      </c>
      <c r="L67" s="18">
        <v>12.749644</v>
      </c>
      <c r="M67" s="18">
        <v>10.670869000000001</v>
      </c>
      <c r="N67" s="18">
        <v>9.2989869999999986</v>
      </c>
      <c r="O67" s="18">
        <v>8.4393570000000047</v>
      </c>
      <c r="P67" s="18">
        <v>3.8255230000000005</v>
      </c>
      <c r="Q67" s="18">
        <v>4.1757079999999993</v>
      </c>
      <c r="R67" s="18">
        <v>10.216115</v>
      </c>
      <c r="S67" s="18">
        <v>10.646107000000001</v>
      </c>
      <c r="T67" s="18">
        <v>12.688953000000001</v>
      </c>
      <c r="U67" s="18">
        <v>13.458834999999999</v>
      </c>
      <c r="V67" s="18">
        <v>21.214587999999996</v>
      </c>
      <c r="W67" s="18">
        <v>32.018180000000001</v>
      </c>
      <c r="X67" s="18">
        <v>45.839059999999996</v>
      </c>
      <c r="Y67" s="18">
        <v>64.383138000000002</v>
      </c>
      <c r="Z67" s="18">
        <v>97.126432000000008</v>
      </c>
      <c r="AA67" s="18">
        <v>123.91821500000003</v>
      </c>
      <c r="AB67" s="18">
        <v>215.22558900000004</v>
      </c>
      <c r="AC67" s="18">
        <v>297.09874200000007</v>
      </c>
      <c r="AD67" s="18">
        <v>384.54523</v>
      </c>
      <c r="AE67" s="18">
        <v>416.74419699999999</v>
      </c>
      <c r="AF67" s="18">
        <v>436.56952500000017</v>
      </c>
      <c r="AG67" s="18">
        <v>374.79814900000008</v>
      </c>
      <c r="AH67" s="18">
        <f t="shared" si="2"/>
        <v>2624.6894720000005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0</v>
      </c>
      <c r="D68" s="18">
        <v>0</v>
      </c>
      <c r="E68" s="18">
        <v>0</v>
      </c>
      <c r="F68" s="18">
        <v>0</v>
      </c>
      <c r="G68" s="18">
        <v>1.0343E-2</v>
      </c>
      <c r="H68" s="18">
        <v>5.9020000000000001E-3</v>
      </c>
      <c r="I68" s="18">
        <v>0.29183800000000004</v>
      </c>
      <c r="J68" s="18">
        <v>5.9891E-2</v>
      </c>
      <c r="K68" s="18">
        <v>0.116539</v>
      </c>
      <c r="L68" s="18">
        <v>0.19596300000000003</v>
      </c>
      <c r="M68" s="18">
        <v>0.34364400000000001</v>
      </c>
      <c r="N68" s="18">
        <v>0.12314799999999999</v>
      </c>
      <c r="O68" s="18">
        <v>0.23282</v>
      </c>
      <c r="P68" s="18">
        <v>1.1674609999999999</v>
      </c>
      <c r="Q68" s="18">
        <v>0.93362200000000017</v>
      </c>
      <c r="R68" s="18">
        <v>1.546324</v>
      </c>
      <c r="S68" s="18">
        <v>3.4066609999999993</v>
      </c>
      <c r="T68" s="18">
        <v>4.8937710000000028</v>
      </c>
      <c r="U68" s="18">
        <v>5.526675</v>
      </c>
      <c r="V68" s="18">
        <v>4.3667579999999999</v>
      </c>
      <c r="W68" s="18">
        <v>6.156955</v>
      </c>
      <c r="X68" s="18">
        <v>9.4724619999999984</v>
      </c>
      <c r="Y68" s="18">
        <v>15.168453999999993</v>
      </c>
      <c r="Z68" s="18">
        <v>22.508010000000002</v>
      </c>
      <c r="AA68" s="18">
        <v>31.41788900000001</v>
      </c>
      <c r="AB68" s="18">
        <v>45.590013000000006</v>
      </c>
      <c r="AC68" s="18">
        <v>60.473328000000009</v>
      </c>
      <c r="AD68" s="18">
        <v>73.420228000000051</v>
      </c>
      <c r="AE68" s="18">
        <v>115.38333899999998</v>
      </c>
      <c r="AF68" s="18">
        <v>135.32065200000002</v>
      </c>
      <c r="AG68" s="18">
        <v>136.92478199999999</v>
      </c>
      <c r="AH68" s="18">
        <f t="shared" si="2"/>
        <v>675.05747199999996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8.8800000000000001E-4</v>
      </c>
      <c r="J69" s="18">
        <v>0</v>
      </c>
      <c r="K69" s="18">
        <v>0</v>
      </c>
      <c r="L69" s="18">
        <v>1.84E-4</v>
      </c>
      <c r="M69" s="18">
        <v>1.258E-3</v>
      </c>
      <c r="N69" s="18">
        <v>3.28E-4</v>
      </c>
      <c r="O69" s="18">
        <v>3.1599999999999998E-4</v>
      </c>
      <c r="P69" s="18">
        <v>2.9219999999999997E-3</v>
      </c>
      <c r="Q69" s="18">
        <v>1.2667000000000001E-2</v>
      </c>
      <c r="R69" s="18">
        <v>1.2563E-2</v>
      </c>
      <c r="S69" s="18">
        <v>3.6401000000000003E-2</v>
      </c>
      <c r="T69" s="18">
        <v>9.7689999999999999E-3</v>
      </c>
      <c r="U69" s="18">
        <v>0.15825400000000001</v>
      </c>
      <c r="V69" s="18">
        <v>4.3903999999999999E-2</v>
      </c>
      <c r="W69" s="18">
        <v>8.2106000000000012E-2</v>
      </c>
      <c r="X69" s="18">
        <v>0.14114200000000002</v>
      </c>
      <c r="Y69" s="18">
        <v>6.2210000000000001E-2</v>
      </c>
      <c r="Z69" s="18">
        <v>0.24157699999999999</v>
      </c>
      <c r="AA69" s="18">
        <v>0.29763300000000004</v>
      </c>
      <c r="AB69" s="18">
        <v>0.10300000000000001</v>
      </c>
      <c r="AC69" s="18">
        <v>0.11610200000000001</v>
      </c>
      <c r="AD69" s="18">
        <v>8.3940000000000001E-2</v>
      </c>
      <c r="AE69" s="18">
        <v>0.12082899999999999</v>
      </c>
      <c r="AF69" s="18">
        <v>0.124046</v>
      </c>
      <c r="AG69" s="18">
        <v>0.36403500000000005</v>
      </c>
      <c r="AH69" s="18">
        <f t="shared" si="2"/>
        <v>2.0160740000000001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5.04E-4</v>
      </c>
      <c r="L70" s="18">
        <v>7.6199999999999998E-4</v>
      </c>
      <c r="M70" s="18">
        <v>5.9599999999999996E-4</v>
      </c>
      <c r="N70" s="18">
        <v>7.1500000000000001E-3</v>
      </c>
      <c r="O70" s="18">
        <v>7.3889999999999997E-3</v>
      </c>
      <c r="P70" s="18">
        <v>6.0309999999999999E-3</v>
      </c>
      <c r="Q70" s="18">
        <v>1.9432999999999999E-2</v>
      </c>
      <c r="R70" s="18">
        <v>2.1315999999999998E-2</v>
      </c>
      <c r="S70" s="18">
        <v>8.7969999999999993E-3</v>
      </c>
      <c r="T70" s="18">
        <v>4.895E-3</v>
      </c>
      <c r="U70" s="18">
        <v>2.7578000000000002E-2</v>
      </c>
      <c r="V70" s="18">
        <v>2.5533E-2</v>
      </c>
      <c r="W70" s="18">
        <v>3.7436999999999998E-2</v>
      </c>
      <c r="X70" s="18">
        <v>4.4840999999999999E-2</v>
      </c>
      <c r="Y70" s="18">
        <v>4.8717000000000003E-2</v>
      </c>
      <c r="Z70" s="18">
        <v>4.5025000000000003E-2</v>
      </c>
      <c r="AA70" s="18">
        <v>4.8316999999999999E-2</v>
      </c>
      <c r="AB70" s="18">
        <v>5.4931999999999995E-2</v>
      </c>
      <c r="AC70" s="18">
        <v>7.0124999999999993E-2</v>
      </c>
      <c r="AD70" s="18">
        <v>5.4400999999999998E-2</v>
      </c>
      <c r="AE70" s="18">
        <v>0.11385200000000001</v>
      </c>
      <c r="AF70" s="18">
        <v>8.2248000000000002E-2</v>
      </c>
      <c r="AG70" s="18">
        <v>0.350275</v>
      </c>
      <c r="AH70" s="18">
        <f t="shared" si="2"/>
        <v>1.0801539999999998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0</v>
      </c>
      <c r="D71" s="18">
        <v>0</v>
      </c>
      <c r="E71" s="18">
        <v>0</v>
      </c>
      <c r="F71" s="18">
        <v>0</v>
      </c>
      <c r="G71" s="18">
        <v>0</v>
      </c>
      <c r="H71" s="18">
        <v>9.7E-5</v>
      </c>
      <c r="I71" s="18">
        <v>3.9290000000000002E-3</v>
      </c>
      <c r="J71" s="18">
        <v>1.2961E-2</v>
      </c>
      <c r="K71" s="18">
        <v>8.4320000000000003E-3</v>
      </c>
      <c r="L71" s="18">
        <v>4.5109999999999994E-3</v>
      </c>
      <c r="M71" s="18">
        <v>8.3099999999999997E-3</v>
      </c>
      <c r="N71" s="18">
        <v>8.8310000000000003E-3</v>
      </c>
      <c r="O71" s="18">
        <v>2.0818E-2</v>
      </c>
      <c r="P71" s="18">
        <v>3.7830000000000003E-2</v>
      </c>
      <c r="Q71" s="18">
        <v>0.11428900000000003</v>
      </c>
      <c r="R71" s="18">
        <v>0.72183600000000003</v>
      </c>
      <c r="S71" s="18">
        <v>0.29382799999999998</v>
      </c>
      <c r="T71" s="18">
        <v>1.6183980000000002</v>
      </c>
      <c r="U71" s="18">
        <v>3.4760010000000001</v>
      </c>
      <c r="V71" s="18">
        <v>4.6720249999999997</v>
      </c>
      <c r="W71" s="18">
        <v>6.6413380000000002</v>
      </c>
      <c r="X71" s="18">
        <v>11.994052</v>
      </c>
      <c r="Y71" s="18">
        <v>0.25490500000000005</v>
      </c>
      <c r="Z71" s="18">
        <v>0.40616300000000005</v>
      </c>
      <c r="AA71" s="18">
        <v>0.32699400000000001</v>
      </c>
      <c r="AB71" s="18">
        <v>0.397289</v>
      </c>
      <c r="AC71" s="18">
        <v>0.52654000000000001</v>
      </c>
      <c r="AD71" s="18">
        <v>1.1071330000000001</v>
      </c>
      <c r="AE71" s="18">
        <v>0.90385000000000015</v>
      </c>
      <c r="AF71" s="18">
        <v>0.9104399999999998</v>
      </c>
      <c r="AG71" s="18">
        <v>0.79349900000000007</v>
      </c>
      <c r="AH71" s="18">
        <f t="shared" si="2"/>
        <v>35.264298999999994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8.7499999999999991E-4</v>
      </c>
      <c r="K72" s="18">
        <v>1.1524E-2</v>
      </c>
      <c r="L72" s="18">
        <v>6.6759999999999996E-3</v>
      </c>
      <c r="M72" s="18">
        <v>4.8820000000000002E-2</v>
      </c>
      <c r="N72" s="18">
        <v>3.3730000000000001E-3</v>
      </c>
      <c r="O72" s="18">
        <v>9.0130000000000002E-3</v>
      </c>
      <c r="P72" s="18">
        <v>1.1252999999999999E-2</v>
      </c>
      <c r="Q72" s="18">
        <v>3.2598000000000002E-2</v>
      </c>
      <c r="R72" s="18">
        <v>2.5079999999999998E-2</v>
      </c>
      <c r="S72" s="18">
        <v>3.2876000000000002E-2</v>
      </c>
      <c r="T72" s="18">
        <v>0.33610100000000004</v>
      </c>
      <c r="U72" s="18">
        <v>0.33525899999999997</v>
      </c>
      <c r="V72" s="18">
        <v>0.81176899999999996</v>
      </c>
      <c r="W72" s="18">
        <v>0.55596000000000001</v>
      </c>
      <c r="X72" s="18">
        <v>0.68913899999999995</v>
      </c>
      <c r="Y72" s="18">
        <v>0.57497900000000002</v>
      </c>
      <c r="Z72" s="18">
        <v>0.308228</v>
      </c>
      <c r="AA72" s="18">
        <v>0.69226799999999999</v>
      </c>
      <c r="AB72" s="18">
        <v>0.87485900000000005</v>
      </c>
      <c r="AC72" s="18">
        <v>0.6077229999999999</v>
      </c>
      <c r="AD72" s="18">
        <v>2.1318389999999998</v>
      </c>
      <c r="AE72" s="18">
        <v>3.2538740000000002</v>
      </c>
      <c r="AF72" s="18">
        <v>7.9971490000000003</v>
      </c>
      <c r="AG72" s="18">
        <v>14.660777</v>
      </c>
      <c r="AH72" s="18">
        <f t="shared" si="2"/>
        <v>34.012011999999999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3.5799999999999997E-4</v>
      </c>
      <c r="L73" s="18">
        <v>2.31E-4</v>
      </c>
      <c r="M73" s="18">
        <v>0</v>
      </c>
      <c r="N73" s="18">
        <v>0</v>
      </c>
      <c r="O73" s="18">
        <v>0</v>
      </c>
      <c r="P73" s="18">
        <v>6.7500000000000004E-4</v>
      </c>
      <c r="Q73" s="18">
        <v>6.1799999999999995E-4</v>
      </c>
      <c r="R73" s="18">
        <v>3.3639999999999998E-3</v>
      </c>
      <c r="S73" s="18">
        <v>3.7500000000000001E-4</v>
      </c>
      <c r="T73" s="18">
        <v>8.3199999999999995E-4</v>
      </c>
      <c r="U73" s="18">
        <v>6.3500000000000004E-4</v>
      </c>
      <c r="V73" s="18">
        <v>5.3499999999999999E-4</v>
      </c>
      <c r="W73" s="18">
        <v>1.6999999999999999E-3</v>
      </c>
      <c r="X73" s="18">
        <v>2.2869E-2</v>
      </c>
      <c r="Y73" s="18">
        <v>7.4700000000000005E-4</v>
      </c>
      <c r="Z73" s="18">
        <v>2.4704E-2</v>
      </c>
      <c r="AA73" s="18">
        <v>4.8929E-2</v>
      </c>
      <c r="AB73" s="18">
        <v>0.12867399999999998</v>
      </c>
      <c r="AC73" s="18">
        <v>1.6914999999999999E-2</v>
      </c>
      <c r="AD73" s="18">
        <v>3.7532999999999997E-2</v>
      </c>
      <c r="AE73" s="18">
        <v>9.5830000000000012E-3</v>
      </c>
      <c r="AF73" s="18">
        <v>1.2238000000000001E-2</v>
      </c>
      <c r="AG73" s="18">
        <v>6.7020000000000005E-3</v>
      </c>
      <c r="AH73" s="18">
        <f t="shared" si="2"/>
        <v>0.31821699999999997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2.0300000000000001E-3</v>
      </c>
      <c r="J74" s="18">
        <v>0</v>
      </c>
      <c r="K74" s="18">
        <v>0</v>
      </c>
      <c r="L74" s="18">
        <v>0</v>
      </c>
      <c r="M74" s="18">
        <v>3.6400000000000001E-4</v>
      </c>
      <c r="N74" s="18">
        <v>2.3609999999999998E-3</v>
      </c>
      <c r="O74" s="18">
        <v>9.0000000000000002E-6</v>
      </c>
      <c r="P74" s="18">
        <v>3.3000000000000003E-5</v>
      </c>
      <c r="Q74" s="18">
        <v>0</v>
      </c>
      <c r="R74" s="18">
        <v>0</v>
      </c>
      <c r="S74" s="18">
        <v>8.2999999999999998E-5</v>
      </c>
      <c r="T74" s="18">
        <v>4.3000000000000002E-5</v>
      </c>
      <c r="U74" s="18">
        <v>0</v>
      </c>
      <c r="V74" s="18">
        <v>5.2769999999999996E-3</v>
      </c>
      <c r="W74" s="18">
        <v>1.4100000000000001E-4</v>
      </c>
      <c r="X74" s="18">
        <v>4.2699000000000001E-2</v>
      </c>
      <c r="Y74" s="18">
        <v>3.313E-2</v>
      </c>
      <c r="Z74" s="18">
        <v>0.22128300000000001</v>
      </c>
      <c r="AA74" s="18">
        <v>0.18815599999999999</v>
      </c>
      <c r="AB74" s="18">
        <v>0.123062</v>
      </c>
      <c r="AC74" s="18">
        <v>0.13434499999999999</v>
      </c>
      <c r="AD74" s="18">
        <v>9.6932000000000004E-2</v>
      </c>
      <c r="AE74" s="18">
        <v>2.5076999999999999E-2</v>
      </c>
      <c r="AF74" s="18">
        <v>0.13241</v>
      </c>
      <c r="AG74" s="18">
        <v>0.262596</v>
      </c>
      <c r="AH74" s="18">
        <f t="shared" si="2"/>
        <v>1.2700309999999999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0.11845700000000001</v>
      </c>
      <c r="Z75" s="18">
        <v>0.24059900000000004</v>
      </c>
      <c r="AA75" s="18">
        <v>0.33719100000000002</v>
      </c>
      <c r="AB75" s="18">
        <v>0.41287300000000005</v>
      </c>
      <c r="AC75" s="18">
        <v>0.38638599999999995</v>
      </c>
      <c r="AD75" s="18">
        <v>0.34990699999999997</v>
      </c>
      <c r="AE75" s="18">
        <v>0.41358100000000003</v>
      </c>
      <c r="AF75" s="18">
        <v>0.63893999999999995</v>
      </c>
      <c r="AG75" s="18">
        <v>0.59910800000000008</v>
      </c>
      <c r="AH75" s="18">
        <f t="shared" si="2"/>
        <v>3.497042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1.005E-3</v>
      </c>
      <c r="P76" s="18">
        <v>1.11E-4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1.116E-3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0</v>
      </c>
      <c r="D77" s="18">
        <v>0</v>
      </c>
      <c r="E77" s="18">
        <v>0</v>
      </c>
      <c r="F77" s="18">
        <v>0</v>
      </c>
      <c r="G77" s="18">
        <v>4.6799999999999999E-4</v>
      </c>
      <c r="H77" s="18">
        <v>1.565E-3</v>
      </c>
      <c r="I77" s="18">
        <v>0</v>
      </c>
      <c r="J77" s="18">
        <v>1.8200000000000001E-4</v>
      </c>
      <c r="K77" s="18">
        <v>3.5999999999999999E-3</v>
      </c>
      <c r="L77" s="18">
        <v>0</v>
      </c>
      <c r="M77" s="18">
        <v>3.5388999999999997E-2</v>
      </c>
      <c r="N77" s="18">
        <v>1.1770000000000001E-3</v>
      </c>
      <c r="O77" s="18">
        <v>3.4129999999999998E-3</v>
      </c>
      <c r="P77" s="18">
        <v>3.1786000000000002E-2</v>
      </c>
      <c r="Q77" s="18">
        <v>6.0879000000000003E-2</v>
      </c>
      <c r="R77" s="18">
        <v>3.7089999999999998E-2</v>
      </c>
      <c r="S77" s="18">
        <v>7.4934000000000001E-2</v>
      </c>
      <c r="T77" s="18">
        <v>1.559E-2</v>
      </c>
      <c r="U77" s="18">
        <v>1.8443000000000001E-2</v>
      </c>
      <c r="V77" s="18">
        <v>2.6516999999999999E-2</v>
      </c>
      <c r="W77" s="18">
        <v>2.1637E-2</v>
      </c>
      <c r="X77" s="18">
        <v>5.6264000000000002E-2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0.388934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0</v>
      </c>
      <c r="D78" s="18">
        <f t="shared" ref="D78:AG78" si="3">SUM(D46:D77)</f>
        <v>0</v>
      </c>
      <c r="E78" s="18">
        <f t="shared" si="3"/>
        <v>0</v>
      </c>
      <c r="F78" s="18">
        <f t="shared" si="3"/>
        <v>0</v>
      </c>
      <c r="G78" s="18">
        <f t="shared" si="3"/>
        <v>2.6144999999999998E-2</v>
      </c>
      <c r="H78" s="18">
        <f t="shared" si="3"/>
        <v>0.74812800000000002</v>
      </c>
      <c r="I78" s="18">
        <f t="shared" si="3"/>
        <v>11.773516999999998</v>
      </c>
      <c r="J78" s="18">
        <f t="shared" si="3"/>
        <v>28.079584000000001</v>
      </c>
      <c r="K78" s="18">
        <f t="shared" si="3"/>
        <v>32.529252</v>
      </c>
      <c r="L78" s="18">
        <f t="shared" si="3"/>
        <v>41.090689999999995</v>
      </c>
      <c r="M78" s="18">
        <f t="shared" si="3"/>
        <v>34.657192000000002</v>
      </c>
      <c r="N78" s="18">
        <f t="shared" si="3"/>
        <v>36.392939000000005</v>
      </c>
      <c r="O78" s="18">
        <f t="shared" si="3"/>
        <v>29.204983999999996</v>
      </c>
      <c r="P78" s="18">
        <f t="shared" si="3"/>
        <v>35.764301999999994</v>
      </c>
      <c r="Q78" s="18">
        <f t="shared" si="3"/>
        <v>53.434891999999998</v>
      </c>
      <c r="R78" s="18">
        <f t="shared" si="3"/>
        <v>82.049960000000013</v>
      </c>
      <c r="S78" s="18">
        <f t="shared" si="3"/>
        <v>107.06672800000001</v>
      </c>
      <c r="T78" s="18">
        <f t="shared" si="3"/>
        <v>115.04754700000002</v>
      </c>
      <c r="U78" s="18">
        <f t="shared" si="3"/>
        <v>140.61029300000001</v>
      </c>
      <c r="V78" s="18">
        <f t="shared" si="3"/>
        <v>153.15395799999999</v>
      </c>
      <c r="W78" s="18">
        <f t="shared" si="3"/>
        <v>198.75398600000005</v>
      </c>
      <c r="X78" s="18">
        <f t="shared" si="3"/>
        <v>249.09352999999993</v>
      </c>
      <c r="Y78" s="18">
        <f t="shared" si="3"/>
        <v>293.64938699999999</v>
      </c>
      <c r="Z78" s="18">
        <f t="shared" si="3"/>
        <v>360.46883700000001</v>
      </c>
      <c r="AA78" s="18">
        <f t="shared" si="3"/>
        <v>445.94684200000006</v>
      </c>
      <c r="AB78" s="18">
        <f t="shared" si="3"/>
        <v>573.38038200000005</v>
      </c>
      <c r="AC78" s="18">
        <f t="shared" si="3"/>
        <v>674.91809299999989</v>
      </c>
      <c r="AD78" s="18">
        <f t="shared" si="3"/>
        <v>778.11212200000011</v>
      </c>
      <c r="AE78" s="18">
        <f t="shared" si="3"/>
        <v>881.02155899999991</v>
      </c>
      <c r="AF78" s="18">
        <f t="shared" si="3"/>
        <v>957.79798200000039</v>
      </c>
      <c r="AG78" s="18">
        <f t="shared" si="3"/>
        <v>897.30375800000024</v>
      </c>
      <c r="AH78" s="18">
        <f t="shared" si="2"/>
        <v>7212.0765890000002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5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 t="str">
        <f>IF(C10&gt;0,C46/C10*100,"--")</f>
        <v>--</v>
      </c>
      <c r="D82" s="19" t="str">
        <f t="shared" ref="D82:AH90" si="4">IF(D10&gt;0,D46/D10*100,"--")</f>
        <v>--</v>
      </c>
      <c r="E82" s="19" t="str">
        <f t="shared" si="4"/>
        <v>--</v>
      </c>
      <c r="F82" s="19" t="str">
        <f t="shared" si="4"/>
        <v>--</v>
      </c>
      <c r="G82" s="19" t="str">
        <f t="shared" si="4"/>
        <v>--</v>
      </c>
      <c r="H82" s="19" t="str">
        <f t="shared" si="4"/>
        <v>--</v>
      </c>
      <c r="I82" s="19" t="str">
        <f t="shared" si="4"/>
        <v>--</v>
      </c>
      <c r="J82" s="19" t="str">
        <f t="shared" si="4"/>
        <v>--</v>
      </c>
      <c r="K82" s="19" t="str">
        <f t="shared" si="4"/>
        <v>--</v>
      </c>
      <c r="L82" s="19" t="str">
        <f t="shared" si="4"/>
        <v>--</v>
      </c>
      <c r="M82" s="19" t="str">
        <f t="shared" si="4"/>
        <v>--</v>
      </c>
      <c r="N82" s="19" t="str">
        <f t="shared" si="4"/>
        <v>--</v>
      </c>
      <c r="O82" s="19" t="str">
        <f t="shared" si="4"/>
        <v>--</v>
      </c>
      <c r="P82" s="19" t="str">
        <f t="shared" si="4"/>
        <v>--</v>
      </c>
      <c r="Q82" s="19" t="str">
        <f t="shared" si="4"/>
        <v>--</v>
      </c>
      <c r="R82" s="19" t="str">
        <f t="shared" si="4"/>
        <v>--</v>
      </c>
      <c r="S82" s="19">
        <f t="shared" si="4"/>
        <v>37.483266398929047</v>
      </c>
      <c r="T82" s="19" t="str">
        <f t="shared" si="4"/>
        <v>--</v>
      </c>
      <c r="U82" s="19">
        <f t="shared" si="4"/>
        <v>37.5177304964539</v>
      </c>
      <c r="V82" s="19">
        <f t="shared" si="4"/>
        <v>37.493905411994156</v>
      </c>
      <c r="W82" s="19">
        <f t="shared" si="4"/>
        <v>37.582128777923792</v>
      </c>
      <c r="X82" s="19" t="str">
        <f t="shared" si="4"/>
        <v>--</v>
      </c>
      <c r="Y82" s="19" t="str">
        <f t="shared" si="4"/>
        <v>--</v>
      </c>
      <c r="Z82" s="19" t="str">
        <f t="shared" si="4"/>
        <v>--</v>
      </c>
      <c r="AA82" s="19" t="str">
        <f t="shared" si="4"/>
        <v>--</v>
      </c>
      <c r="AB82" s="19">
        <f t="shared" si="4"/>
        <v>37.491090520313612</v>
      </c>
      <c r="AC82" s="19">
        <f t="shared" si="4"/>
        <v>37.536284470246734</v>
      </c>
      <c r="AD82" s="19">
        <f t="shared" si="4"/>
        <v>37.535868005738877</v>
      </c>
      <c r="AE82" s="19">
        <f t="shared" si="4"/>
        <v>37.428023032629561</v>
      </c>
      <c r="AF82" s="19">
        <f t="shared" si="4"/>
        <v>37.4849578820698</v>
      </c>
      <c r="AG82" s="19">
        <f t="shared" si="4"/>
        <v>37.504459154148002</v>
      </c>
      <c r="AH82" s="19">
        <f t="shared" si="4"/>
        <v>37.506364645211825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 t="str">
        <f t="shared" ref="C83:R98" si="5">IF(C11&gt;0,C47/C11*100,"--")</f>
        <v>--</v>
      </c>
      <c r="D83" s="19" t="str">
        <f t="shared" si="5"/>
        <v>--</v>
      </c>
      <c r="E83" s="19" t="str">
        <f t="shared" si="5"/>
        <v>--</v>
      </c>
      <c r="F83" s="19" t="str">
        <f t="shared" si="5"/>
        <v>--</v>
      </c>
      <c r="G83" s="19" t="str">
        <f t="shared" si="5"/>
        <v>--</v>
      </c>
      <c r="H83" s="19" t="str">
        <f t="shared" si="5"/>
        <v>--</v>
      </c>
      <c r="I83" s="19" t="str">
        <f t="shared" si="5"/>
        <v>--</v>
      </c>
      <c r="J83" s="19" t="str">
        <f t="shared" si="5"/>
        <v>--</v>
      </c>
      <c r="K83" s="19" t="str">
        <f t="shared" si="5"/>
        <v>--</v>
      </c>
      <c r="L83" s="19" t="str">
        <f t="shared" si="5"/>
        <v>--</v>
      </c>
      <c r="M83" s="19" t="str">
        <f t="shared" si="5"/>
        <v>--</v>
      </c>
      <c r="N83" s="19" t="str">
        <f t="shared" si="5"/>
        <v>--</v>
      </c>
      <c r="O83" s="19" t="str">
        <f t="shared" si="5"/>
        <v>--</v>
      </c>
      <c r="P83" s="19" t="str">
        <f t="shared" si="5"/>
        <v>--</v>
      </c>
      <c r="Q83" s="19" t="str">
        <f t="shared" si="5"/>
        <v>--</v>
      </c>
      <c r="R83" s="19" t="str">
        <f t="shared" si="5"/>
        <v>--</v>
      </c>
      <c r="S83" s="19" t="str">
        <f t="shared" si="4"/>
        <v>--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 t="str">
        <f t="shared" si="4"/>
        <v>--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 t="str">
        <f t="shared" si="5"/>
        <v>--</v>
      </c>
      <c r="D84" s="19" t="str">
        <f t="shared" si="4"/>
        <v>--</v>
      </c>
      <c r="E84" s="19" t="str">
        <f t="shared" si="4"/>
        <v>--</v>
      </c>
      <c r="F84" s="19" t="str">
        <f t="shared" si="4"/>
        <v>--</v>
      </c>
      <c r="G84" s="19" t="str">
        <f t="shared" si="4"/>
        <v>--</v>
      </c>
      <c r="H84" s="19" t="str">
        <f t="shared" si="4"/>
        <v>--</v>
      </c>
      <c r="I84" s="19" t="str">
        <f t="shared" si="4"/>
        <v>--</v>
      </c>
      <c r="J84" s="19" t="str">
        <f t="shared" si="4"/>
        <v>--</v>
      </c>
      <c r="K84" s="19" t="str">
        <f t="shared" si="4"/>
        <v>--</v>
      </c>
      <c r="L84" s="19" t="str">
        <f t="shared" si="4"/>
        <v>--</v>
      </c>
      <c r="M84" s="19">
        <f t="shared" si="4"/>
        <v>25.048355899419732</v>
      </c>
      <c r="N84" s="19">
        <f t="shared" si="4"/>
        <v>67.879325643300803</v>
      </c>
      <c r="O84" s="19" t="str">
        <f t="shared" si="4"/>
        <v>--</v>
      </c>
      <c r="P84" s="19">
        <f t="shared" si="4"/>
        <v>37.526352775825714</v>
      </c>
      <c r="Q84" s="19">
        <f t="shared" si="4"/>
        <v>4.6130952380952381</v>
      </c>
      <c r="R84" s="19" t="str">
        <f t="shared" si="4"/>
        <v>--</v>
      </c>
      <c r="S84" s="19">
        <f t="shared" si="4"/>
        <v>37.504381352961794</v>
      </c>
      <c r="T84" s="19" t="str">
        <f t="shared" si="4"/>
        <v>--</v>
      </c>
      <c r="U84" s="19" t="str">
        <f t="shared" si="4"/>
        <v>--</v>
      </c>
      <c r="V84" s="19">
        <f t="shared" si="4"/>
        <v>24.853469174824319</v>
      </c>
      <c r="W84" s="19">
        <f t="shared" si="4"/>
        <v>37.507101465742529</v>
      </c>
      <c r="X84" s="19">
        <f t="shared" si="4"/>
        <v>37.500985623045182</v>
      </c>
      <c r="Y84" s="19">
        <f t="shared" si="4"/>
        <v>37.538192928852027</v>
      </c>
      <c r="Z84" s="19">
        <f t="shared" si="4"/>
        <v>37.504519893766911</v>
      </c>
      <c r="AA84" s="19">
        <f t="shared" si="4"/>
        <v>37.509830049368695</v>
      </c>
      <c r="AB84" s="19">
        <f t="shared" si="4"/>
        <v>37.476828035956927</v>
      </c>
      <c r="AC84" s="19">
        <f t="shared" si="4"/>
        <v>37.500790625004207</v>
      </c>
      <c r="AD84" s="19">
        <f t="shared" si="4"/>
        <v>37.500429102698583</v>
      </c>
      <c r="AE84" s="19">
        <f t="shared" si="4"/>
        <v>37.437168972945543</v>
      </c>
      <c r="AF84" s="19">
        <f t="shared" si="4"/>
        <v>27.531212091174705</v>
      </c>
      <c r="AG84" s="19">
        <f t="shared" si="4"/>
        <v>37.336787215660962</v>
      </c>
      <c r="AH84" s="19">
        <f t="shared" si="4"/>
        <v>35.283800489097288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 t="str">
        <f t="shared" si="5"/>
        <v>--</v>
      </c>
      <c r="D85" s="19" t="str">
        <f t="shared" si="4"/>
        <v>--</v>
      </c>
      <c r="E85" s="19" t="str">
        <f t="shared" si="4"/>
        <v>--</v>
      </c>
      <c r="F85" s="19" t="str">
        <f t="shared" si="4"/>
        <v>--</v>
      </c>
      <c r="G85" s="19" t="str">
        <f t="shared" si="4"/>
        <v>--</v>
      </c>
      <c r="H85" s="19" t="str">
        <f t="shared" si="4"/>
        <v>--</v>
      </c>
      <c r="I85" s="19">
        <f t="shared" si="4"/>
        <v>65.996042216358845</v>
      </c>
      <c r="J85" s="19" t="str">
        <f t="shared" si="4"/>
        <v>--</v>
      </c>
      <c r="K85" s="19" t="str">
        <f t="shared" si="4"/>
        <v>--</v>
      </c>
      <c r="L85" s="19" t="str">
        <f t="shared" si="4"/>
        <v>--</v>
      </c>
      <c r="M85" s="19" t="str">
        <f t="shared" si="4"/>
        <v>--</v>
      </c>
      <c r="N85" s="19" t="str">
        <f t="shared" si="4"/>
        <v>--</v>
      </c>
      <c r="O85" s="19">
        <f t="shared" si="4"/>
        <v>25.006535947712422</v>
      </c>
      <c r="P85" s="19">
        <f t="shared" si="4"/>
        <v>25.016633399866933</v>
      </c>
      <c r="Q85" s="19">
        <f t="shared" si="4"/>
        <v>24.710391456009649</v>
      </c>
      <c r="R85" s="19">
        <f t="shared" si="4"/>
        <v>25.222771890947115</v>
      </c>
      <c r="S85" s="19">
        <f t="shared" si="4"/>
        <v>25</v>
      </c>
      <c r="T85" s="19">
        <f t="shared" si="4"/>
        <v>25.127171513580958</v>
      </c>
      <c r="U85" s="19">
        <f t="shared" si="4"/>
        <v>25.000257193708013</v>
      </c>
      <c r="V85" s="19">
        <f t="shared" si="4"/>
        <v>25.001489868891539</v>
      </c>
      <c r="W85" s="19">
        <f t="shared" si="4"/>
        <v>24.720549701733844</v>
      </c>
      <c r="X85" s="19">
        <f t="shared" si="4"/>
        <v>23.814264833605186</v>
      </c>
      <c r="Y85" s="19">
        <f t="shared" si="4"/>
        <v>37.509798798014103</v>
      </c>
      <c r="Z85" s="19">
        <f t="shared" si="4"/>
        <v>37.199042407660734</v>
      </c>
      <c r="AA85" s="19">
        <f t="shared" si="4"/>
        <v>30.520571915363899</v>
      </c>
      <c r="AB85" s="19">
        <f t="shared" si="4"/>
        <v>23.736543581433036</v>
      </c>
      <c r="AC85" s="19">
        <f t="shared" si="4"/>
        <v>20.747643020594968</v>
      </c>
      <c r="AD85" s="19">
        <f t="shared" si="4"/>
        <v>25.017343677239705</v>
      </c>
      <c r="AE85" s="19">
        <f t="shared" si="4"/>
        <v>24.77839274098411</v>
      </c>
      <c r="AF85" s="19">
        <f t="shared" si="4"/>
        <v>25.069884166435951</v>
      </c>
      <c r="AG85" s="19">
        <f t="shared" si="4"/>
        <v>11.390806563724832</v>
      </c>
      <c r="AH85" s="19">
        <f t="shared" si="4"/>
        <v>22.334054205368943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 t="str">
        <f t="shared" si="5"/>
        <v>--</v>
      </c>
      <c r="D86" s="19" t="str">
        <f t="shared" si="4"/>
        <v>--</v>
      </c>
      <c r="E86" s="19" t="str">
        <f t="shared" si="4"/>
        <v>--</v>
      </c>
      <c r="F86" s="19" t="str">
        <f t="shared" si="4"/>
        <v>--</v>
      </c>
      <c r="G86" s="19" t="str">
        <f t="shared" si="4"/>
        <v>--</v>
      </c>
      <c r="H86" s="19" t="str">
        <f t="shared" si="4"/>
        <v>--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 t="str">
        <f t="shared" si="4"/>
        <v>--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5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 t="str">
        <f t="shared" si="4"/>
        <v>--</v>
      </c>
      <c r="J87" s="19">
        <f t="shared" si="4"/>
        <v>35.156250000000007</v>
      </c>
      <c r="K87" s="19" t="str">
        <f t="shared" si="4"/>
        <v>--</v>
      </c>
      <c r="L87" s="19" t="str">
        <f t="shared" si="4"/>
        <v>--</v>
      </c>
      <c r="M87" s="19" t="str">
        <f t="shared" si="4"/>
        <v>--</v>
      </c>
      <c r="N87" s="19">
        <f t="shared" si="4"/>
        <v>34.978229317851955</v>
      </c>
      <c r="O87" s="19" t="str">
        <f t="shared" si="4"/>
        <v>--</v>
      </c>
      <c r="P87" s="19" t="str">
        <f t="shared" si="4"/>
        <v>--</v>
      </c>
      <c r="Q87" s="19">
        <f t="shared" si="4"/>
        <v>0</v>
      </c>
      <c r="R87" s="19" t="str">
        <f t="shared" si="4"/>
        <v>--</v>
      </c>
      <c r="S87" s="19" t="str">
        <f t="shared" si="4"/>
        <v>--</v>
      </c>
      <c r="T87" s="19">
        <f t="shared" si="4"/>
        <v>0</v>
      </c>
      <c r="U87" s="19">
        <f t="shared" si="4"/>
        <v>0</v>
      </c>
      <c r="V87" s="19">
        <f t="shared" si="4"/>
        <v>0</v>
      </c>
      <c r="W87" s="19">
        <f t="shared" si="4"/>
        <v>0</v>
      </c>
      <c r="X87" s="19">
        <f t="shared" si="4"/>
        <v>0</v>
      </c>
      <c r="Y87" s="19">
        <f t="shared" si="4"/>
        <v>0</v>
      </c>
      <c r="Z87" s="19">
        <f t="shared" si="4"/>
        <v>0</v>
      </c>
      <c r="AA87" s="19">
        <f t="shared" si="4"/>
        <v>0</v>
      </c>
      <c r="AB87" s="19">
        <f t="shared" si="4"/>
        <v>0</v>
      </c>
      <c r="AC87" s="19">
        <f t="shared" si="4"/>
        <v>0</v>
      </c>
      <c r="AD87" s="19">
        <f t="shared" si="4"/>
        <v>0</v>
      </c>
      <c r="AE87" s="19">
        <f t="shared" si="4"/>
        <v>0</v>
      </c>
      <c r="AF87" s="19">
        <f t="shared" si="4"/>
        <v>0</v>
      </c>
      <c r="AG87" s="19">
        <f t="shared" si="4"/>
        <v>0</v>
      </c>
      <c r="AH87" s="19">
        <f t="shared" si="4"/>
        <v>1.0210531913804109E-3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 t="str">
        <f t="shared" si="5"/>
        <v>--</v>
      </c>
      <c r="D88" s="19" t="str">
        <f t="shared" si="4"/>
        <v>--</v>
      </c>
      <c r="E88" s="19" t="str">
        <f t="shared" si="4"/>
        <v>--</v>
      </c>
      <c r="F88" s="19" t="str">
        <f t="shared" si="4"/>
        <v>--</v>
      </c>
      <c r="G88" s="19" t="str">
        <f t="shared" si="4"/>
        <v>--</v>
      </c>
      <c r="H88" s="19">
        <f t="shared" si="4"/>
        <v>51.57068062827225</v>
      </c>
      <c r="I88" s="19">
        <f t="shared" si="4"/>
        <v>34.999967058234461</v>
      </c>
      <c r="J88" s="19">
        <f t="shared" si="4"/>
        <v>43.860951172506255</v>
      </c>
      <c r="K88" s="19">
        <f t="shared" si="4"/>
        <v>35.002423654871542</v>
      </c>
      <c r="L88" s="19">
        <f t="shared" si="4"/>
        <v>33.748165541532146</v>
      </c>
      <c r="M88" s="19">
        <f t="shared" si="4"/>
        <v>36.076850410463159</v>
      </c>
      <c r="N88" s="19">
        <f t="shared" si="4"/>
        <v>35.185276631046683</v>
      </c>
      <c r="O88" s="19">
        <f t="shared" si="4"/>
        <v>6.5280381130896599</v>
      </c>
      <c r="P88" s="19">
        <f t="shared" si="4"/>
        <v>6.4349572806637942</v>
      </c>
      <c r="Q88" s="19">
        <f t="shared" si="4"/>
        <v>5.0937497930977766</v>
      </c>
      <c r="R88" s="19">
        <f t="shared" si="4"/>
        <v>5.877910489380489</v>
      </c>
      <c r="S88" s="19">
        <f t="shared" si="4"/>
        <v>6.5953350119749272</v>
      </c>
      <c r="T88" s="19">
        <f t="shared" si="4"/>
        <v>6.1441407206364387</v>
      </c>
      <c r="U88" s="19">
        <f t="shared" si="4"/>
        <v>7.412507258248592</v>
      </c>
      <c r="V88" s="19">
        <f t="shared" si="4"/>
        <v>7.8260559373761653</v>
      </c>
      <c r="W88" s="19">
        <f t="shared" si="4"/>
        <v>7.3941484636215016</v>
      </c>
      <c r="X88" s="19">
        <f t="shared" si="4"/>
        <v>7.3567392776886535</v>
      </c>
      <c r="Y88" s="19">
        <f t="shared" si="4"/>
        <v>7.1804550487652348</v>
      </c>
      <c r="Z88" s="19">
        <f t="shared" si="4"/>
        <v>7.3784851676550067</v>
      </c>
      <c r="AA88" s="19">
        <f t="shared" si="4"/>
        <v>7.1681921806918858</v>
      </c>
      <c r="AB88" s="19">
        <f t="shared" si="4"/>
        <v>7.0744767169554201</v>
      </c>
      <c r="AC88" s="19">
        <f t="shared" si="4"/>
        <v>7.5871294882515787</v>
      </c>
      <c r="AD88" s="19">
        <f t="shared" si="4"/>
        <v>7.175767955149805</v>
      </c>
      <c r="AE88" s="19">
        <f t="shared" si="4"/>
        <v>7.835010185852834</v>
      </c>
      <c r="AF88" s="19">
        <f t="shared" si="4"/>
        <v>8.4928453844190805</v>
      </c>
      <c r="AG88" s="19">
        <f t="shared" si="4"/>
        <v>8.1019368437880086</v>
      </c>
      <c r="AH88" s="19">
        <f t="shared" si="4"/>
        <v>7.4828303507510752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 t="str">
        <f t="shared" si="5"/>
        <v>--</v>
      </c>
      <c r="D89" s="19" t="str">
        <f t="shared" si="4"/>
        <v>--</v>
      </c>
      <c r="E89" s="19" t="str">
        <f t="shared" si="4"/>
        <v>--</v>
      </c>
      <c r="F89" s="19" t="str">
        <f t="shared" si="4"/>
        <v>--</v>
      </c>
      <c r="G89" s="19" t="str">
        <f t="shared" si="4"/>
        <v>--</v>
      </c>
      <c r="H89" s="19" t="str">
        <f t="shared" si="4"/>
        <v>--</v>
      </c>
      <c r="I89" s="19" t="str">
        <f t="shared" si="4"/>
        <v>--</v>
      </c>
      <c r="J89" s="19">
        <f t="shared" si="4"/>
        <v>34.95145631067961</v>
      </c>
      <c r="K89" s="19">
        <f t="shared" si="4"/>
        <v>34.947049924357032</v>
      </c>
      <c r="L89" s="19" t="str">
        <f t="shared" si="4"/>
        <v>--</v>
      </c>
      <c r="M89" s="19" t="str">
        <f t="shared" si="4"/>
        <v>--</v>
      </c>
      <c r="N89" s="19">
        <f t="shared" si="4"/>
        <v>35.001762425096935</v>
      </c>
      <c r="O89" s="19">
        <f t="shared" si="4"/>
        <v>0</v>
      </c>
      <c r="P89" s="19">
        <f t="shared" si="4"/>
        <v>0</v>
      </c>
      <c r="Q89" s="19">
        <f t="shared" si="4"/>
        <v>0</v>
      </c>
      <c r="R89" s="19">
        <f t="shared" si="4"/>
        <v>0</v>
      </c>
      <c r="S89" s="19">
        <f t="shared" si="4"/>
        <v>0</v>
      </c>
      <c r="T89" s="19">
        <f t="shared" si="4"/>
        <v>0</v>
      </c>
      <c r="U89" s="19">
        <f t="shared" si="4"/>
        <v>0</v>
      </c>
      <c r="V89" s="19">
        <f t="shared" si="4"/>
        <v>0</v>
      </c>
      <c r="W89" s="19">
        <f t="shared" si="4"/>
        <v>0</v>
      </c>
      <c r="X89" s="19">
        <f t="shared" si="4"/>
        <v>0</v>
      </c>
      <c r="Y89" s="19">
        <f t="shared" si="4"/>
        <v>0</v>
      </c>
      <c r="Z89" s="19">
        <f t="shared" si="4"/>
        <v>0</v>
      </c>
      <c r="AA89" s="19">
        <f t="shared" si="4"/>
        <v>0</v>
      </c>
      <c r="AB89" s="19">
        <f t="shared" si="4"/>
        <v>0</v>
      </c>
      <c r="AC89" s="19">
        <f t="shared" si="4"/>
        <v>0</v>
      </c>
      <c r="AD89" s="19">
        <f t="shared" si="4"/>
        <v>0</v>
      </c>
      <c r="AE89" s="19">
        <f t="shared" si="4"/>
        <v>0</v>
      </c>
      <c r="AF89" s="19">
        <f t="shared" si="4"/>
        <v>0</v>
      </c>
      <c r="AG89" s="19">
        <f t="shared" si="4"/>
        <v>0</v>
      </c>
      <c r="AH89" s="19">
        <f t="shared" si="4"/>
        <v>7.6175408224838405E-3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 t="str">
        <f t="shared" si="5"/>
        <v>--</v>
      </c>
      <c r="D90" s="19" t="str">
        <f t="shared" si="4"/>
        <v>--</v>
      </c>
      <c r="E90" s="19" t="str">
        <f t="shared" si="4"/>
        <v>--</v>
      </c>
      <c r="F90" s="19" t="str">
        <f t="shared" si="4"/>
        <v>--</v>
      </c>
      <c r="G90" s="19" t="str">
        <f t="shared" si="4"/>
        <v>--</v>
      </c>
      <c r="H90" s="19" t="str">
        <f t="shared" si="4"/>
        <v>--</v>
      </c>
      <c r="I90" s="19" t="str">
        <f t="shared" si="4"/>
        <v>--</v>
      </c>
      <c r="J90" s="19" t="str">
        <f t="shared" si="4"/>
        <v>--</v>
      </c>
      <c r="K90" s="19" t="str">
        <f t="shared" si="4"/>
        <v>--</v>
      </c>
      <c r="L90" s="19" t="str">
        <f t="shared" si="4"/>
        <v>--</v>
      </c>
      <c r="M90" s="19">
        <f t="shared" si="4"/>
        <v>48.418491484184919</v>
      </c>
      <c r="N90" s="19" t="str">
        <f t="shared" si="4"/>
        <v>--</v>
      </c>
      <c r="O90" s="19">
        <f t="shared" si="4"/>
        <v>5.9996129281981805</v>
      </c>
      <c r="P90" s="19">
        <f t="shared" si="4"/>
        <v>6.0045146726862306</v>
      </c>
      <c r="Q90" s="19">
        <f t="shared" si="4"/>
        <v>7.1500192826841484</v>
      </c>
      <c r="R90" s="19">
        <f t="shared" si="4"/>
        <v>9.0777346240797634</v>
      </c>
      <c r="S90" s="19">
        <f t="shared" si="4"/>
        <v>39.145907473309613</v>
      </c>
      <c r="T90" s="19" t="str">
        <f t="shared" si="4"/>
        <v>--</v>
      </c>
      <c r="U90" s="19" t="str">
        <f t="shared" si="4"/>
        <v>--</v>
      </c>
      <c r="V90" s="19" t="str">
        <f t="shared" si="4"/>
        <v>--</v>
      </c>
      <c r="W90" s="19" t="str">
        <f t="shared" si="4"/>
        <v>--</v>
      </c>
      <c r="X90" s="19" t="str">
        <f t="shared" si="4"/>
        <v>--</v>
      </c>
      <c r="Y90" s="19" t="str">
        <f t="shared" si="4"/>
        <v>--</v>
      </c>
      <c r="Z90" s="19" t="str">
        <f t="shared" ref="D90:BD98" si="6">IF(Z18&gt;0,Z54/Z18*100,"--")</f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8.9184597961494916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 t="str">
        <f t="shared" si="5"/>
        <v>--</v>
      </c>
      <c r="D91" s="19" t="str">
        <f t="shared" si="6"/>
        <v>--</v>
      </c>
      <c r="E91" s="19" t="str">
        <f t="shared" si="6"/>
        <v>--</v>
      </c>
      <c r="F91" s="19" t="str">
        <f t="shared" si="6"/>
        <v>--</v>
      </c>
      <c r="G91" s="19" t="str">
        <f t="shared" si="6"/>
        <v>--</v>
      </c>
      <c r="H91" s="19">
        <f t="shared" si="6"/>
        <v>35.00717360114777</v>
      </c>
      <c r="I91" s="19">
        <f t="shared" si="6"/>
        <v>32.702078912659985</v>
      </c>
      <c r="J91" s="19">
        <f t="shared" si="6"/>
        <v>34.063999287907777</v>
      </c>
      <c r="K91" s="19">
        <f t="shared" si="6"/>
        <v>40.651124918019285</v>
      </c>
      <c r="L91" s="19">
        <f t="shared" si="6"/>
        <v>35.932771366430984</v>
      </c>
      <c r="M91" s="19">
        <f t="shared" si="6"/>
        <v>35.886950463722265</v>
      </c>
      <c r="N91" s="19">
        <f t="shared" si="6"/>
        <v>34.611151174706798</v>
      </c>
      <c r="O91" s="19">
        <f t="shared" si="6"/>
        <v>9.7001251584584196</v>
      </c>
      <c r="P91" s="19">
        <f t="shared" si="6"/>
        <v>10.157241909808654</v>
      </c>
      <c r="Q91" s="19">
        <f t="shared" si="6"/>
        <v>9.4919686269599186</v>
      </c>
      <c r="R91" s="19">
        <f t="shared" si="6"/>
        <v>10.108365816984243</v>
      </c>
      <c r="S91" s="19">
        <f t="shared" si="6"/>
        <v>11.375620630209282</v>
      </c>
      <c r="T91" s="19">
        <f t="shared" si="6"/>
        <v>10.21143384245536</v>
      </c>
      <c r="U91" s="19">
        <f t="shared" si="6"/>
        <v>8.627058988064995</v>
      </c>
      <c r="V91" s="19">
        <f t="shared" si="6"/>
        <v>10.650755119631105</v>
      </c>
      <c r="W91" s="19">
        <f t="shared" si="6"/>
        <v>10.414696691961513</v>
      </c>
      <c r="X91" s="19">
        <f t="shared" si="6"/>
        <v>10.971232119295243</v>
      </c>
      <c r="Y91" s="19">
        <f t="shared" si="6"/>
        <v>14.245136279504273</v>
      </c>
      <c r="Z91" s="19">
        <f t="shared" si="6"/>
        <v>16.384798549472983</v>
      </c>
      <c r="AA91" s="19">
        <f t="shared" si="6"/>
        <v>15.383159402013415</v>
      </c>
      <c r="AB91" s="19">
        <f t="shared" si="6"/>
        <v>15.496296697495199</v>
      </c>
      <c r="AC91" s="19">
        <f t="shared" si="6"/>
        <v>15.444692236175412</v>
      </c>
      <c r="AD91" s="19">
        <f t="shared" si="6"/>
        <v>15.462538248899801</v>
      </c>
      <c r="AE91" s="19">
        <f t="shared" si="6"/>
        <v>14.298179533207941</v>
      </c>
      <c r="AF91" s="19">
        <f t="shared" si="6"/>
        <v>15.330838139630915</v>
      </c>
      <c r="AG91" s="19">
        <f t="shared" si="6"/>
        <v>17.316612106956573</v>
      </c>
      <c r="AH91" s="19">
        <f t="shared" si="6"/>
        <v>14.858065885464775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 t="str">
        <f t="shared" si="5"/>
        <v>--</v>
      </c>
      <c r="D92" s="19" t="str">
        <f t="shared" si="6"/>
        <v>--</v>
      </c>
      <c r="E92" s="19" t="str">
        <f t="shared" si="6"/>
        <v>--</v>
      </c>
      <c r="F92" s="19" t="str">
        <f t="shared" si="6"/>
        <v>--</v>
      </c>
      <c r="G92" s="19">
        <f t="shared" si="6"/>
        <v>34.999074588191739</v>
      </c>
      <c r="H92" s="19">
        <f t="shared" si="6"/>
        <v>35.517481631618949</v>
      </c>
      <c r="I92" s="19">
        <f t="shared" si="6"/>
        <v>33.309310621266853</v>
      </c>
      <c r="J92" s="19">
        <f t="shared" si="6"/>
        <v>34.194297508705404</v>
      </c>
      <c r="K92" s="19">
        <f t="shared" si="6"/>
        <v>33.399876617315876</v>
      </c>
      <c r="L92" s="19">
        <f t="shared" si="6"/>
        <v>32.719078619324819</v>
      </c>
      <c r="M92" s="19">
        <f t="shared" si="6"/>
        <v>34.081670788118686</v>
      </c>
      <c r="N92" s="19">
        <f t="shared" si="6"/>
        <v>33.115299527509649</v>
      </c>
      <c r="O92" s="19">
        <f t="shared" si="6"/>
        <v>19.069976450737702</v>
      </c>
      <c r="P92" s="19">
        <f t="shared" si="6"/>
        <v>17.650004219244117</v>
      </c>
      <c r="Q92" s="19">
        <f t="shared" si="6"/>
        <v>18.022769241992474</v>
      </c>
      <c r="R92" s="19">
        <f t="shared" si="6"/>
        <v>17.372534397763037</v>
      </c>
      <c r="S92" s="19">
        <f t="shared" si="6"/>
        <v>16.69671646420678</v>
      </c>
      <c r="T92" s="19">
        <f t="shared" si="6"/>
        <v>16.066453947662659</v>
      </c>
      <c r="U92" s="19">
        <f t="shared" si="6"/>
        <v>16.612015742550717</v>
      </c>
      <c r="V92" s="19">
        <f t="shared" si="6"/>
        <v>15.465926678075141</v>
      </c>
      <c r="W92" s="19">
        <f t="shared" si="6"/>
        <v>15.997714178013256</v>
      </c>
      <c r="X92" s="19">
        <f t="shared" si="6"/>
        <v>15.767679883916033</v>
      </c>
      <c r="Y92" s="19">
        <f t="shared" si="6"/>
        <v>15.646383381344684</v>
      </c>
      <c r="Z92" s="19">
        <f t="shared" si="6"/>
        <v>15.242642075663737</v>
      </c>
      <c r="AA92" s="19">
        <f t="shared" si="6"/>
        <v>15.322497148418757</v>
      </c>
      <c r="AB92" s="19">
        <f t="shared" si="6"/>
        <v>14.908476371014782</v>
      </c>
      <c r="AC92" s="19">
        <f t="shared" si="6"/>
        <v>15.162326336237737</v>
      </c>
      <c r="AD92" s="19">
        <f t="shared" si="6"/>
        <v>15.061263793681487</v>
      </c>
      <c r="AE92" s="19">
        <f t="shared" si="6"/>
        <v>14.824872167718345</v>
      </c>
      <c r="AF92" s="19">
        <f t="shared" si="6"/>
        <v>13.757326950145396</v>
      </c>
      <c r="AG92" s="19">
        <f t="shared" si="6"/>
        <v>14.160683724616019</v>
      </c>
      <c r="AH92" s="19">
        <f t="shared" si="6"/>
        <v>15.600410607569865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 t="str">
        <f t="shared" si="5"/>
        <v>--</v>
      </c>
      <c r="D93" s="19" t="str">
        <f t="shared" si="6"/>
        <v>--</v>
      </c>
      <c r="E93" s="19" t="str">
        <f t="shared" si="6"/>
        <v>--</v>
      </c>
      <c r="F93" s="19" t="str">
        <f t="shared" si="6"/>
        <v>--</v>
      </c>
      <c r="G93" s="19" t="str">
        <f t="shared" si="6"/>
        <v>--</v>
      </c>
      <c r="H93" s="19" t="str">
        <f t="shared" si="6"/>
        <v>--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 t="str">
        <f t="shared" si="6"/>
        <v>--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5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 t="str">
        <f t="shared" si="6"/>
        <v>--</v>
      </c>
      <c r="J94" s="19" t="str">
        <f t="shared" si="6"/>
        <v>--</v>
      </c>
      <c r="K94" s="19" t="str">
        <f t="shared" si="6"/>
        <v>--</v>
      </c>
      <c r="L94" s="19" t="str">
        <f t="shared" si="6"/>
        <v>--</v>
      </c>
      <c r="M94" s="19" t="str">
        <f t="shared" si="6"/>
        <v>--</v>
      </c>
      <c r="N94" s="19" t="str">
        <f t="shared" si="6"/>
        <v>--</v>
      </c>
      <c r="O94" s="19" t="str">
        <f t="shared" si="6"/>
        <v>--</v>
      </c>
      <c r="P94" s="19" t="str">
        <f t="shared" si="6"/>
        <v>--</v>
      </c>
      <c r="Q94" s="19">
        <f t="shared" si="6"/>
        <v>0</v>
      </c>
      <c r="R94" s="19" t="str">
        <f t="shared" si="6"/>
        <v>--</v>
      </c>
      <c r="S94" s="19" t="str">
        <f t="shared" si="6"/>
        <v>--</v>
      </c>
      <c r="T94" s="19">
        <f t="shared" si="6"/>
        <v>0</v>
      </c>
      <c r="U94" s="19">
        <f t="shared" si="6"/>
        <v>0</v>
      </c>
      <c r="V94" s="19" t="str">
        <f t="shared" si="6"/>
        <v>--</v>
      </c>
      <c r="W94" s="19" t="str">
        <f t="shared" si="6"/>
        <v>--</v>
      </c>
      <c r="X94" s="19" t="str">
        <f t="shared" si="6"/>
        <v>--</v>
      </c>
      <c r="Y94" s="19" t="str">
        <f t="shared" si="6"/>
        <v>--</v>
      </c>
      <c r="Z94" s="19">
        <f t="shared" si="6"/>
        <v>0</v>
      </c>
      <c r="AA94" s="19">
        <f t="shared" si="6"/>
        <v>0</v>
      </c>
      <c r="AB94" s="19">
        <f t="shared" si="6"/>
        <v>0</v>
      </c>
      <c r="AC94" s="19">
        <f t="shared" si="6"/>
        <v>0</v>
      </c>
      <c r="AD94" s="19">
        <f t="shared" si="6"/>
        <v>0</v>
      </c>
      <c r="AE94" s="19">
        <f t="shared" si="6"/>
        <v>0</v>
      </c>
      <c r="AF94" s="19">
        <f t="shared" si="6"/>
        <v>0</v>
      </c>
      <c r="AG94" s="19">
        <f t="shared" si="6"/>
        <v>0</v>
      </c>
      <c r="AH94" s="19">
        <f t="shared" si="6"/>
        <v>0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 t="str">
        <f t="shared" si="5"/>
        <v>--</v>
      </c>
      <c r="D95" s="19" t="str">
        <f t="shared" si="6"/>
        <v>--</v>
      </c>
      <c r="E95" s="19" t="str">
        <f t="shared" si="6"/>
        <v>--</v>
      </c>
      <c r="F95" s="19" t="str">
        <f t="shared" si="6"/>
        <v>--</v>
      </c>
      <c r="G95" s="19">
        <f t="shared" si="6"/>
        <v>19.999310368607979</v>
      </c>
      <c r="H95" s="19">
        <f t="shared" si="6"/>
        <v>19.997880457821111</v>
      </c>
      <c r="I95" s="19">
        <f t="shared" si="6"/>
        <v>19.99995858407226</v>
      </c>
      <c r="J95" s="19">
        <f t="shared" si="6"/>
        <v>19.999729611587043</v>
      </c>
      <c r="K95" s="19">
        <f t="shared" si="6"/>
        <v>20.000244058289997</v>
      </c>
      <c r="L95" s="19">
        <f t="shared" si="6"/>
        <v>19.98148020223751</v>
      </c>
      <c r="M95" s="19">
        <f t="shared" si="6"/>
        <v>19.838479421205303</v>
      </c>
      <c r="N95" s="19">
        <f t="shared" si="6"/>
        <v>19.277028651887068</v>
      </c>
      <c r="O95" s="19">
        <f t="shared" si="6"/>
        <v>2.9993383647516625</v>
      </c>
      <c r="P95" s="19">
        <f t="shared" si="6"/>
        <v>2.711896560155016</v>
      </c>
      <c r="Q95" s="19">
        <f t="shared" si="6"/>
        <v>2.393203451864959</v>
      </c>
      <c r="R95" s="19">
        <f t="shared" si="6"/>
        <v>2.3658573905947158</v>
      </c>
      <c r="S95" s="19">
        <f t="shared" si="6"/>
        <v>3.8425951654203816</v>
      </c>
      <c r="T95" s="19">
        <f t="shared" si="6"/>
        <v>3.4968835738388071</v>
      </c>
      <c r="U95" s="19">
        <f t="shared" si="6"/>
        <v>2.6839247931746359</v>
      </c>
      <c r="V95" s="19">
        <f t="shared" si="6"/>
        <v>2.7600922757787796</v>
      </c>
      <c r="W95" s="19">
        <f t="shared" si="6"/>
        <v>3.5219553601820324</v>
      </c>
      <c r="X95" s="19">
        <f t="shared" si="6"/>
        <v>3.3448712156920877</v>
      </c>
      <c r="Y95" s="19">
        <f t="shared" si="6"/>
        <v>3.7377188453861216</v>
      </c>
      <c r="Z95" s="19">
        <f t="shared" si="6"/>
        <v>4.3346397997135728</v>
      </c>
      <c r="AA95" s="19">
        <f t="shared" si="6"/>
        <v>2.6073755629563751</v>
      </c>
      <c r="AB95" s="19">
        <f t="shared" si="6"/>
        <v>1.3326481571350448</v>
      </c>
      <c r="AC95" s="19">
        <f t="shared" si="6"/>
        <v>1.3316647970175672</v>
      </c>
      <c r="AD95" s="19">
        <f t="shared" si="6"/>
        <v>2.4397631028010331</v>
      </c>
      <c r="AE95" s="19">
        <f t="shared" si="6"/>
        <v>2.6999967419853328</v>
      </c>
      <c r="AF95" s="19">
        <f t="shared" si="6"/>
        <v>1.6800650987780237</v>
      </c>
      <c r="AG95" s="19">
        <f t="shared" si="6"/>
        <v>3.2363212941626909</v>
      </c>
      <c r="AH95" s="19">
        <f t="shared" si="6"/>
        <v>3.155133396510569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 t="str">
        <f t="shared" si="5"/>
        <v>--</v>
      </c>
      <c r="D96" s="19" t="str">
        <f t="shared" si="6"/>
        <v>--</v>
      </c>
      <c r="E96" s="19" t="str">
        <f t="shared" si="6"/>
        <v>--</v>
      </c>
      <c r="F96" s="19" t="str">
        <f t="shared" si="6"/>
        <v>--</v>
      </c>
      <c r="G96" s="19" t="str">
        <f t="shared" si="6"/>
        <v>--</v>
      </c>
      <c r="H96" s="19" t="str">
        <f t="shared" si="6"/>
        <v>--</v>
      </c>
      <c r="I96" s="19" t="str">
        <f t="shared" si="6"/>
        <v>--</v>
      </c>
      <c r="J96" s="19" t="str">
        <f t="shared" si="6"/>
        <v>--</v>
      </c>
      <c r="K96" s="19" t="str">
        <f t="shared" si="6"/>
        <v>--</v>
      </c>
      <c r="L96" s="19" t="str">
        <f t="shared" si="6"/>
        <v>--</v>
      </c>
      <c r="M96" s="19" t="str">
        <f t="shared" si="6"/>
        <v>--</v>
      </c>
      <c r="N96" s="19" t="str">
        <f t="shared" si="6"/>
        <v>--</v>
      </c>
      <c r="O96" s="19">
        <f t="shared" si="6"/>
        <v>0</v>
      </c>
      <c r="P96" s="19" t="str">
        <f t="shared" si="6"/>
        <v>--</v>
      </c>
      <c r="Q96" s="19" t="str">
        <f t="shared" si="6"/>
        <v>--</v>
      </c>
      <c r="R96" s="19">
        <f t="shared" si="6"/>
        <v>0</v>
      </c>
      <c r="S96" s="19">
        <f t="shared" si="6"/>
        <v>0</v>
      </c>
      <c r="T96" s="19">
        <f t="shared" si="6"/>
        <v>0</v>
      </c>
      <c r="U96" s="19">
        <f t="shared" si="6"/>
        <v>0</v>
      </c>
      <c r="V96" s="19">
        <f t="shared" si="6"/>
        <v>0</v>
      </c>
      <c r="W96" s="19">
        <f t="shared" si="6"/>
        <v>0</v>
      </c>
      <c r="X96" s="19" t="str">
        <f t="shared" si="6"/>
        <v>--</v>
      </c>
      <c r="Y96" s="19">
        <f t="shared" si="6"/>
        <v>0</v>
      </c>
      <c r="Z96" s="19">
        <f t="shared" si="6"/>
        <v>0</v>
      </c>
      <c r="AA96" s="19">
        <f t="shared" si="6"/>
        <v>0</v>
      </c>
      <c r="AB96" s="19">
        <f t="shared" si="6"/>
        <v>0</v>
      </c>
      <c r="AC96" s="19">
        <f t="shared" si="6"/>
        <v>0</v>
      </c>
      <c r="AD96" s="19" t="str">
        <f t="shared" si="6"/>
        <v>--</v>
      </c>
      <c r="AE96" s="19">
        <f t="shared" si="6"/>
        <v>0</v>
      </c>
      <c r="AF96" s="19">
        <f t="shared" si="6"/>
        <v>0</v>
      </c>
      <c r="AG96" s="19">
        <f t="shared" si="6"/>
        <v>0</v>
      </c>
      <c r="AH96" s="19">
        <f t="shared" si="6"/>
        <v>0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 t="str">
        <f t="shared" si="5"/>
        <v>--</v>
      </c>
      <c r="D97" s="19" t="str">
        <f t="shared" si="6"/>
        <v>--</v>
      </c>
      <c r="E97" s="19" t="str">
        <f t="shared" si="6"/>
        <v>--</v>
      </c>
      <c r="F97" s="19" t="str">
        <f t="shared" si="6"/>
        <v>--</v>
      </c>
      <c r="G97" s="19" t="str">
        <f t="shared" si="6"/>
        <v>--</v>
      </c>
      <c r="H97" s="19" t="str">
        <f t="shared" si="6"/>
        <v>--</v>
      </c>
      <c r="I97" s="19" t="str">
        <f t="shared" si="6"/>
        <v>--</v>
      </c>
      <c r="J97" s="19" t="str">
        <f t="shared" si="6"/>
        <v>--</v>
      </c>
      <c r="K97" s="19" t="str">
        <f t="shared" si="6"/>
        <v>--</v>
      </c>
      <c r="L97" s="19" t="str">
        <f t="shared" si="6"/>
        <v>--</v>
      </c>
      <c r="M97" s="19" t="str">
        <f t="shared" si="6"/>
        <v>--</v>
      </c>
      <c r="N97" s="19" t="str">
        <f t="shared" si="6"/>
        <v>--</v>
      </c>
      <c r="O97" s="19">
        <f t="shared" si="6"/>
        <v>0</v>
      </c>
      <c r="P97" s="19">
        <f t="shared" si="6"/>
        <v>0</v>
      </c>
      <c r="Q97" s="19">
        <f t="shared" si="6"/>
        <v>0</v>
      </c>
      <c r="R97" s="19">
        <f t="shared" si="6"/>
        <v>0</v>
      </c>
      <c r="S97" s="19">
        <f t="shared" si="6"/>
        <v>0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>
        <f t="shared" si="6"/>
        <v>0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 t="str">
        <f t="shared" si="5"/>
        <v>--</v>
      </c>
      <c r="D98" s="19" t="str">
        <f t="shared" si="6"/>
        <v>--</v>
      </c>
      <c r="E98" s="19" t="str">
        <f t="shared" si="6"/>
        <v>--</v>
      </c>
      <c r="F98" s="19" t="str">
        <f t="shared" si="6"/>
        <v>--</v>
      </c>
      <c r="G98" s="19" t="str">
        <f t="shared" si="6"/>
        <v>--</v>
      </c>
      <c r="H98" s="19" t="str">
        <f t="shared" si="6"/>
        <v>--</v>
      </c>
      <c r="I98" s="19" t="str">
        <f t="shared" si="6"/>
        <v>--</v>
      </c>
      <c r="J98" s="19" t="str">
        <f t="shared" si="6"/>
        <v>--</v>
      </c>
      <c r="K98" s="19" t="str">
        <f t="shared" si="6"/>
        <v>--</v>
      </c>
      <c r="L98" s="19" t="str">
        <f t="shared" si="6"/>
        <v>--</v>
      </c>
      <c r="M98" s="19">
        <f t="shared" si="6"/>
        <v>20.040899795501023</v>
      </c>
      <c r="N98" s="19" t="str">
        <f t="shared" si="6"/>
        <v>--</v>
      </c>
      <c r="O98" s="19">
        <f t="shared" si="6"/>
        <v>7.4356199956719315</v>
      </c>
      <c r="P98" s="19">
        <f t="shared" si="6"/>
        <v>5.2951584971011227</v>
      </c>
      <c r="Q98" s="19">
        <f t="shared" si="6"/>
        <v>6.9546310588014153</v>
      </c>
      <c r="R98" s="19">
        <f t="shared" si="6"/>
        <v>7.387316863521594</v>
      </c>
      <c r="S98" s="19">
        <f t="shared" si="6"/>
        <v>5.8477812848445243</v>
      </c>
      <c r="T98" s="19">
        <f t="shared" si="6"/>
        <v>6.0787859172444634</v>
      </c>
      <c r="U98" s="19">
        <f t="shared" si="6"/>
        <v>6.6223865585415735</v>
      </c>
      <c r="V98" s="19">
        <f t="shared" si="6"/>
        <v>4.3150816928328357</v>
      </c>
      <c r="W98" s="19">
        <f t="shared" si="6"/>
        <v>4.0960564273764497</v>
      </c>
      <c r="X98" s="19">
        <f t="shared" si="6"/>
        <v>5.1391669663243906</v>
      </c>
      <c r="Y98" s="19">
        <f t="shared" si="6"/>
        <v>3.0849955745110318</v>
      </c>
      <c r="Z98" s="19">
        <f t="shared" si="6"/>
        <v>6.4467352855683853</v>
      </c>
      <c r="AA98" s="19">
        <f t="shared" si="6"/>
        <v>6.9046500510968496</v>
      </c>
      <c r="AB98" s="19">
        <f t="shared" si="6"/>
        <v>6.2706632537339075</v>
      </c>
      <c r="AC98" s="19">
        <f t="shared" si="6"/>
        <v>6.9784508769810447</v>
      </c>
      <c r="AD98" s="19">
        <f t="shared" si="6"/>
        <v>5.9464860479952808</v>
      </c>
      <c r="AE98" s="19">
        <f t="shared" si="6"/>
        <v>5.8907082453816182</v>
      </c>
      <c r="AF98" s="19">
        <f t="shared" si="6"/>
        <v>6.2392542102741668</v>
      </c>
      <c r="AG98" s="19">
        <f t="shared" ref="D98:BK107" si="7">IF(AG26&gt;0,AG62/AG26*100,"--")</f>
        <v>7.1763774497314028</v>
      </c>
      <c r="AH98" s="19">
        <f t="shared" si="7"/>
        <v>6.3965011979870825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 t="str">
        <f t="shared" ref="C99:R114" si="8">IF(C27&gt;0,C63/C27*100,"--")</f>
        <v>--</v>
      </c>
      <c r="D99" s="19" t="str">
        <f t="shared" si="7"/>
        <v>--</v>
      </c>
      <c r="E99" s="19" t="str">
        <f t="shared" si="7"/>
        <v>--</v>
      </c>
      <c r="F99" s="19" t="str">
        <f t="shared" si="7"/>
        <v>--</v>
      </c>
      <c r="G99" s="19" t="str">
        <f t="shared" si="7"/>
        <v>--</v>
      </c>
      <c r="H99" s="19" t="str">
        <f t="shared" si="7"/>
        <v>--</v>
      </c>
      <c r="I99" s="19">
        <f t="shared" si="7"/>
        <v>19.999302552657273</v>
      </c>
      <c r="J99" s="19">
        <f t="shared" si="7"/>
        <v>20</v>
      </c>
      <c r="K99" s="19">
        <f t="shared" si="7"/>
        <v>20</v>
      </c>
      <c r="L99" s="19">
        <f t="shared" si="7"/>
        <v>19.97245179063361</v>
      </c>
      <c r="M99" s="19" t="str">
        <f t="shared" si="7"/>
        <v>--</v>
      </c>
      <c r="N99" s="19">
        <f t="shared" si="7"/>
        <v>20.023237800154916</v>
      </c>
      <c r="O99" s="19">
        <f t="shared" si="7"/>
        <v>8.6599423631123909</v>
      </c>
      <c r="P99" s="19">
        <f t="shared" si="7"/>
        <v>9.7518404589914613</v>
      </c>
      <c r="Q99" s="19">
        <f t="shared" si="7"/>
        <v>8.7479953357363254</v>
      </c>
      <c r="R99" s="19">
        <f t="shared" si="7"/>
        <v>8.8158303155716506</v>
      </c>
      <c r="S99" s="19">
        <f t="shared" si="7"/>
        <v>7.5029942433257348</v>
      </c>
      <c r="T99" s="19">
        <f t="shared" si="7"/>
        <v>10.264170063796954</v>
      </c>
      <c r="U99" s="19">
        <f t="shared" si="7"/>
        <v>5.1094768832267947</v>
      </c>
      <c r="V99" s="19">
        <f t="shared" si="7"/>
        <v>5.0196889007955159</v>
      </c>
      <c r="W99" s="19">
        <f t="shared" si="7"/>
        <v>9.671097717820901</v>
      </c>
      <c r="X99" s="19">
        <f t="shared" si="7"/>
        <v>9.9930219059978995</v>
      </c>
      <c r="Y99" s="19">
        <f t="shared" si="7"/>
        <v>8.6999022482893444</v>
      </c>
      <c r="Z99" s="19">
        <f t="shared" si="7"/>
        <v>9.944079610910638</v>
      </c>
      <c r="AA99" s="19">
        <f t="shared" si="7"/>
        <v>9.8020095259033031</v>
      </c>
      <c r="AB99" s="19">
        <f t="shared" si="7"/>
        <v>9.2071652952749474</v>
      </c>
      <c r="AC99" s="19">
        <f t="shared" si="7"/>
        <v>9.7466164577717258</v>
      </c>
      <c r="AD99" s="19">
        <f t="shared" si="7"/>
        <v>9.7811972426562228</v>
      </c>
      <c r="AE99" s="19">
        <f t="shared" si="7"/>
        <v>9.7001170504848986</v>
      </c>
      <c r="AF99" s="19">
        <f t="shared" si="7"/>
        <v>8.7354520900796331</v>
      </c>
      <c r="AG99" s="19">
        <f t="shared" si="7"/>
        <v>8.7955293392428349</v>
      </c>
      <c r="AH99" s="19">
        <f t="shared" si="7"/>
        <v>8.9249091814007251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 t="str">
        <f t="shared" si="8"/>
        <v>--</v>
      </c>
      <c r="D100" s="19" t="str">
        <f t="shared" si="7"/>
        <v>--</v>
      </c>
      <c r="E100" s="19" t="str">
        <f t="shared" si="7"/>
        <v>--</v>
      </c>
      <c r="F100" s="19" t="str">
        <f t="shared" si="7"/>
        <v>--</v>
      </c>
      <c r="G100" s="19" t="str">
        <f t="shared" si="7"/>
        <v>--</v>
      </c>
      <c r="H100" s="19">
        <f t="shared" si="7"/>
        <v>20.121951219512198</v>
      </c>
      <c r="I100" s="19">
        <f t="shared" si="7"/>
        <v>20.003984857541347</v>
      </c>
      <c r="J100" s="19">
        <f t="shared" si="7"/>
        <v>19.999337221633088</v>
      </c>
      <c r="K100" s="19">
        <f t="shared" si="7"/>
        <v>20.000651557766027</v>
      </c>
      <c r="L100" s="19">
        <f t="shared" si="7"/>
        <v>19.999487422632853</v>
      </c>
      <c r="M100" s="19">
        <f t="shared" si="7"/>
        <v>20.014716703458426</v>
      </c>
      <c r="N100" s="19">
        <f t="shared" si="7"/>
        <v>20.007748684337972</v>
      </c>
      <c r="O100" s="19">
        <f t="shared" si="7"/>
        <v>5.2602855043410637</v>
      </c>
      <c r="P100" s="19">
        <f t="shared" si="7"/>
        <v>8.5092338242234824</v>
      </c>
      <c r="Q100" s="19">
        <f t="shared" si="7"/>
        <v>7.6199402412898856</v>
      </c>
      <c r="R100" s="19">
        <f t="shared" si="7"/>
        <v>5.6119100020408954</v>
      </c>
      <c r="S100" s="19">
        <f t="shared" si="7"/>
        <v>5.1867339498718987</v>
      </c>
      <c r="T100" s="19">
        <f t="shared" si="7"/>
        <v>8.0959270745654184</v>
      </c>
      <c r="U100" s="19">
        <f t="shared" si="7"/>
        <v>8.0135525667997367</v>
      </c>
      <c r="V100" s="19">
        <f t="shared" si="7"/>
        <v>8.2749699865178616</v>
      </c>
      <c r="W100" s="19">
        <f t="shared" si="7"/>
        <v>8.7764599704632875</v>
      </c>
      <c r="X100" s="19">
        <f t="shared" si="7"/>
        <v>9.7541397073667522</v>
      </c>
      <c r="Y100" s="19">
        <f t="shared" si="7"/>
        <v>9.2629352107464378</v>
      </c>
      <c r="Z100" s="19">
        <f t="shared" si="7"/>
        <v>9.2762520025437958</v>
      </c>
      <c r="AA100" s="19">
        <f t="shared" si="7"/>
        <v>9.4633303990840947</v>
      </c>
      <c r="AB100" s="19">
        <f t="shared" si="7"/>
        <v>9.1032146953192399</v>
      </c>
      <c r="AC100" s="19">
        <f t="shared" si="7"/>
        <v>9.1490988894061278</v>
      </c>
      <c r="AD100" s="19">
        <f t="shared" si="7"/>
        <v>9.0652660132541563</v>
      </c>
      <c r="AE100" s="19">
        <f t="shared" si="7"/>
        <v>9.1770129444805733</v>
      </c>
      <c r="AF100" s="19">
        <f t="shared" si="7"/>
        <v>9.1750933231200342</v>
      </c>
      <c r="AG100" s="19">
        <f t="shared" si="7"/>
        <v>9.5018996640679632</v>
      </c>
      <c r="AH100" s="19">
        <f t="shared" si="7"/>
        <v>9.1830020349168464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 t="str">
        <f t="shared" si="8"/>
        <v>--</v>
      </c>
      <c r="D101" s="19" t="str">
        <f t="shared" si="7"/>
        <v>--</v>
      </c>
      <c r="E101" s="19" t="str">
        <f t="shared" si="7"/>
        <v>--</v>
      </c>
      <c r="F101" s="19" t="str">
        <f t="shared" si="7"/>
        <v>--</v>
      </c>
      <c r="G101" s="19" t="str">
        <f t="shared" si="7"/>
        <v>--</v>
      </c>
      <c r="H101" s="19">
        <f t="shared" si="7"/>
        <v>19.978343259339468</v>
      </c>
      <c r="I101" s="19">
        <f t="shared" si="7"/>
        <v>19.175964249128018</v>
      </c>
      <c r="J101" s="19">
        <f t="shared" si="7"/>
        <v>19.606427100888283</v>
      </c>
      <c r="K101" s="19">
        <f t="shared" si="7"/>
        <v>19.769327255120821</v>
      </c>
      <c r="L101" s="19">
        <f t="shared" si="7"/>
        <v>19.660296609295823</v>
      </c>
      <c r="M101" s="19">
        <f t="shared" si="7"/>
        <v>19.579599090735506</v>
      </c>
      <c r="N101" s="19">
        <f t="shared" si="7"/>
        <v>19.823882005957415</v>
      </c>
      <c r="O101" s="19">
        <f t="shared" si="7"/>
        <v>8.7108634358247876</v>
      </c>
      <c r="P101" s="19">
        <f t="shared" si="7"/>
        <v>8.6080692593009367</v>
      </c>
      <c r="Q101" s="19">
        <f t="shared" si="7"/>
        <v>8.7815456310482602</v>
      </c>
      <c r="R101" s="19">
        <f t="shared" si="7"/>
        <v>8.6689557888679385</v>
      </c>
      <c r="S101" s="19">
        <f t="shared" si="7"/>
        <v>8.7378544974941121</v>
      </c>
      <c r="T101" s="19">
        <f t="shared" si="7"/>
        <v>9.034794792476152</v>
      </c>
      <c r="U101" s="19">
        <f t="shared" si="7"/>
        <v>8.8394021223673001</v>
      </c>
      <c r="V101" s="19">
        <f t="shared" si="7"/>
        <v>9.0729848027479445</v>
      </c>
      <c r="W101" s="19">
        <f t="shared" si="7"/>
        <v>8.7497447094942906</v>
      </c>
      <c r="X101" s="19">
        <f t="shared" si="7"/>
        <v>8.4422759664496922</v>
      </c>
      <c r="Y101" s="19">
        <f t="shared" si="7"/>
        <v>8.7706024338975936</v>
      </c>
      <c r="Z101" s="19">
        <f t="shared" si="7"/>
        <v>8.6398339539980586</v>
      </c>
      <c r="AA101" s="19">
        <f t="shared" si="7"/>
        <v>8.6159763917471377</v>
      </c>
      <c r="AB101" s="19">
        <f t="shared" si="7"/>
        <v>8.4518825190989482</v>
      </c>
      <c r="AC101" s="19">
        <f t="shared" si="7"/>
        <v>8.8425262512193115</v>
      </c>
      <c r="AD101" s="19">
        <f t="shared" si="7"/>
        <v>8.8545115676953134</v>
      </c>
      <c r="AE101" s="19">
        <f t="shared" si="7"/>
        <v>8.7152661298701375</v>
      </c>
      <c r="AF101" s="19">
        <f t="shared" si="7"/>
        <v>8.736323074122339</v>
      </c>
      <c r="AG101" s="19">
        <f t="shared" si="7"/>
        <v>8.836300429106192</v>
      </c>
      <c r="AH101" s="19">
        <f t="shared" si="7"/>
        <v>8.7793756938024785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 t="str">
        <f t="shared" si="8"/>
        <v>--</v>
      </c>
      <c r="D102" s="19" t="str">
        <f t="shared" si="7"/>
        <v>--</v>
      </c>
      <c r="E102" s="19" t="str">
        <f t="shared" si="7"/>
        <v>--</v>
      </c>
      <c r="F102" s="19" t="str">
        <f t="shared" si="7"/>
        <v>--</v>
      </c>
      <c r="G102" s="19">
        <f t="shared" si="7"/>
        <v>20</v>
      </c>
      <c r="H102" s="19">
        <f t="shared" si="7"/>
        <v>19.99985597725264</v>
      </c>
      <c r="I102" s="19">
        <f t="shared" si="7"/>
        <v>19.822205887231856</v>
      </c>
      <c r="J102" s="19">
        <f t="shared" si="7"/>
        <v>19.770566909854256</v>
      </c>
      <c r="K102" s="19">
        <f t="shared" si="7"/>
        <v>19.627048957725048</v>
      </c>
      <c r="L102" s="19">
        <f t="shared" si="7"/>
        <v>19.322056283655893</v>
      </c>
      <c r="M102" s="19">
        <f t="shared" si="7"/>
        <v>19.688757840327646</v>
      </c>
      <c r="N102" s="19">
        <f t="shared" si="7"/>
        <v>19.378986992901577</v>
      </c>
      <c r="O102" s="19">
        <f t="shared" si="7"/>
        <v>9.0821115843517806</v>
      </c>
      <c r="P102" s="19">
        <f t="shared" si="7"/>
        <v>9.0461379654017318</v>
      </c>
      <c r="Q102" s="19">
        <f t="shared" si="7"/>
        <v>9.0937858054450835</v>
      </c>
      <c r="R102" s="19">
        <f t="shared" si="7"/>
        <v>9.0265522427919045</v>
      </c>
      <c r="S102" s="19">
        <f t="shared" si="7"/>
        <v>9.0816312966037884</v>
      </c>
      <c r="T102" s="19">
        <f t="shared" si="7"/>
        <v>9.0001502114049341</v>
      </c>
      <c r="U102" s="19">
        <f t="shared" si="7"/>
        <v>9.2351242714235671</v>
      </c>
      <c r="V102" s="19">
        <f t="shared" si="7"/>
        <v>9.6725616091345188</v>
      </c>
      <c r="W102" s="19">
        <f t="shared" si="7"/>
        <v>9.1775116969294945</v>
      </c>
      <c r="X102" s="19">
        <f t="shared" si="7"/>
        <v>8.8887511826795738</v>
      </c>
      <c r="Y102" s="19">
        <f t="shared" si="7"/>
        <v>9.0071220248566615</v>
      </c>
      <c r="Z102" s="19">
        <f t="shared" si="7"/>
        <v>8.8818699397493877</v>
      </c>
      <c r="AA102" s="19">
        <f t="shared" si="7"/>
        <v>8.7209471279843598</v>
      </c>
      <c r="AB102" s="19">
        <f t="shared" si="7"/>
        <v>8.616988101019377</v>
      </c>
      <c r="AC102" s="19">
        <f t="shared" si="7"/>
        <v>9.1670653085581453</v>
      </c>
      <c r="AD102" s="19">
        <f t="shared" si="7"/>
        <v>9.0566876142780171</v>
      </c>
      <c r="AE102" s="19">
        <f t="shared" si="7"/>
        <v>9.0622113646560205</v>
      </c>
      <c r="AF102" s="19">
        <f t="shared" si="7"/>
        <v>9.0977274334025804</v>
      </c>
      <c r="AG102" s="19">
        <f t="shared" si="7"/>
        <v>9.3607844012131203</v>
      </c>
      <c r="AH102" s="19">
        <f t="shared" si="7"/>
        <v>9.2075002170519635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 t="str">
        <f t="shared" si="8"/>
        <v>--</v>
      </c>
      <c r="D103" s="19" t="str">
        <f t="shared" si="7"/>
        <v>--</v>
      </c>
      <c r="E103" s="19" t="str">
        <f t="shared" si="7"/>
        <v>--</v>
      </c>
      <c r="F103" s="19" t="str">
        <f t="shared" si="7"/>
        <v>--</v>
      </c>
      <c r="G103" s="19" t="str">
        <f t="shared" si="7"/>
        <v>--</v>
      </c>
      <c r="H103" s="19">
        <f t="shared" si="7"/>
        <v>45.75712961085835</v>
      </c>
      <c r="I103" s="19">
        <f t="shared" si="7"/>
        <v>34.181379823022105</v>
      </c>
      <c r="J103" s="19">
        <f t="shared" si="7"/>
        <v>34.089179099818686</v>
      </c>
      <c r="K103" s="19">
        <f t="shared" si="7"/>
        <v>35.648034500784824</v>
      </c>
      <c r="L103" s="19">
        <f t="shared" si="7"/>
        <v>31.869708793215661</v>
      </c>
      <c r="M103" s="19">
        <f t="shared" si="7"/>
        <v>33.15814291611597</v>
      </c>
      <c r="N103" s="19">
        <f t="shared" si="7"/>
        <v>32.347683644847045</v>
      </c>
      <c r="O103" s="19">
        <f t="shared" si="7"/>
        <v>22.152781261288062</v>
      </c>
      <c r="P103" s="19">
        <f t="shared" si="7"/>
        <v>20.439519422262066</v>
      </c>
      <c r="Q103" s="19">
        <f t="shared" si="7"/>
        <v>22.041957498592847</v>
      </c>
      <c r="R103" s="19">
        <f t="shared" si="7"/>
        <v>21.58563099428455</v>
      </c>
      <c r="S103" s="19">
        <f t="shared" si="7"/>
        <v>20.825228248741102</v>
      </c>
      <c r="T103" s="19">
        <f t="shared" si="7"/>
        <v>21.807647756770322</v>
      </c>
      <c r="U103" s="19">
        <f t="shared" si="7"/>
        <v>22.364976260414135</v>
      </c>
      <c r="V103" s="19">
        <f t="shared" si="7"/>
        <v>21.784696111398841</v>
      </c>
      <c r="W103" s="19">
        <f t="shared" si="7"/>
        <v>22.096520700913597</v>
      </c>
      <c r="X103" s="19">
        <f t="shared" si="7"/>
        <v>21.314991376132891</v>
      </c>
      <c r="Y103" s="19">
        <f t="shared" si="7"/>
        <v>17.608227484432284</v>
      </c>
      <c r="Z103" s="19">
        <f t="shared" si="7"/>
        <v>18.279130552240268</v>
      </c>
      <c r="AA103" s="19">
        <f t="shared" si="7"/>
        <v>18.571657412639063</v>
      </c>
      <c r="AB103" s="19">
        <f t="shared" si="7"/>
        <v>19.679486383461644</v>
      </c>
      <c r="AC103" s="19">
        <f t="shared" si="7"/>
        <v>19.613853855345344</v>
      </c>
      <c r="AD103" s="19">
        <f t="shared" si="7"/>
        <v>19.690984469782656</v>
      </c>
      <c r="AE103" s="19">
        <f t="shared" si="7"/>
        <v>20.099614332972333</v>
      </c>
      <c r="AF103" s="19">
        <f t="shared" si="7"/>
        <v>19.698413038223276</v>
      </c>
      <c r="AG103" s="19">
        <f t="shared" si="7"/>
        <v>20.621285198181585</v>
      </c>
      <c r="AH103" s="19">
        <f t="shared" si="7"/>
        <v>19.976403277304804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 t="str">
        <f t="shared" si="8"/>
        <v>--</v>
      </c>
      <c r="D104" s="19" t="str">
        <f t="shared" si="7"/>
        <v>--</v>
      </c>
      <c r="E104" s="19" t="str">
        <f t="shared" si="7"/>
        <v>--</v>
      </c>
      <c r="F104" s="19" t="str">
        <f t="shared" si="7"/>
        <v>--</v>
      </c>
      <c r="G104" s="19">
        <f t="shared" si="7"/>
        <v>84.000649719808337</v>
      </c>
      <c r="H104" s="19">
        <f t="shared" si="7"/>
        <v>33.681447240769273</v>
      </c>
      <c r="I104" s="19">
        <f t="shared" si="7"/>
        <v>58.057919059735376</v>
      </c>
      <c r="J104" s="19">
        <f t="shared" si="7"/>
        <v>49.62382964620101</v>
      </c>
      <c r="K104" s="19">
        <f t="shared" si="7"/>
        <v>57.070449848679253</v>
      </c>
      <c r="L104" s="19">
        <f t="shared" si="7"/>
        <v>55.480121060096899</v>
      </c>
      <c r="M104" s="19">
        <f t="shared" si="7"/>
        <v>63.197734294541711</v>
      </c>
      <c r="N104" s="19">
        <f t="shared" si="7"/>
        <v>54.899093693300102</v>
      </c>
      <c r="O104" s="19">
        <f t="shared" si="7"/>
        <v>21.250456370938306</v>
      </c>
      <c r="P104" s="19">
        <f t="shared" si="7"/>
        <v>29.665888678686731</v>
      </c>
      <c r="Q104" s="19">
        <f t="shared" si="7"/>
        <v>25.38955017282219</v>
      </c>
      <c r="R104" s="19">
        <f t="shared" si="7"/>
        <v>23.559826449520852</v>
      </c>
      <c r="S104" s="19">
        <f t="shared" si="7"/>
        <v>28.720515756123632</v>
      </c>
      <c r="T104" s="19">
        <f t="shared" si="7"/>
        <v>28.21441932682459</v>
      </c>
      <c r="U104" s="19">
        <f t="shared" si="7"/>
        <v>23.950463178580208</v>
      </c>
      <c r="V104" s="19">
        <f t="shared" si="7"/>
        <v>25.147346450874696</v>
      </c>
      <c r="W104" s="19">
        <f t="shared" si="7"/>
        <v>24.813138413025985</v>
      </c>
      <c r="X104" s="19">
        <f t="shared" si="7"/>
        <v>23.693487460223043</v>
      </c>
      <c r="Y104" s="19">
        <f t="shared" si="7"/>
        <v>15.740912092760837</v>
      </c>
      <c r="Z104" s="19">
        <f t="shared" si="7"/>
        <v>15.514220605515735</v>
      </c>
      <c r="AA104" s="19">
        <f t="shared" si="7"/>
        <v>15.120391719728921</v>
      </c>
      <c r="AB104" s="19">
        <f t="shared" si="7"/>
        <v>14.143241981810933</v>
      </c>
      <c r="AC104" s="19">
        <f t="shared" si="7"/>
        <v>13.928298105411413</v>
      </c>
      <c r="AD104" s="19">
        <f t="shared" si="7"/>
        <v>12.973958783313492</v>
      </c>
      <c r="AE104" s="19">
        <f t="shared" si="7"/>
        <v>14.140599371728726</v>
      </c>
      <c r="AF104" s="19">
        <f t="shared" si="7"/>
        <v>14.079235746641929</v>
      </c>
      <c r="AG104" s="19">
        <f t="shared" si="7"/>
        <v>15.38622934539957</v>
      </c>
      <c r="AH104" s="19">
        <f t="shared" si="7"/>
        <v>14.705953043148376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 t="str">
        <f t="shared" si="8"/>
        <v>--</v>
      </c>
      <c r="D105" s="19" t="str">
        <f t="shared" si="7"/>
        <v>--</v>
      </c>
      <c r="E105" s="19" t="str">
        <f t="shared" si="7"/>
        <v>--</v>
      </c>
      <c r="F105" s="19" t="str">
        <f t="shared" si="7"/>
        <v>--</v>
      </c>
      <c r="G105" s="19" t="str">
        <f t="shared" si="7"/>
        <v>--</v>
      </c>
      <c r="H105" s="19" t="str">
        <f t="shared" si="7"/>
        <v>--</v>
      </c>
      <c r="I105" s="19">
        <f t="shared" si="7"/>
        <v>40.217391304347828</v>
      </c>
      <c r="J105" s="19" t="str">
        <f t="shared" si="7"/>
        <v>--</v>
      </c>
      <c r="K105" s="19" t="str">
        <f t="shared" si="7"/>
        <v>--</v>
      </c>
      <c r="L105" s="19">
        <f t="shared" si="7"/>
        <v>34.914611005692599</v>
      </c>
      <c r="M105" s="19">
        <f t="shared" si="7"/>
        <v>5.297957464729417</v>
      </c>
      <c r="N105" s="19">
        <f t="shared" si="7"/>
        <v>35.005336179295625</v>
      </c>
      <c r="O105" s="19">
        <f t="shared" si="7"/>
        <v>0.35204206679886813</v>
      </c>
      <c r="P105" s="19">
        <f t="shared" si="7"/>
        <v>10.839887223623682</v>
      </c>
      <c r="Q105" s="19">
        <f t="shared" si="7"/>
        <v>15.270829063641514</v>
      </c>
      <c r="R105" s="19">
        <f t="shared" si="7"/>
        <v>25.866293314665732</v>
      </c>
      <c r="S105" s="19">
        <f t="shared" si="7"/>
        <v>16.7633757932451</v>
      </c>
      <c r="T105" s="19">
        <f t="shared" si="7"/>
        <v>17.491181894684072</v>
      </c>
      <c r="U105" s="19">
        <f t="shared" si="7"/>
        <v>26.767950988401694</v>
      </c>
      <c r="V105" s="19">
        <f t="shared" si="7"/>
        <v>10.546139359698682</v>
      </c>
      <c r="W105" s="19">
        <f t="shared" si="7"/>
        <v>16.171830375608128</v>
      </c>
      <c r="X105" s="19">
        <f t="shared" si="7"/>
        <v>10.428181847063875</v>
      </c>
      <c r="Y105" s="19">
        <f t="shared" si="7"/>
        <v>12.284367002622352</v>
      </c>
      <c r="Z105" s="19">
        <f t="shared" si="7"/>
        <v>10.558606061374244</v>
      </c>
      <c r="AA105" s="19">
        <f t="shared" si="7"/>
        <v>10.272569103496739</v>
      </c>
      <c r="AB105" s="19">
        <f t="shared" si="7"/>
        <v>11.142386720871313</v>
      </c>
      <c r="AC105" s="19">
        <f t="shared" si="7"/>
        <v>10.554717677529386</v>
      </c>
      <c r="AD105" s="19">
        <f t="shared" si="7"/>
        <v>10.803130514017429</v>
      </c>
      <c r="AE105" s="19">
        <f t="shared" si="7"/>
        <v>12.061539014405486</v>
      </c>
      <c r="AF105" s="19">
        <f t="shared" si="7"/>
        <v>0.36604987315173526</v>
      </c>
      <c r="AG105" s="19">
        <f t="shared" si="7"/>
        <v>0.24099637228747009</v>
      </c>
      <c r="AH105" s="19">
        <f t="shared" si="7"/>
        <v>1.0189699669323025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 t="str">
        <f t="shared" si="8"/>
        <v>--</v>
      </c>
      <c r="D106" s="19" t="str">
        <f t="shared" si="7"/>
        <v>--</v>
      </c>
      <c r="E106" s="19" t="str">
        <f t="shared" si="7"/>
        <v>--</v>
      </c>
      <c r="F106" s="19" t="str">
        <f t="shared" si="7"/>
        <v>--</v>
      </c>
      <c r="G106" s="19" t="str">
        <f t="shared" si="7"/>
        <v>--</v>
      </c>
      <c r="H106" s="19" t="str">
        <f t="shared" si="7"/>
        <v>--</v>
      </c>
      <c r="I106" s="19" t="str">
        <f t="shared" si="7"/>
        <v>--</v>
      </c>
      <c r="J106" s="19" t="str">
        <f t="shared" si="7"/>
        <v>--</v>
      </c>
      <c r="K106" s="19">
        <f t="shared" si="7"/>
        <v>20</v>
      </c>
      <c r="L106" s="19">
        <f t="shared" si="7"/>
        <v>20</v>
      </c>
      <c r="M106" s="19">
        <f t="shared" si="7"/>
        <v>19.98658618376928</v>
      </c>
      <c r="N106" s="19">
        <f t="shared" si="7"/>
        <v>19.999440575088808</v>
      </c>
      <c r="O106" s="19">
        <f t="shared" si="7"/>
        <v>10.002707459049681</v>
      </c>
      <c r="P106" s="19">
        <f t="shared" si="7"/>
        <v>9.9301873744525313</v>
      </c>
      <c r="Q106" s="19">
        <f t="shared" si="7"/>
        <v>10.001955819076439</v>
      </c>
      <c r="R106" s="19">
        <f t="shared" si="7"/>
        <v>9.7062975274349963</v>
      </c>
      <c r="S106" s="19">
        <f t="shared" si="7"/>
        <v>10.000341036979775</v>
      </c>
      <c r="T106" s="19">
        <f t="shared" si="7"/>
        <v>9.7994074311338899</v>
      </c>
      <c r="U106" s="19">
        <f t="shared" si="7"/>
        <v>7.541710763441654</v>
      </c>
      <c r="V106" s="19">
        <f t="shared" si="7"/>
        <v>4.102985201742559</v>
      </c>
      <c r="W106" s="19">
        <f t="shared" si="7"/>
        <v>9.8012367722443585</v>
      </c>
      <c r="X106" s="19">
        <f t="shared" si="7"/>
        <v>9.7488912079311252</v>
      </c>
      <c r="Y106" s="19">
        <f t="shared" si="7"/>
        <v>9.4800074723871948</v>
      </c>
      <c r="Z106" s="19">
        <f t="shared" si="7"/>
        <v>9.9904366946909242</v>
      </c>
      <c r="AA106" s="19">
        <f t="shared" si="7"/>
        <v>9.9998137336266684</v>
      </c>
      <c r="AB106" s="19">
        <f t="shared" si="7"/>
        <v>9.9997815528678462</v>
      </c>
      <c r="AC106" s="19">
        <f t="shared" si="7"/>
        <v>10.000812900299916</v>
      </c>
      <c r="AD106" s="19">
        <f t="shared" si="7"/>
        <v>10.001562715447902</v>
      </c>
      <c r="AE106" s="19">
        <f t="shared" si="7"/>
        <v>9.9983490060665243</v>
      </c>
      <c r="AF106" s="19">
        <f t="shared" si="7"/>
        <v>9.9849342192319988</v>
      </c>
      <c r="AG106" s="19">
        <f t="shared" si="7"/>
        <v>9.6506799627610906</v>
      </c>
      <c r="AH106" s="19">
        <f t="shared" si="7"/>
        <v>9.4787317931186124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 t="str">
        <f t="shared" si="8"/>
        <v>--</v>
      </c>
      <c r="D107" s="19" t="str">
        <f t="shared" si="7"/>
        <v>--</v>
      </c>
      <c r="E107" s="19" t="str">
        <f t="shared" si="7"/>
        <v>--</v>
      </c>
      <c r="F107" s="19" t="str">
        <f t="shared" si="7"/>
        <v>--</v>
      </c>
      <c r="G107" s="19" t="str">
        <f t="shared" si="7"/>
        <v>--</v>
      </c>
      <c r="H107" s="19">
        <f t="shared" si="7"/>
        <v>35.144927536231883</v>
      </c>
      <c r="I107" s="19">
        <f t="shared" ref="D107:AM114" si="9">IF(I35&gt;0,I71/I35*100,"--")</f>
        <v>48.190849993867282</v>
      </c>
      <c r="J107" s="19">
        <f t="shared" si="9"/>
        <v>29.980107327905259</v>
      </c>
      <c r="K107" s="19">
        <f t="shared" si="9"/>
        <v>26.809105939208955</v>
      </c>
      <c r="L107" s="19">
        <f t="shared" si="9"/>
        <v>91.686991869918685</v>
      </c>
      <c r="M107" s="19">
        <f t="shared" si="9"/>
        <v>35.002737879617541</v>
      </c>
      <c r="N107" s="19">
        <f t="shared" si="9"/>
        <v>33.55243161094225</v>
      </c>
      <c r="O107" s="19">
        <f t="shared" si="9"/>
        <v>9.166039247801832</v>
      </c>
      <c r="P107" s="19">
        <f t="shared" si="9"/>
        <v>10.713982270809144</v>
      </c>
      <c r="Q107" s="19">
        <f t="shared" si="9"/>
        <v>12.358600434917545</v>
      </c>
      <c r="R107" s="19">
        <f t="shared" si="9"/>
        <v>12.438626332695806</v>
      </c>
      <c r="S107" s="19">
        <f t="shared" si="9"/>
        <v>11.595252950134508</v>
      </c>
      <c r="T107" s="19">
        <f t="shared" si="9"/>
        <v>7.7746453053891562</v>
      </c>
      <c r="U107" s="19">
        <f t="shared" si="9"/>
        <v>8.2589285502144136</v>
      </c>
      <c r="V107" s="19">
        <f t="shared" si="9"/>
        <v>8.2301961568325233</v>
      </c>
      <c r="W107" s="19">
        <f t="shared" si="9"/>
        <v>9.0360374781228074</v>
      </c>
      <c r="X107" s="19">
        <f t="shared" si="9"/>
        <v>8.621716544836989</v>
      </c>
      <c r="Y107" s="19">
        <f t="shared" si="9"/>
        <v>10.252477901698001</v>
      </c>
      <c r="Z107" s="19">
        <f t="shared" si="9"/>
        <v>10.340464456952688</v>
      </c>
      <c r="AA107" s="19">
        <f t="shared" si="9"/>
        <v>10.636690815976017</v>
      </c>
      <c r="AB107" s="19">
        <f t="shared" si="9"/>
        <v>10.008903207472448</v>
      </c>
      <c r="AC107" s="19">
        <f t="shared" si="9"/>
        <v>9.3890233982009406</v>
      </c>
      <c r="AD107" s="19">
        <f t="shared" si="9"/>
        <v>10.018097369275916</v>
      </c>
      <c r="AE107" s="19">
        <f t="shared" si="9"/>
        <v>10.957429745945475</v>
      </c>
      <c r="AF107" s="19">
        <f t="shared" si="9"/>
        <v>10.486120437200411</v>
      </c>
      <c r="AG107" s="19">
        <f t="shared" si="9"/>
        <v>11.552532788633515</v>
      </c>
      <c r="AH107" s="19">
        <f t="shared" si="9"/>
        <v>8.9010598890610808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 t="str">
        <f t="shared" si="8"/>
        <v>--</v>
      </c>
      <c r="D108" s="19" t="str">
        <f t="shared" si="9"/>
        <v>--</v>
      </c>
      <c r="E108" s="19" t="str">
        <f t="shared" si="9"/>
        <v>--</v>
      </c>
      <c r="F108" s="19" t="str">
        <f t="shared" si="9"/>
        <v>--</v>
      </c>
      <c r="G108" s="19" t="str">
        <f t="shared" si="9"/>
        <v>--</v>
      </c>
      <c r="H108" s="19" t="str">
        <f t="shared" si="9"/>
        <v>--</v>
      </c>
      <c r="I108" s="19" t="str">
        <f t="shared" si="9"/>
        <v>--</v>
      </c>
      <c r="J108" s="19">
        <f t="shared" si="9"/>
        <v>35.042050460552659</v>
      </c>
      <c r="K108" s="19">
        <f t="shared" si="9"/>
        <v>34.999696288647272</v>
      </c>
      <c r="L108" s="19">
        <f t="shared" si="9"/>
        <v>35.002359356157918</v>
      </c>
      <c r="M108" s="19">
        <f t="shared" si="9"/>
        <v>33.898069712539922</v>
      </c>
      <c r="N108" s="19">
        <f t="shared" si="9"/>
        <v>35.007784120394398</v>
      </c>
      <c r="O108" s="19">
        <f t="shared" si="9"/>
        <v>5.8854642810500204</v>
      </c>
      <c r="P108" s="19">
        <f t="shared" si="9"/>
        <v>1.9741828184867576</v>
      </c>
      <c r="Q108" s="19">
        <f t="shared" si="9"/>
        <v>9.0673416594809613</v>
      </c>
      <c r="R108" s="19">
        <f t="shared" si="9"/>
        <v>7.0909353079382855</v>
      </c>
      <c r="S108" s="19">
        <f t="shared" si="9"/>
        <v>7.914413785466329</v>
      </c>
      <c r="T108" s="19">
        <f t="shared" si="9"/>
        <v>11.68833110881279</v>
      </c>
      <c r="U108" s="19">
        <f t="shared" si="9"/>
        <v>11.65113224071062</v>
      </c>
      <c r="V108" s="19">
        <f t="shared" si="9"/>
        <v>11.898148080291381</v>
      </c>
      <c r="W108" s="19">
        <f t="shared" si="9"/>
        <v>11.892716556066427</v>
      </c>
      <c r="X108" s="19">
        <f t="shared" si="9"/>
        <v>12.17539634935456</v>
      </c>
      <c r="Y108" s="19">
        <f t="shared" si="9"/>
        <v>11.799695823514432</v>
      </c>
      <c r="Z108" s="19">
        <f t="shared" si="9"/>
        <v>10.763131696010007</v>
      </c>
      <c r="AA108" s="19">
        <f t="shared" si="9"/>
        <v>12.18011426576714</v>
      </c>
      <c r="AB108" s="19">
        <f t="shared" si="9"/>
        <v>11.928877704388585</v>
      </c>
      <c r="AC108" s="19">
        <f t="shared" si="9"/>
        <v>10.489025170291342</v>
      </c>
      <c r="AD108" s="19">
        <f t="shared" si="9"/>
        <v>11.757840567966442</v>
      </c>
      <c r="AE108" s="19">
        <f t="shared" si="9"/>
        <v>11.923441797004815</v>
      </c>
      <c r="AF108" s="19">
        <f t="shared" si="9"/>
        <v>12.018750404180627</v>
      </c>
      <c r="AG108" s="19">
        <f t="shared" si="9"/>
        <v>12.114495215242844</v>
      </c>
      <c r="AH108" s="19">
        <f t="shared" si="9"/>
        <v>11.955147642506315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 t="str">
        <f t="shared" si="8"/>
        <v>--</v>
      </c>
      <c r="D109" s="19" t="str">
        <f t="shared" si="9"/>
        <v>--</v>
      </c>
      <c r="E109" s="19" t="str">
        <f t="shared" si="9"/>
        <v>--</v>
      </c>
      <c r="F109" s="19" t="str">
        <f t="shared" si="9"/>
        <v>--</v>
      </c>
      <c r="G109" s="19" t="str">
        <f t="shared" si="9"/>
        <v>--</v>
      </c>
      <c r="H109" s="19" t="str">
        <f t="shared" si="9"/>
        <v>--</v>
      </c>
      <c r="I109" s="19" t="str">
        <f t="shared" si="9"/>
        <v>--</v>
      </c>
      <c r="J109" s="19" t="str">
        <f t="shared" si="9"/>
        <v>--</v>
      </c>
      <c r="K109" s="19">
        <f t="shared" si="9"/>
        <v>34.9609375</v>
      </c>
      <c r="L109" s="19">
        <f t="shared" si="9"/>
        <v>79.930795847750872</v>
      </c>
      <c r="M109" s="19" t="str">
        <f t="shared" si="9"/>
        <v>--</v>
      </c>
      <c r="N109" s="19" t="str">
        <f t="shared" si="9"/>
        <v>--</v>
      </c>
      <c r="O109" s="19">
        <f t="shared" si="9"/>
        <v>0</v>
      </c>
      <c r="P109" s="19">
        <f t="shared" si="9"/>
        <v>4.9992593689823739</v>
      </c>
      <c r="Q109" s="19">
        <f t="shared" si="9"/>
        <v>4.5089741718955203</v>
      </c>
      <c r="R109" s="19">
        <f t="shared" si="9"/>
        <v>11.198774925929625</v>
      </c>
      <c r="S109" s="19">
        <f t="shared" si="9"/>
        <v>5.6947608200455582</v>
      </c>
      <c r="T109" s="19">
        <f t="shared" si="9"/>
        <v>4.4992429158555041</v>
      </c>
      <c r="U109" s="19">
        <f t="shared" si="9"/>
        <v>3.5782711596979597</v>
      </c>
      <c r="V109" s="19">
        <f t="shared" si="9"/>
        <v>1.1670265907554045</v>
      </c>
      <c r="W109" s="19">
        <f t="shared" si="9"/>
        <v>2.0301416322338719</v>
      </c>
      <c r="X109" s="19">
        <f t="shared" si="9"/>
        <v>0.93418926840427208</v>
      </c>
      <c r="Y109" s="19">
        <f t="shared" si="9"/>
        <v>2.9889923454586926E-2</v>
      </c>
      <c r="Z109" s="19">
        <f t="shared" si="9"/>
        <v>0.15985068868961907</v>
      </c>
      <c r="AA109" s="19">
        <f t="shared" si="9"/>
        <v>0.30257312379649282</v>
      </c>
      <c r="AB109" s="19">
        <f t="shared" si="9"/>
        <v>1.0282282923478523</v>
      </c>
      <c r="AC109" s="19">
        <f t="shared" si="9"/>
        <v>0.14113641220142847</v>
      </c>
      <c r="AD109" s="19">
        <f t="shared" si="9"/>
        <v>0.40161158243823269</v>
      </c>
      <c r="AE109" s="19">
        <f t="shared" si="9"/>
        <v>0.26758828207373525</v>
      </c>
      <c r="AF109" s="19">
        <f t="shared" si="9"/>
        <v>0.16009504711344236</v>
      </c>
      <c r="AG109" s="19">
        <f t="shared" si="9"/>
        <v>8.2880583819637393E-2</v>
      </c>
      <c r="AH109" s="19">
        <f t="shared" si="9"/>
        <v>0.35372429384612741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 t="str">
        <f t="shared" si="8"/>
        <v>--</v>
      </c>
      <c r="D110" s="19" t="str">
        <f t="shared" si="9"/>
        <v>--</v>
      </c>
      <c r="E110" s="19" t="str">
        <f t="shared" si="9"/>
        <v>--</v>
      </c>
      <c r="F110" s="19" t="str">
        <f t="shared" si="9"/>
        <v>--</v>
      </c>
      <c r="G110" s="19" t="str">
        <f t="shared" si="9"/>
        <v>--</v>
      </c>
      <c r="H110" s="19" t="str">
        <f t="shared" si="9"/>
        <v>--</v>
      </c>
      <c r="I110" s="19">
        <f t="shared" si="9"/>
        <v>79.984239558707642</v>
      </c>
      <c r="J110" s="19" t="str">
        <f t="shared" si="9"/>
        <v>--</v>
      </c>
      <c r="K110" s="19" t="str">
        <f t="shared" si="9"/>
        <v>--</v>
      </c>
      <c r="L110" s="19" t="str">
        <f t="shared" si="9"/>
        <v>--</v>
      </c>
      <c r="M110" s="19">
        <f t="shared" si="9"/>
        <v>80</v>
      </c>
      <c r="N110" s="19">
        <f t="shared" si="9"/>
        <v>80.006777363605551</v>
      </c>
      <c r="O110" s="19">
        <f t="shared" si="9"/>
        <v>2.5641025641025639</v>
      </c>
      <c r="P110" s="19">
        <f t="shared" si="9"/>
        <v>2.6894865525672373</v>
      </c>
      <c r="Q110" s="19" t="str">
        <f t="shared" si="9"/>
        <v>--</v>
      </c>
      <c r="R110" s="19" t="str">
        <f t="shared" si="9"/>
        <v>--</v>
      </c>
      <c r="S110" s="19">
        <f t="shared" si="9"/>
        <v>2.6913099870298316</v>
      </c>
      <c r="T110" s="19">
        <f t="shared" si="9"/>
        <v>2.6993094789704961</v>
      </c>
      <c r="U110" s="19" t="str">
        <f t="shared" si="9"/>
        <v>--</v>
      </c>
      <c r="V110" s="19">
        <f t="shared" si="9"/>
        <v>2.6983493894581825</v>
      </c>
      <c r="W110" s="19">
        <f t="shared" si="9"/>
        <v>2.7037392138063279</v>
      </c>
      <c r="X110" s="19">
        <f t="shared" si="9"/>
        <v>2.6997122557793847</v>
      </c>
      <c r="Y110" s="19">
        <f t="shared" si="9"/>
        <v>2.1687969494132857</v>
      </c>
      <c r="Z110" s="19">
        <f t="shared" si="9"/>
        <v>2.7000736872918285</v>
      </c>
      <c r="AA110" s="19">
        <f t="shared" si="9"/>
        <v>2.7002932268501185</v>
      </c>
      <c r="AB110" s="19">
        <f t="shared" si="9"/>
        <v>2.6999282356433443</v>
      </c>
      <c r="AC110" s="19">
        <f t="shared" si="9"/>
        <v>2.7000264485824284</v>
      </c>
      <c r="AD110" s="19">
        <f t="shared" si="9"/>
        <v>2.6996413642362969</v>
      </c>
      <c r="AE110" s="19">
        <f t="shared" si="9"/>
        <v>2.7005169071720867</v>
      </c>
      <c r="AF110" s="19">
        <f t="shared" si="9"/>
        <v>2.6943350999158588</v>
      </c>
      <c r="AG110" s="19">
        <f t="shared" si="9"/>
        <v>2.7036663447820146</v>
      </c>
      <c r="AH110" s="19">
        <f t="shared" si="9"/>
        <v>2.6927185134911333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8"/>
        <v>--</v>
      </c>
      <c r="D111" s="19" t="str">
        <f t="shared" si="9"/>
        <v>--</v>
      </c>
      <c r="E111" s="19" t="str">
        <f t="shared" si="9"/>
        <v>--</v>
      </c>
      <c r="F111" s="19" t="str">
        <f t="shared" si="9"/>
        <v>--</v>
      </c>
      <c r="G111" s="19" t="str">
        <f t="shared" si="9"/>
        <v>--</v>
      </c>
      <c r="H111" s="19" t="str">
        <f t="shared" si="9"/>
        <v>--</v>
      </c>
      <c r="I111" s="19" t="str">
        <f t="shared" si="9"/>
        <v>--</v>
      </c>
      <c r="J111" s="19" t="str">
        <f t="shared" si="9"/>
        <v>--</v>
      </c>
      <c r="K111" s="19" t="str">
        <f t="shared" si="9"/>
        <v>--</v>
      </c>
      <c r="L111" s="19" t="str">
        <f t="shared" si="9"/>
        <v>--</v>
      </c>
      <c r="M111" s="19" t="str">
        <f t="shared" si="9"/>
        <v>--</v>
      </c>
      <c r="N111" s="19" t="str">
        <f t="shared" si="9"/>
        <v>--</v>
      </c>
      <c r="O111" s="19" t="str">
        <f t="shared" si="9"/>
        <v>--</v>
      </c>
      <c r="P111" s="19" t="str">
        <f t="shared" si="9"/>
        <v>--</v>
      </c>
      <c r="Q111" s="19" t="str">
        <f t="shared" si="9"/>
        <v>--</v>
      </c>
      <c r="R111" s="19" t="str">
        <f t="shared" si="9"/>
        <v>--</v>
      </c>
      <c r="S111" s="19" t="str">
        <f t="shared" si="9"/>
        <v>--</v>
      </c>
      <c r="T111" s="19" t="str">
        <f t="shared" si="9"/>
        <v>--</v>
      </c>
      <c r="U111" s="19" t="str">
        <f t="shared" si="9"/>
        <v>--</v>
      </c>
      <c r="V111" s="19" t="str">
        <f t="shared" si="9"/>
        <v>--</v>
      </c>
      <c r="W111" s="19" t="str">
        <f t="shared" si="9"/>
        <v>--</v>
      </c>
      <c r="X111" s="19" t="str">
        <f t="shared" si="9"/>
        <v>--</v>
      </c>
      <c r="Y111" s="19">
        <f t="shared" si="9"/>
        <v>6.6577190411877414</v>
      </c>
      <c r="Z111" s="19">
        <f t="shared" si="9"/>
        <v>5.5240626044662902</v>
      </c>
      <c r="AA111" s="19">
        <f t="shared" si="9"/>
        <v>6.4338659350333938</v>
      </c>
      <c r="AB111" s="19">
        <f t="shared" si="9"/>
        <v>6.6204715995425518</v>
      </c>
      <c r="AC111" s="19">
        <f t="shared" si="9"/>
        <v>6.0922005340013543</v>
      </c>
      <c r="AD111" s="19">
        <f t="shared" si="9"/>
        <v>6.6026442504554197</v>
      </c>
      <c r="AE111" s="19">
        <f t="shared" si="9"/>
        <v>5.8820467447932039</v>
      </c>
      <c r="AF111" s="19">
        <f t="shared" si="9"/>
        <v>5.5812398224527371</v>
      </c>
      <c r="AG111" s="19">
        <f t="shared" si="9"/>
        <v>5.1789837553588285</v>
      </c>
      <c r="AH111" s="19">
        <f t="shared" si="9"/>
        <v>5.8971044030588216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8"/>
        <v>--</v>
      </c>
      <c r="D112" s="19" t="str">
        <f t="shared" si="9"/>
        <v>--</v>
      </c>
      <c r="E112" s="19" t="str">
        <f t="shared" si="9"/>
        <v>--</v>
      </c>
      <c r="F112" s="19" t="str">
        <f t="shared" si="9"/>
        <v>--</v>
      </c>
      <c r="G112" s="19" t="str">
        <f t="shared" si="9"/>
        <v>--</v>
      </c>
      <c r="H112" s="19" t="str">
        <f t="shared" si="9"/>
        <v>--</v>
      </c>
      <c r="I112" s="19" t="str">
        <f t="shared" si="9"/>
        <v>--</v>
      </c>
      <c r="J112" s="19" t="str">
        <f t="shared" si="9"/>
        <v>--</v>
      </c>
      <c r="K112" s="19" t="str">
        <f t="shared" si="9"/>
        <v>--</v>
      </c>
      <c r="L112" s="19" t="str">
        <f t="shared" si="9"/>
        <v>--</v>
      </c>
      <c r="M112" s="19" t="str">
        <f t="shared" si="9"/>
        <v>--</v>
      </c>
      <c r="N112" s="19" t="str">
        <f t="shared" si="9"/>
        <v>--</v>
      </c>
      <c r="O112" s="19">
        <f t="shared" si="9"/>
        <v>2.5994516579587188</v>
      </c>
      <c r="P112" s="19">
        <f t="shared" si="9"/>
        <v>2.5964912280701755</v>
      </c>
      <c r="Q112" s="19" t="str">
        <f t="shared" si="9"/>
        <v>--</v>
      </c>
      <c r="R112" s="19" t="str">
        <f t="shared" si="9"/>
        <v>--</v>
      </c>
      <c r="S112" s="19" t="str">
        <f t="shared" si="9"/>
        <v>--</v>
      </c>
      <c r="T112" s="19" t="str">
        <f t="shared" si="9"/>
        <v>--</v>
      </c>
      <c r="U112" s="19" t="str">
        <f t="shared" si="9"/>
        <v>--</v>
      </c>
      <c r="V112" s="19" t="str">
        <f t="shared" si="9"/>
        <v>--</v>
      </c>
      <c r="W112" s="19" t="str">
        <f t="shared" si="9"/>
        <v>--</v>
      </c>
      <c r="X112" s="19" t="str">
        <f t="shared" si="9"/>
        <v>--</v>
      </c>
      <c r="Y112" s="19" t="str">
        <f t="shared" si="9"/>
        <v>--</v>
      </c>
      <c r="Z112" s="19" t="str">
        <f t="shared" si="9"/>
        <v>--</v>
      </c>
      <c r="AA112" s="19" t="str">
        <f t="shared" si="9"/>
        <v>--</v>
      </c>
      <c r="AB112" s="19" t="str">
        <f t="shared" si="9"/>
        <v>--</v>
      </c>
      <c r="AC112" s="19" t="str">
        <f t="shared" si="9"/>
        <v>--</v>
      </c>
      <c r="AD112" s="19" t="str">
        <f t="shared" si="9"/>
        <v>--</v>
      </c>
      <c r="AE112" s="19" t="str">
        <f t="shared" si="9"/>
        <v>--</v>
      </c>
      <c r="AF112" s="19" t="str">
        <f t="shared" si="9"/>
        <v>--</v>
      </c>
      <c r="AG112" s="19" t="str">
        <f t="shared" si="9"/>
        <v>--</v>
      </c>
      <c r="AH112" s="19">
        <f t="shared" si="9"/>
        <v>2.5991569043016511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 t="str">
        <f t="shared" si="8"/>
        <v>--</v>
      </c>
      <c r="D113" s="19" t="str">
        <f t="shared" si="9"/>
        <v>--</v>
      </c>
      <c r="E113" s="19" t="str">
        <f t="shared" si="9"/>
        <v>--</v>
      </c>
      <c r="F113" s="19" t="str">
        <f t="shared" si="9"/>
        <v>--</v>
      </c>
      <c r="G113" s="19">
        <f t="shared" si="9"/>
        <v>72</v>
      </c>
      <c r="H113" s="19">
        <f t="shared" si="9"/>
        <v>65.262718932443704</v>
      </c>
      <c r="I113" s="19" t="str">
        <f t="shared" si="9"/>
        <v>--</v>
      </c>
      <c r="J113" s="19">
        <f t="shared" si="9"/>
        <v>44.938271604938272</v>
      </c>
      <c r="K113" s="19">
        <f t="shared" si="9"/>
        <v>44.999999999999993</v>
      </c>
      <c r="L113" s="19" t="str">
        <f t="shared" si="9"/>
        <v>--</v>
      </c>
      <c r="M113" s="19">
        <f t="shared" si="9"/>
        <v>79.996835299968353</v>
      </c>
      <c r="N113" s="19">
        <f t="shared" si="9"/>
        <v>80.013596193065936</v>
      </c>
      <c r="O113" s="19">
        <f t="shared" si="9"/>
        <v>3.0206747619216197</v>
      </c>
      <c r="P113" s="19">
        <f t="shared" si="9"/>
        <v>13.196220399216182</v>
      </c>
      <c r="Q113" s="19">
        <f t="shared" si="9"/>
        <v>14.43475209423525</v>
      </c>
      <c r="R113" s="19">
        <f t="shared" si="9"/>
        <v>14.263958219562658</v>
      </c>
      <c r="S113" s="19">
        <f t="shared" si="9"/>
        <v>13.277130464364689</v>
      </c>
      <c r="T113" s="19">
        <f t="shared" si="9"/>
        <v>8.7917169507009696</v>
      </c>
      <c r="U113" s="19">
        <f t="shared" si="9"/>
        <v>6.7561478637707379</v>
      </c>
      <c r="V113" s="19">
        <f t="shared" si="9"/>
        <v>11.426244554468242</v>
      </c>
      <c r="W113" s="19">
        <f t="shared" si="9"/>
        <v>10.357984030025085</v>
      </c>
      <c r="X113" s="19">
        <f t="shared" si="9"/>
        <v>9.4460057954663732</v>
      </c>
      <c r="Y113" s="19" t="str">
        <f t="shared" si="9"/>
        <v>--</v>
      </c>
      <c r="Z113" s="19" t="str">
        <f t="shared" si="9"/>
        <v>--</v>
      </c>
      <c r="AA113" s="19" t="str">
        <f t="shared" si="9"/>
        <v>--</v>
      </c>
      <c r="AB113" s="19" t="str">
        <f t="shared" si="9"/>
        <v>--</v>
      </c>
      <c r="AC113" s="19" t="str">
        <f t="shared" si="9"/>
        <v>--</v>
      </c>
      <c r="AD113" s="19" t="str">
        <f t="shared" si="9"/>
        <v>--</v>
      </c>
      <c r="AE113" s="19" t="str">
        <f t="shared" si="9"/>
        <v>--</v>
      </c>
      <c r="AF113" s="19" t="str">
        <f t="shared" si="9"/>
        <v>--</v>
      </c>
      <c r="AG113" s="19" t="str">
        <f t="shared" si="9"/>
        <v>--</v>
      </c>
      <c r="AH113" s="19">
        <f t="shared" si="9"/>
        <v>12.370308384643836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 t="str">
        <f t="shared" si="8"/>
        <v>--</v>
      </c>
      <c r="D114" s="19" t="str">
        <f t="shared" si="9"/>
        <v>--</v>
      </c>
      <c r="E114" s="19" t="str">
        <f t="shared" si="9"/>
        <v>--</v>
      </c>
      <c r="F114" s="19" t="str">
        <f t="shared" si="9"/>
        <v>--</v>
      </c>
      <c r="G114" s="19">
        <f t="shared" si="9"/>
        <v>37.687029722950967</v>
      </c>
      <c r="H114" s="19">
        <f t="shared" si="9"/>
        <v>22.619117805788843</v>
      </c>
      <c r="I114" s="19">
        <f t="shared" si="9"/>
        <v>30.057934999997681</v>
      </c>
      <c r="J114" s="19">
        <f t="shared" si="9"/>
        <v>28.757193194095652</v>
      </c>
      <c r="K114" s="19">
        <f t="shared" si="9"/>
        <v>28.306766710226267</v>
      </c>
      <c r="L114" s="19">
        <f t="shared" si="9"/>
        <v>28.18771595027567</v>
      </c>
      <c r="M114" s="19">
        <f t="shared" si="9"/>
        <v>27.754369020565051</v>
      </c>
      <c r="N114" s="19">
        <f t="shared" si="9"/>
        <v>27.529712327526738</v>
      </c>
      <c r="O114" s="19">
        <f t="shared" si="9"/>
        <v>12.990094159308422</v>
      </c>
      <c r="P114" s="19">
        <f t="shared" si="9"/>
        <v>10.927048509688159</v>
      </c>
      <c r="Q114" s="19">
        <f t="shared" si="9"/>
        <v>11.246707034979218</v>
      </c>
      <c r="R114" s="19">
        <f t="shared" si="9"/>
        <v>11.375125129036856</v>
      </c>
      <c r="S114" s="19">
        <f t="shared" si="9"/>
        <v>11.156481901243488</v>
      </c>
      <c r="T114" s="19">
        <f t="shared" si="9"/>
        <v>11.047346711147249</v>
      </c>
      <c r="U114" s="19">
        <f t="shared" si="9"/>
        <v>11.589859410954473</v>
      </c>
      <c r="V114" s="19">
        <f t="shared" si="9"/>
        <v>11.878222614142159</v>
      </c>
      <c r="W114" s="19">
        <f t="shared" si="9"/>
        <v>12.246449510936467</v>
      </c>
      <c r="X114" s="19">
        <f t="shared" si="9"/>
        <v>12.175428339150804</v>
      </c>
      <c r="Y114" s="19">
        <f t="shared" si="9"/>
        <v>12.187242528919406</v>
      </c>
      <c r="Z114" s="19">
        <f t="shared" si="9"/>
        <v>12.311500052501048</v>
      </c>
      <c r="AA114" s="19">
        <f t="shared" si="9"/>
        <v>12.307965087937534</v>
      </c>
      <c r="AB114" s="19">
        <f t="shared" si="9"/>
        <v>12.816086428399911</v>
      </c>
      <c r="AC114" s="19">
        <f t="shared" si="9"/>
        <v>13.742790723524886</v>
      </c>
      <c r="AD114" s="19">
        <f t="shared" si="9"/>
        <v>14.083877904991354</v>
      </c>
      <c r="AE114" s="19">
        <f t="shared" si="9"/>
        <v>14.203664744088881</v>
      </c>
      <c r="AF114" s="19">
        <f t="shared" si="9"/>
        <v>13.702060640131567</v>
      </c>
      <c r="AG114" s="19">
        <f t="shared" si="9"/>
        <v>13.803877296042868</v>
      </c>
      <c r="AH114" s="19">
        <f t="shared" si="9"/>
        <v>13.320479877946024</v>
      </c>
      <c r="AI114" s="4"/>
      <c r="AJ114" s="5"/>
      <c r="AK114" s="6"/>
      <c r="AL114" s="7"/>
      <c r="AM114" s="7"/>
    </row>
    <row r="115" spans="1:39" ht="12" customHeight="1" thickBot="1" x14ac:dyDescent="0.25">
      <c r="A115" s="1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2"/>
      <c r="AJ115" s="5"/>
      <c r="AK115" s="6"/>
      <c r="AL115" s="6"/>
    </row>
    <row r="116" spans="1:39" ht="12" customHeight="1" thickTop="1" x14ac:dyDescent="0.2">
      <c r="A116" s="20" t="s">
        <v>6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5"/>
      <c r="AK116" s="6"/>
      <c r="AL116" s="6"/>
    </row>
    <row r="117" spans="1:39" ht="12" customHeight="1" x14ac:dyDescent="0.2">
      <c r="A117" s="21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3"/>
      <c r="AK117" s="23"/>
      <c r="AL117" s="23"/>
      <c r="AM117" s="22"/>
    </row>
    <row r="118" spans="1:39" ht="12" customHeight="1" x14ac:dyDescent="0.2">
      <c r="A118" s="21"/>
      <c r="B118" s="24"/>
      <c r="AJ118" s="6"/>
      <c r="AK118" s="6"/>
      <c r="AL118" s="6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J123" s="6"/>
      <c r="AK123" s="6"/>
      <c r="AL123" s="6"/>
    </row>
    <row r="124" spans="1:39" ht="12" customHeight="1" x14ac:dyDescent="0.2">
      <c r="A124" s="21"/>
      <c r="B124" s="24"/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5"/>
      <c r="AJ145" s="6"/>
      <c r="AK145" s="6"/>
      <c r="AL145" s="6"/>
    </row>
    <row r="146" spans="1:38" ht="12" customHeight="1" x14ac:dyDescent="0.2">
      <c r="A146" s="21"/>
      <c r="B146" s="24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6"/>
      <c r="AJ188" s="6"/>
      <c r="AK188" s="6"/>
      <c r="AL188" s="6"/>
    </row>
    <row r="189" spans="1:38" ht="12" customHeight="1" x14ac:dyDescent="0.2">
      <c r="A189" s="21"/>
      <c r="B189" s="24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7"/>
      <c r="B201" s="25"/>
      <c r="AJ201" s="6"/>
      <c r="AK201" s="6"/>
      <c r="AL201" s="6"/>
    </row>
    <row r="202" spans="1:38" ht="12" customHeight="1" x14ac:dyDescent="0.2">
      <c r="A202" s="21"/>
      <c r="B202" s="24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7"/>
      <c r="B206" s="25"/>
      <c r="AJ206" s="6"/>
      <c r="AK206" s="6"/>
      <c r="AL206" s="6"/>
    </row>
    <row r="207" spans="1:38" ht="12" customHeight="1" x14ac:dyDescent="0.2">
      <c r="A207" s="21"/>
      <c r="B207" s="24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7"/>
      <c r="B210" s="25"/>
      <c r="AJ210" s="6"/>
      <c r="AK210" s="6"/>
      <c r="AL210" s="6"/>
    </row>
    <row r="211" spans="1:38" ht="12" customHeight="1" x14ac:dyDescent="0.2">
      <c r="A211" s="21"/>
      <c r="B211" s="24"/>
      <c r="AJ211" s="6"/>
      <c r="AK211" s="6"/>
      <c r="AL211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5989D5EB-DEF0-4573-82AB-91996268F5F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0CF2A9-AB6C-4B4F-BCC2-7C008C88ACFD}">
  <dimension ref="A1:AM176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34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38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8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7.2000000000000002E-5</v>
      </c>
      <c r="T10" s="18">
        <v>0</v>
      </c>
      <c r="U10" s="18">
        <v>1.4100000000000001E-4</v>
      </c>
      <c r="V10" s="18">
        <v>1.03E-4</v>
      </c>
      <c r="W10" s="18">
        <v>8.6200000000000003E-4</v>
      </c>
      <c r="X10" s="18">
        <v>0</v>
      </c>
      <c r="Y10" s="18">
        <v>0</v>
      </c>
      <c r="Z10" s="18">
        <v>0</v>
      </c>
      <c r="AA10" s="18">
        <v>0</v>
      </c>
      <c r="AB10" s="18">
        <v>4.3000000000000002E-5</v>
      </c>
      <c r="AC10" s="18">
        <v>3.6999999999999998E-5</v>
      </c>
      <c r="AD10" s="18">
        <v>5.8999999999999998E-5</v>
      </c>
      <c r="AE10" s="18">
        <v>1.2999999999999999E-5</v>
      </c>
      <c r="AF10" s="18">
        <v>9.7999999999999997E-5</v>
      </c>
      <c r="AG10" s="18">
        <v>3.7199999999999999E-4</v>
      </c>
      <c r="AH10" s="18">
        <f>SUM(C10:AG10)</f>
        <v>1.8E-3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1" si="0">SUM(C11:AG11)</f>
        <v>0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3.0000000000000001E-5</v>
      </c>
      <c r="N12" s="18">
        <v>3.4689999999999999E-3</v>
      </c>
      <c r="O12" s="18">
        <v>0</v>
      </c>
      <c r="P12" s="18">
        <v>1.9999999999999999E-6</v>
      </c>
      <c r="Q12" s="18">
        <v>1.5699999999999999E-4</v>
      </c>
      <c r="R12" s="18">
        <v>0</v>
      </c>
      <c r="S12" s="18">
        <v>1.7200000000000001E-4</v>
      </c>
      <c r="T12" s="18">
        <v>0</v>
      </c>
      <c r="U12" s="18">
        <v>0</v>
      </c>
      <c r="V12" s="18">
        <v>3.3700000000000002E-3</v>
      </c>
      <c r="W12" s="18">
        <v>1.2830000000000001E-3</v>
      </c>
      <c r="X12" s="18">
        <v>2.6819999999999999E-3</v>
      </c>
      <c r="Y12" s="18">
        <v>7.3099999999999999E-4</v>
      </c>
      <c r="Z12" s="18">
        <v>4.0280000000000003E-3</v>
      </c>
      <c r="AA12" s="18">
        <v>1.525E-2</v>
      </c>
      <c r="AB12" s="18">
        <v>3.5626999999999999E-2</v>
      </c>
      <c r="AC12" s="18">
        <v>4.0160000000000001E-2</v>
      </c>
      <c r="AD12" s="18">
        <v>3.4823E-2</v>
      </c>
      <c r="AE12" s="18">
        <v>6.6214999999999996E-2</v>
      </c>
      <c r="AF12" s="18">
        <v>7.9802999999999999E-2</v>
      </c>
      <c r="AG12" s="18">
        <v>0.203267</v>
      </c>
      <c r="AH12" s="18">
        <f t="shared" si="0"/>
        <v>0.49106899999999998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2.0000000000000001E-4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5.2639999999999996E-3</v>
      </c>
      <c r="P13" s="18">
        <v>3.01E-4</v>
      </c>
      <c r="Q13" s="18">
        <v>3.888E-3</v>
      </c>
      <c r="R13" s="18">
        <v>9.7640000000000001E-3</v>
      </c>
      <c r="S13" s="18">
        <v>7.6249999999999998E-3</v>
      </c>
      <c r="T13" s="18">
        <v>1.7750000000000002E-2</v>
      </c>
      <c r="U13" s="18">
        <v>9.2499999999999995E-3</v>
      </c>
      <c r="V13" s="18">
        <v>2.0010000000000002E-3</v>
      </c>
      <c r="W13" s="18">
        <v>2.4000000000000002E-3</v>
      </c>
      <c r="X13" s="18">
        <v>3.9500000000000004E-3</v>
      </c>
      <c r="Y13" s="18">
        <v>2.34E-4</v>
      </c>
      <c r="Z13" s="18">
        <v>8.8999999999999995E-4</v>
      </c>
      <c r="AA13" s="18">
        <v>3.3199999999999999E-4</v>
      </c>
      <c r="AB13" s="18">
        <v>5.3530000000000001E-3</v>
      </c>
      <c r="AC13" s="18">
        <v>1.5963000000000001E-2</v>
      </c>
      <c r="AD13" s="18">
        <v>2.2123E-2</v>
      </c>
      <c r="AE13" s="18">
        <v>2.5995000000000001E-2</v>
      </c>
      <c r="AF13" s="18">
        <v>1.9679000000000002E-2</v>
      </c>
      <c r="AG13" s="18">
        <v>1.8478000000000001E-2</v>
      </c>
      <c r="AH13" s="18">
        <f t="shared" si="0"/>
        <v>0.17144000000000001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0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2.2900000000000001E-4</v>
      </c>
      <c r="K15" s="18">
        <v>0</v>
      </c>
      <c r="L15" s="18">
        <v>0</v>
      </c>
      <c r="M15" s="18">
        <v>0</v>
      </c>
      <c r="N15" s="18">
        <v>4.3999999999999999E-5</v>
      </c>
      <c r="O15" s="18">
        <v>0</v>
      </c>
      <c r="P15" s="18">
        <v>0</v>
      </c>
      <c r="Q15" s="18">
        <v>5.7700000000000004E-4</v>
      </c>
      <c r="R15" s="18">
        <v>0</v>
      </c>
      <c r="S15" s="18">
        <v>0</v>
      </c>
      <c r="T15" s="18">
        <v>9.6000000000000002E-5</v>
      </c>
      <c r="U15" s="18">
        <v>4.1658000000000001E-2</v>
      </c>
      <c r="V15" s="18">
        <v>3.2332E-2</v>
      </c>
      <c r="W15" s="18">
        <v>0.12735199999999999</v>
      </c>
      <c r="X15" s="18">
        <v>0.137546</v>
      </c>
      <c r="Y15" s="18">
        <v>0.12942300000000001</v>
      </c>
      <c r="Z15" s="18">
        <v>6.7255999999999996E-2</v>
      </c>
      <c r="AA15" s="18">
        <v>8.0989000000000005E-2</v>
      </c>
      <c r="AB15" s="18">
        <v>0.13045899999999999</v>
      </c>
      <c r="AC15" s="18">
        <v>5.0569000000000003E-2</v>
      </c>
      <c r="AD15" s="18">
        <v>0.107029</v>
      </c>
      <c r="AE15" s="18">
        <v>9.7652000000000003E-2</v>
      </c>
      <c r="AF15" s="18">
        <v>0.110559</v>
      </c>
      <c r="AG15" s="18">
        <v>8.9308999999999999E-2</v>
      </c>
      <c r="AH15" s="18">
        <f t="shared" si="0"/>
        <v>1.2030790000000002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2.32E-4</v>
      </c>
      <c r="I16" s="18">
        <v>1.4969999999999999E-2</v>
      </c>
      <c r="J16" s="18">
        <v>1.2558E-2</v>
      </c>
      <c r="K16" s="18">
        <v>1.0524E-2</v>
      </c>
      <c r="L16" s="18">
        <v>3.7209999999999999E-3</v>
      </c>
      <c r="M16" s="18">
        <v>2.8820999999999999E-2</v>
      </c>
      <c r="N16" s="18">
        <v>1.7111000000000001E-2</v>
      </c>
      <c r="O16" s="18">
        <v>0.239095</v>
      </c>
      <c r="P16" s="18">
        <v>1.3303529999999999</v>
      </c>
      <c r="Q16" s="18">
        <v>0.83992099999999992</v>
      </c>
      <c r="R16" s="18">
        <v>1.7215010000000002</v>
      </c>
      <c r="S16" s="18">
        <v>2.5505659999999999</v>
      </c>
      <c r="T16" s="18">
        <v>2.9920720000000003</v>
      </c>
      <c r="U16" s="18">
        <v>3.6427039999999997</v>
      </c>
      <c r="V16" s="18">
        <v>3.3892339999999996</v>
      </c>
      <c r="W16" s="18">
        <v>4.0545859999999996</v>
      </c>
      <c r="X16" s="18">
        <v>6.7959249999999995</v>
      </c>
      <c r="Y16" s="18">
        <v>5.4143609999999995</v>
      </c>
      <c r="Z16" s="18">
        <v>5.796576</v>
      </c>
      <c r="AA16" s="18">
        <v>7.7992509999999999</v>
      </c>
      <c r="AB16" s="18">
        <v>9.6035250000000012</v>
      </c>
      <c r="AC16" s="18">
        <v>7.057086</v>
      </c>
      <c r="AD16" s="18">
        <v>7.8323580000000002</v>
      </c>
      <c r="AE16" s="18">
        <v>6.7961360000000006</v>
      </c>
      <c r="AF16" s="18">
        <v>7.0021249999999995</v>
      </c>
      <c r="AG16" s="18">
        <v>5.3056210000000013</v>
      </c>
      <c r="AH16" s="18">
        <f t="shared" si="0"/>
        <v>90.250933000000003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3.4299999999999999E-4</v>
      </c>
      <c r="K17" s="18">
        <v>3.2899999999999997E-4</v>
      </c>
      <c r="L17" s="18">
        <v>0</v>
      </c>
      <c r="M17" s="18">
        <v>0</v>
      </c>
      <c r="N17" s="18">
        <v>1.0369999999999999E-3</v>
      </c>
      <c r="O17" s="18">
        <v>1.529E-2</v>
      </c>
      <c r="P17" s="18">
        <v>1.9236E-2</v>
      </c>
      <c r="Q17" s="18">
        <v>2.5148E-2</v>
      </c>
      <c r="R17" s="18">
        <v>3.6923999999999998E-2</v>
      </c>
      <c r="S17" s="18">
        <v>2.7153E-2</v>
      </c>
      <c r="T17" s="18">
        <v>5.5184999999999998E-2</v>
      </c>
      <c r="U17" s="18">
        <v>0.18173400000000001</v>
      </c>
      <c r="V17" s="18">
        <v>8.8446999999999998E-2</v>
      </c>
      <c r="W17" s="18">
        <v>0.11340600000000001</v>
      </c>
      <c r="X17" s="18">
        <v>0.122694</v>
      </c>
      <c r="Y17" s="18">
        <v>0.109458</v>
      </c>
      <c r="Z17" s="18">
        <v>9.7865999999999995E-2</v>
      </c>
      <c r="AA17" s="18">
        <v>0.108887</v>
      </c>
      <c r="AB17" s="18">
        <v>0.10729</v>
      </c>
      <c r="AC17" s="18">
        <v>0.11632199999999999</v>
      </c>
      <c r="AD17" s="18">
        <v>0.104048</v>
      </c>
      <c r="AE17" s="18">
        <v>7.0202000000000001E-2</v>
      </c>
      <c r="AF17" s="18">
        <v>6.1170000000000002E-2</v>
      </c>
      <c r="AG17" s="18">
        <v>8.7793999999999997E-2</v>
      </c>
      <c r="AH17" s="18">
        <f t="shared" si="0"/>
        <v>1.549963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1E-4</v>
      </c>
      <c r="N18" s="18">
        <v>0</v>
      </c>
      <c r="O18" s="18">
        <v>1.8420000000000001E-3</v>
      </c>
      <c r="P18" s="18">
        <v>1.95E-4</v>
      </c>
      <c r="Q18" s="18">
        <v>9.1299999999999997E-4</v>
      </c>
      <c r="R18" s="18">
        <v>2.7599999999999999E-4</v>
      </c>
      <c r="S18" s="18">
        <v>9.6000000000000002E-4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4.2859999999999999E-3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2.0000000000000001E-4</v>
      </c>
      <c r="I19" s="18">
        <v>1.1907329999999998</v>
      </c>
      <c r="J19" s="18">
        <v>0.31641699999999995</v>
      </c>
      <c r="K19" s="18">
        <v>0.148282</v>
      </c>
      <c r="L19" s="18">
        <v>1.6414999999999999E-2</v>
      </c>
      <c r="M19" s="18">
        <v>1.6284E-2</v>
      </c>
      <c r="N19" s="18">
        <v>3.4495999999999999E-2</v>
      </c>
      <c r="O19" s="18">
        <v>0.148454</v>
      </c>
      <c r="P19" s="18">
        <v>0.89211700000000005</v>
      </c>
      <c r="Q19" s="18">
        <v>1.148247</v>
      </c>
      <c r="R19" s="18">
        <v>0.74770200000000009</v>
      </c>
      <c r="S19" s="18">
        <v>2.9772020000000001</v>
      </c>
      <c r="T19" s="18">
        <v>1.802861</v>
      </c>
      <c r="U19" s="18">
        <v>1.9182689999999998</v>
      </c>
      <c r="V19" s="18">
        <v>1.7630559999999997</v>
      </c>
      <c r="W19" s="18">
        <v>2.3336429999999995</v>
      </c>
      <c r="X19" s="18">
        <v>3.3496049999999999</v>
      </c>
      <c r="Y19" s="18">
        <v>3.9431119999999997</v>
      </c>
      <c r="Z19" s="18">
        <v>4.4584409999999997</v>
      </c>
      <c r="AA19" s="18">
        <v>3.3598460000000001</v>
      </c>
      <c r="AB19" s="18">
        <v>3.3482760000000007</v>
      </c>
      <c r="AC19" s="18">
        <v>3.5229350000000008</v>
      </c>
      <c r="AD19" s="18">
        <v>2.7579560000000001</v>
      </c>
      <c r="AE19" s="18">
        <v>4.1761029999999995</v>
      </c>
      <c r="AF19" s="18">
        <v>4.7477140000000002</v>
      </c>
      <c r="AG19" s="18">
        <v>4.5828549999999995</v>
      </c>
      <c r="AH19" s="18">
        <f t="shared" si="0"/>
        <v>53.701221000000004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0</v>
      </c>
      <c r="D20" s="18">
        <v>0</v>
      </c>
      <c r="E20" s="18">
        <v>0</v>
      </c>
      <c r="F20" s="18">
        <v>0</v>
      </c>
      <c r="G20" s="18">
        <v>5.0730000000000003E-3</v>
      </c>
      <c r="H20" s="18">
        <v>2.3509999999999998E-3</v>
      </c>
      <c r="I20" s="18">
        <v>0.32229899999999995</v>
      </c>
      <c r="J20" s="18">
        <v>0.70217200000000002</v>
      </c>
      <c r="K20" s="18">
        <v>2.4644550000000001</v>
      </c>
      <c r="L20" s="18">
        <v>4.0311069999999996</v>
      </c>
      <c r="M20" s="18">
        <v>2.504661</v>
      </c>
      <c r="N20" s="18">
        <v>2.8167850000000008</v>
      </c>
      <c r="O20" s="18">
        <v>2.975852999999999</v>
      </c>
      <c r="P20" s="18">
        <v>3.9368560000000006</v>
      </c>
      <c r="Q20" s="18">
        <v>7.3616859999999997</v>
      </c>
      <c r="R20" s="18">
        <v>9.2680609999999977</v>
      </c>
      <c r="S20" s="18">
        <v>13.707685999999997</v>
      </c>
      <c r="T20" s="18">
        <v>10.432443000000001</v>
      </c>
      <c r="U20" s="18">
        <v>15.392606999999998</v>
      </c>
      <c r="V20" s="18">
        <v>13.734385999999997</v>
      </c>
      <c r="W20" s="18">
        <v>25.390545999999993</v>
      </c>
      <c r="X20" s="18">
        <v>26.252297999999996</v>
      </c>
      <c r="Y20" s="18">
        <v>25.475398000000006</v>
      </c>
      <c r="Z20" s="18">
        <v>26.712866999999996</v>
      </c>
      <c r="AA20" s="18">
        <v>33.39564900000002</v>
      </c>
      <c r="AB20" s="18">
        <v>37.588435000000011</v>
      </c>
      <c r="AC20" s="18">
        <v>27.525337999999998</v>
      </c>
      <c r="AD20" s="18">
        <v>31.797609999999992</v>
      </c>
      <c r="AE20" s="18">
        <v>32.99124599999999</v>
      </c>
      <c r="AF20" s="18">
        <v>39.944372999999999</v>
      </c>
      <c r="AG20" s="18">
        <v>36.54375899999998</v>
      </c>
      <c r="AH20" s="18">
        <f t="shared" si="0"/>
        <v>433.2759999999999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0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1.5089999999999999E-3</v>
      </c>
      <c r="R22" s="18">
        <v>0</v>
      </c>
      <c r="S22" s="18">
        <v>0</v>
      </c>
      <c r="T22" s="18">
        <v>8.2000000000000001E-5</v>
      </c>
      <c r="U22" s="18">
        <v>4.7109999999999999E-3</v>
      </c>
      <c r="V22" s="18">
        <v>0</v>
      </c>
      <c r="W22" s="18">
        <v>0</v>
      </c>
      <c r="X22" s="18">
        <v>0</v>
      </c>
      <c r="Y22" s="18">
        <v>0</v>
      </c>
      <c r="Z22" s="18">
        <v>1.446E-3</v>
      </c>
      <c r="AA22" s="18">
        <v>5.4199999999999995E-4</v>
      </c>
      <c r="AB22" s="18">
        <v>8.3389999999999992E-3</v>
      </c>
      <c r="AC22" s="18">
        <v>1.22E-4</v>
      </c>
      <c r="AD22" s="18">
        <v>2.6499999999999999E-4</v>
      </c>
      <c r="AE22" s="18">
        <v>7.4999999999999993E-5</v>
      </c>
      <c r="AF22" s="18">
        <v>3.8400000000000001E-4</v>
      </c>
      <c r="AG22" s="18">
        <v>0</v>
      </c>
      <c r="AH22" s="18">
        <f t="shared" si="0"/>
        <v>1.7474999999999997E-2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0</v>
      </c>
      <c r="D23" s="18">
        <v>0</v>
      </c>
      <c r="E23" s="18">
        <v>0</v>
      </c>
      <c r="F23" s="18">
        <v>0</v>
      </c>
      <c r="G23" s="18">
        <v>4.8999999999999998E-3</v>
      </c>
      <c r="H23" s="18">
        <v>4.0569999999999998E-3</v>
      </c>
      <c r="I23" s="18">
        <v>2.3964000000000003E-2</v>
      </c>
      <c r="J23" s="18">
        <v>1.1703E-2</v>
      </c>
      <c r="K23" s="18">
        <v>5.1168000000000005E-2</v>
      </c>
      <c r="L23" s="18">
        <v>5.6069999999999995E-2</v>
      </c>
      <c r="M23" s="18">
        <v>6.1295999999999996E-2</v>
      </c>
      <c r="N23" s="18">
        <v>8.3782999999999996E-2</v>
      </c>
      <c r="O23" s="18">
        <v>0.13317100000000001</v>
      </c>
      <c r="P23" s="18">
        <v>0.16747900000000002</v>
      </c>
      <c r="Q23" s="18">
        <v>0.24774399999999999</v>
      </c>
      <c r="R23" s="18">
        <v>0.29535499999999998</v>
      </c>
      <c r="S23" s="18">
        <v>0.54755600000000004</v>
      </c>
      <c r="T23" s="18">
        <v>0.51531099999999996</v>
      </c>
      <c r="U23" s="18">
        <v>0.35346999999999995</v>
      </c>
      <c r="V23" s="18">
        <v>0.29279499999999997</v>
      </c>
      <c r="W23" s="18">
        <v>0.45031900000000002</v>
      </c>
      <c r="X23" s="18">
        <v>0.72100700000000006</v>
      </c>
      <c r="Y23" s="18">
        <v>0.7458499999999999</v>
      </c>
      <c r="Z23" s="18">
        <v>0.61081699999999994</v>
      </c>
      <c r="AA23" s="18">
        <v>0.62577299999999991</v>
      </c>
      <c r="AB23" s="18">
        <v>0.91826799999999997</v>
      </c>
      <c r="AC23" s="18">
        <v>0.52274599999999993</v>
      </c>
      <c r="AD23" s="18">
        <v>0.38179199999999996</v>
      </c>
      <c r="AE23" s="18">
        <v>0.38460499999999997</v>
      </c>
      <c r="AF23" s="18">
        <v>0.38688699999999998</v>
      </c>
      <c r="AG23" s="18">
        <v>0.37574299999999994</v>
      </c>
      <c r="AH23" s="18">
        <f t="shared" si="0"/>
        <v>8.973628999999999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5.62E-4</v>
      </c>
      <c r="P24" s="18">
        <v>0</v>
      </c>
      <c r="Q24" s="18">
        <v>0</v>
      </c>
      <c r="R24" s="18">
        <v>1.8630000000000001E-3</v>
      </c>
      <c r="S24" s="18">
        <v>4.5899999999999999E-4</v>
      </c>
      <c r="T24" s="18">
        <v>4.8200000000000001E-4</v>
      </c>
      <c r="U24" s="18">
        <v>6.8000000000000005E-4</v>
      </c>
      <c r="V24" s="18">
        <v>2.1450000000000002E-3</v>
      </c>
      <c r="W24" s="18">
        <v>5.1679999999999999E-3</v>
      </c>
      <c r="X24" s="18">
        <v>0</v>
      </c>
      <c r="Y24" s="18">
        <v>7.1100000000000004E-4</v>
      </c>
      <c r="Z24" s="18">
        <v>9.0799999999999995E-4</v>
      </c>
      <c r="AA24" s="18">
        <v>1.8599999999999999E-4</v>
      </c>
      <c r="AB24" s="18">
        <v>1.2999999999999999E-5</v>
      </c>
      <c r="AC24" s="18">
        <v>0</v>
      </c>
      <c r="AD24" s="18">
        <v>0</v>
      </c>
      <c r="AE24" s="18">
        <v>1.3749999999999999E-3</v>
      </c>
      <c r="AF24" s="18">
        <v>8.0000000000000007E-5</v>
      </c>
      <c r="AG24" s="18">
        <v>4.2859999999999999E-3</v>
      </c>
      <c r="AH24" s="18">
        <f t="shared" si="0"/>
        <v>1.8918000000000001E-2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9.1549999999999999E-3</v>
      </c>
      <c r="P25" s="18">
        <v>8.6E-3</v>
      </c>
      <c r="Q25" s="18">
        <v>8.5050000000000004E-3</v>
      </c>
      <c r="R25" s="18">
        <v>1.5278999999999999E-2</v>
      </c>
      <c r="S25" s="18">
        <v>8.0879999999999997E-3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4.9626999999999998E-2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6.0999999999999999E-5</v>
      </c>
      <c r="N26" s="18">
        <v>0</v>
      </c>
      <c r="O26" s="18">
        <v>3.8139999999999997E-3</v>
      </c>
      <c r="P26" s="18">
        <v>1.1604E-2</v>
      </c>
      <c r="Q26" s="18">
        <v>3.3168999999999997E-2</v>
      </c>
      <c r="R26" s="18">
        <v>3.3169000000000004E-2</v>
      </c>
      <c r="S26" s="18">
        <v>4.8867000000000001E-2</v>
      </c>
      <c r="T26" s="18">
        <v>4.7164999999999999E-2</v>
      </c>
      <c r="U26" s="18">
        <v>6.0021999999999999E-2</v>
      </c>
      <c r="V26" s="18">
        <v>5.9774999999999995E-2</v>
      </c>
      <c r="W26" s="18">
        <v>4.4648999999999994E-2</v>
      </c>
      <c r="X26" s="18">
        <v>5.0666000000000003E-2</v>
      </c>
      <c r="Y26" s="18">
        <v>5.4767000000000003E-2</v>
      </c>
      <c r="Z26" s="18">
        <v>0.20044600000000001</v>
      </c>
      <c r="AA26" s="18">
        <v>0.98837700000000006</v>
      </c>
      <c r="AB26" s="18">
        <v>0.98445800000000006</v>
      </c>
      <c r="AC26" s="18">
        <v>0.54767699999999997</v>
      </c>
      <c r="AD26" s="18">
        <v>0.573183</v>
      </c>
      <c r="AE26" s="18">
        <v>0.80167100000000002</v>
      </c>
      <c r="AF26" s="18">
        <v>1.005355</v>
      </c>
      <c r="AG26" s="18">
        <v>1.444685</v>
      </c>
      <c r="AH26" s="18">
        <f t="shared" si="0"/>
        <v>6.9935799999999997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3.0000000000000001E-3</v>
      </c>
      <c r="J27" s="18">
        <v>3.28E-4</v>
      </c>
      <c r="K27" s="18">
        <v>8.8699999999999998E-4</v>
      </c>
      <c r="L27" s="18">
        <v>3.6000000000000002E-4</v>
      </c>
      <c r="M27" s="18">
        <v>0</v>
      </c>
      <c r="N27" s="18">
        <v>1.5500000000000002E-3</v>
      </c>
      <c r="O27" s="18">
        <v>4.55E-4</v>
      </c>
      <c r="P27" s="18">
        <v>4.4809999999999997E-3</v>
      </c>
      <c r="Q27" s="18">
        <v>3.2680000000000001E-2</v>
      </c>
      <c r="R27" s="18">
        <v>1.3760999999999999E-2</v>
      </c>
      <c r="S27" s="18">
        <v>1.6095000000000002E-2</v>
      </c>
      <c r="T27" s="18">
        <v>3.0401999999999998E-2</v>
      </c>
      <c r="U27" s="18">
        <v>4.6031999999999997E-2</v>
      </c>
      <c r="V27" s="18">
        <v>4.4457999999999991E-2</v>
      </c>
      <c r="W27" s="18">
        <v>2.6524000000000002E-2</v>
      </c>
      <c r="X27" s="18">
        <v>9.9469999999999992E-3</v>
      </c>
      <c r="Y27" s="18">
        <v>1.2129000000000001E-2</v>
      </c>
      <c r="Z27" s="18">
        <v>1.0189999999999999E-2</v>
      </c>
      <c r="AA27" s="18">
        <v>0.14222799999999999</v>
      </c>
      <c r="AB27" s="18">
        <v>4.1898999999999999E-2</v>
      </c>
      <c r="AC27" s="18">
        <v>1.2811999999999999E-2</v>
      </c>
      <c r="AD27" s="18">
        <v>5.5310999999999999E-2</v>
      </c>
      <c r="AE27" s="18">
        <v>3.4651000000000001E-2</v>
      </c>
      <c r="AF27" s="18">
        <v>0.200521</v>
      </c>
      <c r="AG27" s="18">
        <v>0.26354899999999998</v>
      </c>
      <c r="AH27" s="18">
        <f t="shared" si="0"/>
        <v>1.0042499999999999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1E-4</v>
      </c>
      <c r="I28" s="18">
        <v>6.0300000000000002E-4</v>
      </c>
      <c r="J28" s="18">
        <v>4.2630000000000003E-3</v>
      </c>
      <c r="K28" s="18">
        <v>2.8219000000000004E-2</v>
      </c>
      <c r="L28" s="18">
        <v>1.4659E-2</v>
      </c>
      <c r="M28" s="18">
        <v>9.2700000000000009E-4</v>
      </c>
      <c r="N28" s="18">
        <v>6.8170000000000001E-3</v>
      </c>
      <c r="O28" s="18">
        <v>2.3377999999999999E-2</v>
      </c>
      <c r="P28" s="18">
        <v>5.1512000000000002E-2</v>
      </c>
      <c r="Q28" s="18">
        <v>5.8179999999999996E-2</v>
      </c>
      <c r="R28" s="18">
        <v>4.8922999999999994E-2</v>
      </c>
      <c r="S28" s="18">
        <v>5.5539000000000005E-2</v>
      </c>
      <c r="T28" s="18">
        <v>0.11527200000000001</v>
      </c>
      <c r="U28" s="18">
        <v>9.3371999999999997E-2</v>
      </c>
      <c r="V28" s="18">
        <v>2.9403000000000002E-2</v>
      </c>
      <c r="W28" s="18">
        <v>4.4331000000000009E-2</v>
      </c>
      <c r="X28" s="18">
        <v>0.106614</v>
      </c>
      <c r="Y28" s="18">
        <v>7.5941000000000008E-2</v>
      </c>
      <c r="Z28" s="18">
        <v>0.10998999999999999</v>
      </c>
      <c r="AA28" s="18">
        <v>0.11562499999999999</v>
      </c>
      <c r="AB28" s="18">
        <v>0.12689800000000001</v>
      </c>
      <c r="AC28" s="18">
        <v>8.3178000000000002E-2</v>
      </c>
      <c r="AD28" s="18">
        <v>0.12138600000000001</v>
      </c>
      <c r="AE28" s="18">
        <v>0.13720199999999999</v>
      </c>
      <c r="AF28" s="18">
        <v>0.24224100000000001</v>
      </c>
      <c r="AG28" s="18">
        <v>0.27459699999999992</v>
      </c>
      <c r="AH28" s="18">
        <f t="shared" si="0"/>
        <v>1.9691699999999999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3.5839999999999999E-3</v>
      </c>
      <c r="I29" s="18">
        <v>0.51140700000000017</v>
      </c>
      <c r="J29" s="18">
        <v>0.53638699999999995</v>
      </c>
      <c r="K29" s="18">
        <v>0.54589799999999999</v>
      </c>
      <c r="L29" s="18">
        <v>0.51328799999999997</v>
      </c>
      <c r="M29" s="18">
        <v>0.127779</v>
      </c>
      <c r="N29" s="18">
        <v>7.6015000000000013E-2</v>
      </c>
      <c r="O29" s="18">
        <v>1.9834209999999997</v>
      </c>
      <c r="P29" s="18">
        <v>3.7111060000000005</v>
      </c>
      <c r="Q29" s="18">
        <v>6.0670450000000011</v>
      </c>
      <c r="R29" s="18">
        <v>7.1528260000000019</v>
      </c>
      <c r="S29" s="18">
        <v>11.377297</v>
      </c>
      <c r="T29" s="18">
        <v>7.8115579999999989</v>
      </c>
      <c r="U29" s="18">
        <v>7.1825410000000005</v>
      </c>
      <c r="V29" s="18">
        <v>9.01112</v>
      </c>
      <c r="W29" s="18">
        <v>12.483839</v>
      </c>
      <c r="X29" s="18">
        <v>10.007710999999999</v>
      </c>
      <c r="Y29" s="18">
        <v>13.097619000000002</v>
      </c>
      <c r="Z29" s="18">
        <v>23.705691000000005</v>
      </c>
      <c r="AA29" s="18">
        <v>28.201015000000002</v>
      </c>
      <c r="AB29" s="18">
        <v>32.687769000000003</v>
      </c>
      <c r="AC29" s="18">
        <v>26.074327000000004</v>
      </c>
      <c r="AD29" s="18">
        <v>20.23582</v>
      </c>
      <c r="AE29" s="18">
        <v>24.837607000000006</v>
      </c>
      <c r="AF29" s="18">
        <v>33.719214000000008</v>
      </c>
      <c r="AG29" s="18">
        <v>29.505913999999997</v>
      </c>
      <c r="AH29" s="18">
        <f t="shared" si="0"/>
        <v>311.16779800000006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0</v>
      </c>
      <c r="D30" s="18">
        <v>0</v>
      </c>
      <c r="E30" s="18">
        <v>0</v>
      </c>
      <c r="F30" s="18">
        <v>0</v>
      </c>
      <c r="G30" s="18">
        <v>4.7100000000000001E-4</v>
      </c>
      <c r="H30" s="18">
        <v>0.26786500000000002</v>
      </c>
      <c r="I30" s="18">
        <v>0.57412299999999994</v>
      </c>
      <c r="J30" s="18">
        <v>1.0572729999999999</v>
      </c>
      <c r="K30" s="18">
        <v>2.6101519999999998</v>
      </c>
      <c r="L30" s="18">
        <v>2.4628269999999999</v>
      </c>
      <c r="M30" s="18">
        <v>2.9414530000000001</v>
      </c>
      <c r="N30" s="18">
        <v>3.466326</v>
      </c>
      <c r="O30" s="18">
        <v>7.1988970000000005</v>
      </c>
      <c r="P30" s="18">
        <v>10.219817000000003</v>
      </c>
      <c r="Q30" s="18">
        <v>14.284682000000002</v>
      </c>
      <c r="R30" s="18">
        <v>23.987174999999997</v>
      </c>
      <c r="S30" s="18">
        <v>38.379539999999999</v>
      </c>
      <c r="T30" s="18">
        <v>33.452452000000015</v>
      </c>
      <c r="U30" s="18">
        <v>35.954808</v>
      </c>
      <c r="V30" s="18">
        <v>28.877304000000002</v>
      </c>
      <c r="W30" s="18">
        <v>39.863583999999989</v>
      </c>
      <c r="X30" s="18">
        <v>38.704390000000004</v>
      </c>
      <c r="Y30" s="18">
        <v>33.095555000000004</v>
      </c>
      <c r="Z30" s="18">
        <v>37.340929000000003</v>
      </c>
      <c r="AA30" s="18">
        <v>43.960509000000002</v>
      </c>
      <c r="AB30" s="18">
        <v>45.105355000000003</v>
      </c>
      <c r="AC30" s="18">
        <v>33.141040999999994</v>
      </c>
      <c r="AD30" s="18">
        <v>35.423074</v>
      </c>
      <c r="AE30" s="18">
        <v>38.346412000000001</v>
      </c>
      <c r="AF30" s="18">
        <v>57.285581000000008</v>
      </c>
      <c r="AG30" s="18">
        <v>46.596263999999998</v>
      </c>
      <c r="AH30" s="18">
        <f t="shared" si="0"/>
        <v>654.59785899999997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2.9770999999999999E-2</v>
      </c>
      <c r="I31" s="18">
        <v>0.60617200000000004</v>
      </c>
      <c r="J31" s="18">
        <v>1.4504810000000001</v>
      </c>
      <c r="K31" s="18">
        <v>0.32804500000000003</v>
      </c>
      <c r="L31" s="18">
        <v>2.9971420000000002</v>
      </c>
      <c r="M31" s="18">
        <v>1.528459</v>
      </c>
      <c r="N31" s="18">
        <v>1.4888410000000001</v>
      </c>
      <c r="O31" s="18">
        <v>2.0798070000000002</v>
      </c>
      <c r="P31" s="18">
        <v>1.0928669999999998</v>
      </c>
      <c r="Q31" s="18">
        <v>1.1063529999999999</v>
      </c>
      <c r="R31" s="18">
        <v>3.3427749999999996</v>
      </c>
      <c r="S31" s="18">
        <v>4.4715879999999997</v>
      </c>
      <c r="T31" s="18">
        <v>4.2580799999999996</v>
      </c>
      <c r="U31" s="18">
        <v>3.8113159999999997</v>
      </c>
      <c r="V31" s="18">
        <v>4.9110059999999995</v>
      </c>
      <c r="W31" s="18">
        <v>9.5891550000000016</v>
      </c>
      <c r="X31" s="18">
        <v>10.876524999999992</v>
      </c>
      <c r="Y31" s="18">
        <v>16.279368000000005</v>
      </c>
      <c r="Z31" s="18">
        <v>22.396900000000002</v>
      </c>
      <c r="AA31" s="18">
        <v>32.103330999999997</v>
      </c>
      <c r="AB31" s="18">
        <v>50.956930999999997</v>
      </c>
      <c r="AC31" s="18">
        <v>67.895929999999993</v>
      </c>
      <c r="AD31" s="18">
        <v>79.887968999999984</v>
      </c>
      <c r="AE31" s="18">
        <v>75.233402999999996</v>
      </c>
      <c r="AF31" s="18">
        <v>89.452930000000038</v>
      </c>
      <c r="AG31" s="18">
        <v>64.135024999999985</v>
      </c>
      <c r="AH31" s="18">
        <f t="shared" si="0"/>
        <v>552.31016999999997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0</v>
      </c>
      <c r="D32" s="18">
        <v>0</v>
      </c>
      <c r="E32" s="18">
        <v>0</v>
      </c>
      <c r="F32" s="18">
        <v>0</v>
      </c>
      <c r="G32" s="18">
        <v>2.33E-3</v>
      </c>
      <c r="H32" s="18">
        <v>8.9299999999999987E-3</v>
      </c>
      <c r="I32" s="18">
        <v>5.1973000000000005E-2</v>
      </c>
      <c r="J32" s="18">
        <v>1.5949000000000001E-2</v>
      </c>
      <c r="K32" s="18">
        <v>3.2590000000000008E-2</v>
      </c>
      <c r="L32" s="18">
        <v>3.2476999999999992E-2</v>
      </c>
      <c r="M32" s="18">
        <v>6.8589999999999984E-2</v>
      </c>
      <c r="N32" s="18">
        <v>3.2029999999999996E-2</v>
      </c>
      <c r="O32" s="18">
        <v>0.13928299999999999</v>
      </c>
      <c r="P32" s="18">
        <v>0.4441739999999999</v>
      </c>
      <c r="Q32" s="18">
        <v>0.3431800000000001</v>
      </c>
      <c r="R32" s="18">
        <v>0.7226760000000001</v>
      </c>
      <c r="S32" s="18">
        <v>1.1178819999999996</v>
      </c>
      <c r="T32" s="18">
        <v>1.007647</v>
      </c>
      <c r="U32" s="18">
        <v>2.0175839999999994</v>
      </c>
      <c r="V32" s="18">
        <v>0.92759800000000003</v>
      </c>
      <c r="W32" s="18">
        <v>2.0663540000000005</v>
      </c>
      <c r="X32" s="18">
        <v>1.6836490000000002</v>
      </c>
      <c r="Y32" s="18">
        <v>3.6298859999999991</v>
      </c>
      <c r="Z32" s="18">
        <v>4.9985299999999979</v>
      </c>
      <c r="AA32" s="18">
        <v>6.9067770000000017</v>
      </c>
      <c r="AB32" s="18">
        <v>11.088841</v>
      </c>
      <c r="AC32" s="18">
        <v>13.795782999999998</v>
      </c>
      <c r="AD32" s="18">
        <v>18.717947999999993</v>
      </c>
      <c r="AE32" s="18">
        <v>29.014676999999999</v>
      </c>
      <c r="AF32" s="18">
        <v>35.785363000000004</v>
      </c>
      <c r="AG32" s="18">
        <v>28.111135999999998</v>
      </c>
      <c r="AH32" s="18">
        <f t="shared" si="0"/>
        <v>162.76383699999997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4.4600000000000005E-4</v>
      </c>
      <c r="J33" s="18">
        <v>0</v>
      </c>
      <c r="K33" s="18">
        <v>0</v>
      </c>
      <c r="L33" s="18">
        <v>3.1999999999999999E-5</v>
      </c>
      <c r="M33" s="18">
        <v>2.1849999999999999E-3</v>
      </c>
      <c r="N33" s="18">
        <v>1.1900000000000001E-4</v>
      </c>
      <c r="O33" s="18">
        <v>1.2509999999999999E-3</v>
      </c>
      <c r="P33" s="18">
        <v>4.1980000000000003E-3</v>
      </c>
      <c r="Q33" s="18">
        <v>1.1660999999999999E-2</v>
      </c>
      <c r="R33" s="18">
        <v>6.4720000000000003E-3</v>
      </c>
      <c r="S33" s="18">
        <v>1.2137999999999999E-2</v>
      </c>
      <c r="T33" s="18">
        <v>5.4839999999999993E-3</v>
      </c>
      <c r="U33" s="18">
        <v>4.9748000000000001E-2</v>
      </c>
      <c r="V33" s="18">
        <v>3.9993000000000001E-2</v>
      </c>
      <c r="W33" s="18">
        <v>4.5320999999999993E-2</v>
      </c>
      <c r="X33" s="18">
        <v>0.12579100000000001</v>
      </c>
      <c r="Y33" s="18">
        <v>5.1697E-2</v>
      </c>
      <c r="Z33" s="18">
        <v>6.9617999999999999E-2</v>
      </c>
      <c r="AA33" s="18">
        <v>7.6330000000000009E-2</v>
      </c>
      <c r="AB33" s="18">
        <v>5.9220000000000002E-2</v>
      </c>
      <c r="AC33" s="18">
        <v>4.7953999999999997E-2</v>
      </c>
      <c r="AD33" s="18">
        <v>1.7877000000000001E-2</v>
      </c>
      <c r="AE33" s="18">
        <v>1.7975999999999999E-2</v>
      </c>
      <c r="AF33" s="18">
        <v>1.3846619999999998</v>
      </c>
      <c r="AG33" s="18">
        <v>2.0073150000000002</v>
      </c>
      <c r="AH33" s="18">
        <f t="shared" si="0"/>
        <v>4.0374879999999997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8.8400000000000002E-4</v>
      </c>
      <c r="L34" s="18">
        <v>9.2999999999999997E-5</v>
      </c>
      <c r="M34" s="18">
        <v>9.2999999999999997E-5</v>
      </c>
      <c r="N34" s="18">
        <v>1.1069999999999999E-3</v>
      </c>
      <c r="O34" s="18">
        <v>4.3879999999999995E-3</v>
      </c>
      <c r="P34" s="18">
        <v>5.4229999999999999E-3</v>
      </c>
      <c r="Q34" s="18">
        <v>1.6039000000000001E-2</v>
      </c>
      <c r="R34" s="18">
        <v>1.8554000000000001E-2</v>
      </c>
      <c r="S34" s="18">
        <v>1.3861E-2</v>
      </c>
      <c r="T34" s="18">
        <v>9.7219999999999997E-3</v>
      </c>
      <c r="U34" s="18">
        <v>2.7379000000000001E-2</v>
      </c>
      <c r="V34" s="18">
        <v>4.2988999999999999E-2</v>
      </c>
      <c r="W34" s="18">
        <v>2.8551E-2</v>
      </c>
      <c r="X34" s="18">
        <v>2.2173999999999999E-2</v>
      </c>
      <c r="Y34" s="18">
        <v>1.9022000000000001E-2</v>
      </c>
      <c r="Z34" s="18">
        <v>1.464E-2</v>
      </c>
      <c r="AA34" s="18">
        <v>1.9661999999999999E-2</v>
      </c>
      <c r="AB34" s="18">
        <v>1.7458999999999999E-2</v>
      </c>
      <c r="AC34" s="18">
        <v>1.6503999999999998E-2</v>
      </c>
      <c r="AD34" s="18">
        <v>1.2300999999999999E-2</v>
      </c>
      <c r="AE34" s="18">
        <v>6.1123000000000004E-2</v>
      </c>
      <c r="AF34" s="18">
        <v>6.0409000000000004E-2</v>
      </c>
      <c r="AG34" s="18">
        <v>6.9945000000000007E-2</v>
      </c>
      <c r="AH34" s="18">
        <f t="shared" si="0"/>
        <v>0.48232200000000003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1.5999999999999999E-5</v>
      </c>
      <c r="I35" s="18">
        <v>6.6E-4</v>
      </c>
      <c r="J35" s="18">
        <v>1.0682000000000001E-2</v>
      </c>
      <c r="K35" s="18">
        <v>1.9134999999999999E-2</v>
      </c>
      <c r="L35" s="18">
        <v>2.4289999999999997E-3</v>
      </c>
      <c r="M35" s="18">
        <v>1.2840000000000001E-2</v>
      </c>
      <c r="N35" s="18">
        <v>1.1407E-2</v>
      </c>
      <c r="O35" s="18">
        <v>3.7670999999999996E-2</v>
      </c>
      <c r="P35" s="18">
        <v>4.0252999999999997E-2</v>
      </c>
      <c r="Q35" s="18">
        <v>7.8073000000000004E-2</v>
      </c>
      <c r="R35" s="18">
        <v>0.42050300000000007</v>
      </c>
      <c r="S35" s="18">
        <v>0.12899100000000002</v>
      </c>
      <c r="T35" s="18">
        <v>0.77896799999999999</v>
      </c>
      <c r="U35" s="18">
        <v>2.6673909999999998</v>
      </c>
      <c r="V35" s="18">
        <v>1.8425750000000001</v>
      </c>
      <c r="W35" s="18">
        <v>2.8496700000000001</v>
      </c>
      <c r="X35" s="18">
        <v>4.5821880000000004</v>
      </c>
      <c r="Y35" s="18">
        <v>8.119599999999999E-2</v>
      </c>
      <c r="Z35" s="18">
        <v>0.15968000000000002</v>
      </c>
      <c r="AA35" s="18">
        <v>0.151175</v>
      </c>
      <c r="AB35" s="18">
        <v>0.23314599999999996</v>
      </c>
      <c r="AC35" s="18">
        <v>0.27281099999999997</v>
      </c>
      <c r="AD35" s="18">
        <v>0.39947500000000002</v>
      </c>
      <c r="AE35" s="18">
        <v>0.28557199999999994</v>
      </c>
      <c r="AF35" s="18">
        <v>0.26305400000000001</v>
      </c>
      <c r="AG35" s="18">
        <v>0.24835000000000002</v>
      </c>
      <c r="AH35" s="18">
        <f t="shared" si="0"/>
        <v>15.577911000000002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2.7810000000000001E-3</v>
      </c>
      <c r="K36" s="18">
        <v>8.9599999999999999E-4</v>
      </c>
      <c r="L36" s="18">
        <v>4.0689999999999997E-3</v>
      </c>
      <c r="M36" s="18">
        <v>1.883E-2</v>
      </c>
      <c r="N36" s="18">
        <v>1.9289999999999999E-3</v>
      </c>
      <c r="O36" s="18">
        <v>5.5789999999999999E-2</v>
      </c>
      <c r="P36" s="18">
        <v>6.9183999999999996E-2</v>
      </c>
      <c r="Q36" s="18">
        <v>8.3895999999999998E-2</v>
      </c>
      <c r="R36" s="18">
        <v>8.6891999999999997E-2</v>
      </c>
      <c r="S36" s="18">
        <v>8.7063000000000001E-2</v>
      </c>
      <c r="T36" s="18">
        <v>0.202482</v>
      </c>
      <c r="U36" s="18">
        <v>0.18099300000000001</v>
      </c>
      <c r="V36" s="18">
        <v>0.26196200000000003</v>
      </c>
      <c r="W36" s="18">
        <v>0.22153899999999999</v>
      </c>
      <c r="X36" s="18">
        <v>0.25939100000000004</v>
      </c>
      <c r="Y36" s="18">
        <v>0.17915999999999999</v>
      </c>
      <c r="Z36" s="18">
        <v>0.170434</v>
      </c>
      <c r="AA36" s="18">
        <v>0.23293599999999998</v>
      </c>
      <c r="AB36" s="18">
        <v>0.286277</v>
      </c>
      <c r="AC36" s="18">
        <v>0.34456399999999998</v>
      </c>
      <c r="AD36" s="18">
        <v>0.66226399999999996</v>
      </c>
      <c r="AE36" s="18">
        <v>1.3538739999999998</v>
      </c>
      <c r="AF36" s="18">
        <v>2.3651809999999998</v>
      </c>
      <c r="AG36" s="18">
        <v>2.9675219999999998</v>
      </c>
      <c r="AH36" s="18">
        <f t="shared" si="0"/>
        <v>10.099909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6.2000000000000003E-5</v>
      </c>
      <c r="L37" s="18">
        <v>9.9999999999999995E-7</v>
      </c>
      <c r="M37" s="18">
        <v>0</v>
      </c>
      <c r="N37" s="18">
        <v>0</v>
      </c>
      <c r="O37" s="18">
        <v>1.37E-4</v>
      </c>
      <c r="P37" s="18">
        <v>3.5280000000000003E-3</v>
      </c>
      <c r="Q37" s="18">
        <v>1.2298E-2</v>
      </c>
      <c r="R37" s="18">
        <v>4.7829999999999999E-3</v>
      </c>
      <c r="S37" s="18">
        <v>1.0089999999999999E-3</v>
      </c>
      <c r="T37" s="18">
        <v>2.0769999999999999E-3</v>
      </c>
      <c r="U37" s="18">
        <v>6.2979999999999998E-3</v>
      </c>
      <c r="V37" s="18">
        <v>1.5501000000000001E-2</v>
      </c>
      <c r="W37" s="18">
        <v>1.5268E-2</v>
      </c>
      <c r="X37" s="18">
        <v>0.24718800000000002</v>
      </c>
      <c r="Y37" s="18">
        <v>0.220419</v>
      </c>
      <c r="Z37" s="18">
        <v>1.195767</v>
      </c>
      <c r="AA37" s="18">
        <v>0.90150000000000008</v>
      </c>
      <c r="AB37" s="18">
        <v>0.75765799999999983</v>
      </c>
      <c r="AC37" s="18">
        <v>0.74615699999999985</v>
      </c>
      <c r="AD37" s="18">
        <v>0.44093300000000002</v>
      </c>
      <c r="AE37" s="18">
        <v>8.7316000000000005E-2</v>
      </c>
      <c r="AF37" s="18">
        <v>0.16113800000000003</v>
      </c>
      <c r="AG37" s="18">
        <v>0.32066900000000004</v>
      </c>
      <c r="AH37" s="18">
        <f t="shared" si="0"/>
        <v>5.1397070000000005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4.6999999999999999E-4</v>
      </c>
      <c r="J38" s="18">
        <v>0</v>
      </c>
      <c r="K38" s="18">
        <v>0</v>
      </c>
      <c r="L38" s="18">
        <v>0</v>
      </c>
      <c r="M38" s="18">
        <v>1.4799999999999999E-4</v>
      </c>
      <c r="N38" s="18">
        <v>5.4900000000000001E-4</v>
      </c>
      <c r="O38" s="18">
        <v>1.74E-4</v>
      </c>
      <c r="P38" s="18">
        <v>2.2599999999999999E-4</v>
      </c>
      <c r="Q38" s="18">
        <v>0</v>
      </c>
      <c r="R38" s="18">
        <v>0</v>
      </c>
      <c r="S38" s="18">
        <v>2.8699999999999998E-4</v>
      </c>
      <c r="T38" s="18">
        <v>1.392E-3</v>
      </c>
      <c r="U38" s="18">
        <v>0</v>
      </c>
      <c r="V38" s="18">
        <v>1.1310000000000001E-2</v>
      </c>
      <c r="W38" s="18">
        <v>4.3899999999999999E-4</v>
      </c>
      <c r="X38" s="18">
        <v>0.15259600000000001</v>
      </c>
      <c r="Y38" s="18">
        <v>0.13663400000000001</v>
      </c>
      <c r="Z38" s="18">
        <v>0.765019</v>
      </c>
      <c r="AA38" s="18">
        <v>0.56967199999999996</v>
      </c>
      <c r="AB38" s="18">
        <v>0.38943899999999998</v>
      </c>
      <c r="AC38" s="18">
        <v>0.468443</v>
      </c>
      <c r="AD38" s="18">
        <v>0.37119000000000002</v>
      </c>
      <c r="AE38" s="18">
        <v>0.10063800000000001</v>
      </c>
      <c r="AF38" s="18">
        <v>0.35992099999999999</v>
      </c>
      <c r="AG38" s="18">
        <v>0.75748899999999997</v>
      </c>
      <c r="AH38" s="18">
        <f t="shared" si="0"/>
        <v>4.086036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0.12673100000000001</v>
      </c>
      <c r="Z39" s="18">
        <v>0.29460400000000003</v>
      </c>
      <c r="AA39" s="18">
        <v>0.29388200000000003</v>
      </c>
      <c r="AB39" s="18">
        <v>0.29423200000000005</v>
      </c>
      <c r="AC39" s="18">
        <v>0.25001600000000002</v>
      </c>
      <c r="AD39" s="18">
        <v>0.33076700000000003</v>
      </c>
      <c r="AE39" s="18">
        <v>0.16958800000000002</v>
      </c>
      <c r="AF39" s="18">
        <v>0.50413000000000008</v>
      </c>
      <c r="AG39" s="18">
        <v>0.67477999999999994</v>
      </c>
      <c r="AH39" s="18">
        <f t="shared" si="0"/>
        <v>2.9387300000000005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2E-3</v>
      </c>
      <c r="P40" s="18">
        <v>4.1310000000000001E-3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6.1310000000000002E-3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</v>
      </c>
      <c r="D41" s="18">
        <v>0</v>
      </c>
      <c r="E41" s="18">
        <v>0</v>
      </c>
      <c r="F41" s="18">
        <v>0</v>
      </c>
      <c r="G41" s="18">
        <v>9.1000000000000003E-5</v>
      </c>
      <c r="H41" s="18">
        <v>1.572E-3</v>
      </c>
      <c r="I41" s="18">
        <v>0</v>
      </c>
      <c r="J41" s="18">
        <v>9.9999999999999995E-7</v>
      </c>
      <c r="K41" s="18">
        <v>2.8540000000000002E-3</v>
      </c>
      <c r="L41" s="18">
        <v>0</v>
      </c>
      <c r="M41" s="18">
        <v>1.1115E-2</v>
      </c>
      <c r="N41" s="18">
        <v>5.3799999999999996E-4</v>
      </c>
      <c r="O41" s="18">
        <v>2.4266000000000003E-2</v>
      </c>
      <c r="P41" s="18">
        <v>1.6091999999999999E-2</v>
      </c>
      <c r="Q41" s="18">
        <v>2.4395E-2</v>
      </c>
      <c r="R41" s="18">
        <v>1.5880999999999999E-2</v>
      </c>
      <c r="S41" s="18">
        <v>5.5634000000000003E-2</v>
      </c>
      <c r="T41" s="18">
        <v>1.6917000000000001E-2</v>
      </c>
      <c r="U41" s="18">
        <v>1.2125E-2</v>
      </c>
      <c r="V41" s="18">
        <v>1.6508000000000002E-2</v>
      </c>
      <c r="W41" s="18">
        <v>2.2845999999999998E-2</v>
      </c>
      <c r="X41" s="18">
        <v>2.3562999999999997E-2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8">
        <v>0</v>
      </c>
      <c r="AE41" s="8">
        <v>0</v>
      </c>
      <c r="AF41" s="8">
        <v>0</v>
      </c>
      <c r="AG41" s="8">
        <v>0</v>
      </c>
      <c r="AH41" s="18">
        <f t="shared" si="0"/>
        <v>0.244398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SUM(C10:C40)</f>
        <v>0</v>
      </c>
      <c r="D42" s="18">
        <f>SUM(D10:D40)</f>
        <v>0</v>
      </c>
      <c r="E42" s="18">
        <f>SUM(E10:E40)</f>
        <v>0</v>
      </c>
      <c r="F42" s="18">
        <f>SUM(F10:F40)</f>
        <v>0</v>
      </c>
      <c r="G42" s="18">
        <f>SUM(G10:G40)</f>
        <v>1.2773999999999999E-2</v>
      </c>
      <c r="H42" s="18">
        <f>SUM(H10:H40)</f>
        <v>0.317106</v>
      </c>
      <c r="I42" s="18">
        <f>SUM(I10:I40)</f>
        <v>3.3010199999999998</v>
      </c>
      <c r="J42" s="18">
        <f>SUM(J10:J40)</f>
        <v>4.1215659999999996</v>
      </c>
      <c r="K42" s="18">
        <f>SUM(K10:K40)</f>
        <v>6.2415260000000004</v>
      </c>
      <c r="L42" s="18">
        <f>SUM(L10:L40)</f>
        <v>10.134689999999997</v>
      </c>
      <c r="M42" s="18">
        <f>SUM(M10:M40)</f>
        <v>7.312557</v>
      </c>
      <c r="N42" s="18">
        <f>SUM(N10:N40)</f>
        <v>8.0434149999999995</v>
      </c>
      <c r="O42" s="18">
        <f>SUM(O10:O40)</f>
        <v>15.059152000000001</v>
      </c>
      <c r="P42" s="18">
        <f>SUM(P10:P40)</f>
        <v>22.017643000000003</v>
      </c>
      <c r="Q42" s="18">
        <f>SUM(Q10:Q40)</f>
        <v>31.765551000000002</v>
      </c>
      <c r="R42" s="18">
        <f>SUM(R10:R40)</f>
        <v>47.935234000000001</v>
      </c>
      <c r="S42" s="18">
        <f>SUM(S10:S40)</f>
        <v>75.537695999999983</v>
      </c>
      <c r="T42" s="18">
        <f>SUM(T10:T40)</f>
        <v>63.538983000000023</v>
      </c>
      <c r="U42" s="18">
        <f>SUM(U10:U40)</f>
        <v>73.642707999999985</v>
      </c>
      <c r="V42" s="18">
        <f>SUM(V10:V40)</f>
        <v>65.382862999999986</v>
      </c>
      <c r="W42" s="18">
        <f>SUM(W10:W40)</f>
        <v>99.758789000000007</v>
      </c>
      <c r="X42" s="18">
        <f>SUM(X10:X40)</f>
        <v>104.21453699999999</v>
      </c>
      <c r="Y42" s="18">
        <f>SUM(Y10:Y40)</f>
        <v>102.87940200000004</v>
      </c>
      <c r="Z42" s="18">
        <f>SUM(Z10:Z40)</f>
        <v>129.18353300000001</v>
      </c>
      <c r="AA42" s="18">
        <f>SUM(AA10:AA40)</f>
        <v>160.04972400000005</v>
      </c>
      <c r="AB42" s="18">
        <f>SUM(AB10:AB40)</f>
        <v>194.77521000000004</v>
      </c>
      <c r="AC42" s="18">
        <f>SUM(AC10:AC40)</f>
        <v>182.54847499999997</v>
      </c>
      <c r="AD42" s="18">
        <f>SUM(AD10:AD40)</f>
        <v>200.28756099999995</v>
      </c>
      <c r="AE42" s="18">
        <f>SUM(AE10:AE40)</f>
        <v>215.09132700000001</v>
      </c>
      <c r="AF42" s="18">
        <f>SUM(AF10:AF40)</f>
        <v>275.14257200000003</v>
      </c>
      <c r="AG42" s="18">
        <f>SUM(AG10:AG40)</f>
        <v>224.58872399999993</v>
      </c>
      <c r="AH42" s="18">
        <f>SUM(C42:AG42)</f>
        <v>2322.8843379999998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9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9" t="str">
        <f>IF('C17'!C10&gt;0,'C18'!C10/'C17'!C10*100,"--")</f>
        <v>--</v>
      </c>
      <c r="D46" s="19" t="str">
        <f>IF('C17'!D10&gt;0,'C18'!D10/'C17'!D10*100,"--")</f>
        <v>--</v>
      </c>
      <c r="E46" s="19" t="str">
        <f>IF('C17'!E10&gt;0,'C18'!E10/'C17'!E10*100,"--")</f>
        <v>--</v>
      </c>
      <c r="F46" s="19" t="str">
        <f>IF('C17'!F10&gt;0,'C18'!F10/'C17'!F10*100,"--")</f>
        <v>--</v>
      </c>
      <c r="G46" s="19" t="str">
        <f>IF('C17'!G10&gt;0,'C18'!G10/'C17'!G10*100,"--")</f>
        <v>--</v>
      </c>
      <c r="H46" s="19" t="str">
        <f>IF('C17'!H10&gt;0,'C18'!H10/'C17'!H10*100,"--")</f>
        <v>--</v>
      </c>
      <c r="I46" s="19" t="str">
        <f>IF('C17'!I10&gt;0,'C18'!I10/'C17'!I10*100,"--")</f>
        <v>--</v>
      </c>
      <c r="J46" s="19" t="str">
        <f>IF('C17'!J10&gt;0,'C18'!J10/'C17'!J10*100,"--")</f>
        <v>--</v>
      </c>
      <c r="K46" s="19" t="str">
        <f>IF('C17'!K10&gt;0,'C18'!K10/'C17'!K10*100,"--")</f>
        <v>--</v>
      </c>
      <c r="L46" s="19" t="str">
        <f>IF('C17'!L10&gt;0,'C18'!L10/'C17'!L10*100,"--")</f>
        <v>--</v>
      </c>
      <c r="M46" s="19" t="str">
        <f>IF('C17'!M10&gt;0,'C18'!M10/'C17'!M10*100,"--")</f>
        <v>--</v>
      </c>
      <c r="N46" s="19" t="str">
        <f>IF('C17'!N10&gt;0,'C18'!N10/'C17'!N10*100,"--")</f>
        <v>--</v>
      </c>
      <c r="O46" s="19" t="str">
        <f>IF('C17'!O10&gt;0,'C18'!O10/'C17'!O10*100,"--")</f>
        <v>--</v>
      </c>
      <c r="P46" s="19" t="str">
        <f>IF('C17'!P10&gt;0,'C18'!P10/'C17'!P10*100,"--")</f>
        <v>--</v>
      </c>
      <c r="Q46" s="19" t="str">
        <f>IF('C17'!Q10&gt;0,'C18'!Q10/'C17'!Q10*100,"--")</f>
        <v>--</v>
      </c>
      <c r="R46" s="19" t="str">
        <f>IF('C17'!R10&gt;0,'C18'!R10/'C17'!R10*100,"--")</f>
        <v>--</v>
      </c>
      <c r="S46" s="19">
        <f>IF('C17'!S10&gt;0,'C18'!S10/'C17'!S10*100,"--")</f>
        <v>9.6385542168674689</v>
      </c>
      <c r="T46" s="19" t="str">
        <f>IF('C17'!T10&gt;0,'C18'!T10/'C17'!T10*100,"--")</f>
        <v>--</v>
      </c>
      <c r="U46" s="19">
        <f>IF('C17'!U10&gt;0,'C18'!U10/'C17'!U10*100,"--")</f>
        <v>5</v>
      </c>
      <c r="V46" s="19">
        <f>IF('C17'!V10&gt;0,'C18'!V10/'C17'!V10*100,"--")</f>
        <v>5.0219405168210631</v>
      </c>
      <c r="W46" s="19">
        <f>IF('C17'!W10&gt;0,'C18'!W10/'C17'!W10*100,"--")</f>
        <v>113.27201051248359</v>
      </c>
      <c r="X46" s="19" t="str">
        <f>IF('C17'!X10&gt;0,'C18'!X10/'C17'!X10*100,"--")</f>
        <v>--</v>
      </c>
      <c r="Y46" s="19" t="str">
        <f>IF('C17'!Y10&gt;0,'C18'!Y10/'C17'!Y10*100,"--")</f>
        <v>--</v>
      </c>
      <c r="Z46" s="19" t="str">
        <f>IF('C17'!Z10&gt;0,'C18'!Z10/'C17'!Z10*100,"--")</f>
        <v>--</v>
      </c>
      <c r="AA46" s="19" t="str">
        <f>IF('C17'!AA10&gt;0,'C18'!AA10/'C17'!AA10*100,"--")</f>
        <v>--</v>
      </c>
      <c r="AB46" s="19">
        <f>IF('C17'!AB10&gt;0,'C18'!AB10/'C17'!AB10*100,"--")</f>
        <v>3.0648610121168924</v>
      </c>
      <c r="AC46" s="19">
        <f>IF('C17'!AC10&gt;0,'C18'!AC10/'C17'!AC10*100,"--")</f>
        <v>0.33563134978229314</v>
      </c>
      <c r="AD46" s="19">
        <f>IF('C17'!AD10&gt;0,'C18'!AD10/'C17'!AD10*100,"--")</f>
        <v>0.52905308464849354</v>
      </c>
      <c r="AE46" s="19">
        <f>IF('C17'!AE10&gt;0,'C18'!AE10/'C17'!AE10*100,"--")</f>
        <v>0.41586692258477287</v>
      </c>
      <c r="AF46" s="19">
        <f>IF('C17'!AF10&gt;0,'C18'!AF10/'C17'!AF10*100,"--")</f>
        <v>0.53604638442183572</v>
      </c>
      <c r="AG46" s="19">
        <f>IF('C17'!AG10&gt;0,'C18'!AG10/'C17'!AG10*100,"--")</f>
        <v>1.4744936382734153</v>
      </c>
      <c r="AH46" s="19">
        <f>IF('C17'!AH10&gt;0,'C18'!AH10/'C17'!AH10*100,"--")</f>
        <v>2.3500228474443503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9" t="str">
        <f>IF('C17'!C11&gt;0,'C18'!C11/'C17'!C11*100,"--")</f>
        <v>--</v>
      </c>
      <c r="D47" s="19" t="str">
        <f>IF('C17'!D11&gt;0,'C18'!D11/'C17'!D11*100,"--")</f>
        <v>--</v>
      </c>
      <c r="E47" s="19" t="str">
        <f>IF('C17'!E11&gt;0,'C18'!E11/'C17'!E11*100,"--")</f>
        <v>--</v>
      </c>
      <c r="F47" s="19" t="str">
        <f>IF('C17'!F11&gt;0,'C18'!F11/'C17'!F11*100,"--")</f>
        <v>--</v>
      </c>
      <c r="G47" s="19" t="str">
        <f>IF('C17'!G11&gt;0,'C18'!G11/'C17'!G11*100,"--")</f>
        <v>--</v>
      </c>
      <c r="H47" s="19" t="str">
        <f>IF('C17'!H11&gt;0,'C18'!H11/'C17'!H11*100,"--")</f>
        <v>--</v>
      </c>
      <c r="I47" s="19" t="str">
        <f>IF('C17'!I11&gt;0,'C18'!I11/'C17'!I11*100,"--")</f>
        <v>--</v>
      </c>
      <c r="J47" s="19" t="str">
        <f>IF('C17'!J11&gt;0,'C18'!J11/'C17'!J11*100,"--")</f>
        <v>--</v>
      </c>
      <c r="K47" s="19" t="str">
        <f>IF('C17'!K11&gt;0,'C18'!K11/'C17'!K11*100,"--")</f>
        <v>--</v>
      </c>
      <c r="L47" s="19" t="str">
        <f>IF('C17'!L11&gt;0,'C18'!L11/'C17'!L11*100,"--")</f>
        <v>--</v>
      </c>
      <c r="M47" s="19" t="str">
        <f>IF('C17'!M11&gt;0,'C18'!M11/'C17'!M11*100,"--")</f>
        <v>--</v>
      </c>
      <c r="N47" s="19" t="str">
        <f>IF('C17'!N11&gt;0,'C18'!N11/'C17'!N11*100,"--")</f>
        <v>--</v>
      </c>
      <c r="O47" s="19" t="str">
        <f>IF('C17'!O11&gt;0,'C18'!O11/'C17'!O11*100,"--")</f>
        <v>--</v>
      </c>
      <c r="P47" s="19" t="str">
        <f>IF('C17'!P11&gt;0,'C18'!P11/'C17'!P11*100,"--")</f>
        <v>--</v>
      </c>
      <c r="Q47" s="19" t="str">
        <f>IF('C17'!Q11&gt;0,'C18'!Q11/'C17'!Q11*100,"--")</f>
        <v>--</v>
      </c>
      <c r="R47" s="19" t="str">
        <f>IF('C17'!R11&gt;0,'C18'!R11/'C17'!R11*100,"--")</f>
        <v>--</v>
      </c>
      <c r="S47" s="19" t="str">
        <f>IF('C17'!S11&gt;0,'C18'!S11/'C17'!S11*100,"--")</f>
        <v>--</v>
      </c>
      <c r="T47" s="19" t="str">
        <f>IF('C17'!T11&gt;0,'C18'!T11/'C17'!T11*100,"--")</f>
        <v>--</v>
      </c>
      <c r="U47" s="19" t="str">
        <f>IF('C17'!U11&gt;0,'C18'!U11/'C17'!U11*100,"--")</f>
        <v>--</v>
      </c>
      <c r="V47" s="19" t="str">
        <f>IF('C17'!V11&gt;0,'C18'!V11/'C17'!V11*100,"--")</f>
        <v>--</v>
      </c>
      <c r="W47" s="19" t="str">
        <f>IF('C17'!W11&gt;0,'C18'!W11/'C17'!W11*100,"--")</f>
        <v>--</v>
      </c>
      <c r="X47" s="19" t="str">
        <f>IF('C17'!X11&gt;0,'C18'!X11/'C17'!X11*100,"--")</f>
        <v>--</v>
      </c>
      <c r="Y47" s="19" t="str">
        <f>IF('C17'!Y11&gt;0,'C18'!Y11/'C17'!Y11*100,"--")</f>
        <v>--</v>
      </c>
      <c r="Z47" s="19" t="str">
        <f>IF('C17'!Z11&gt;0,'C18'!Z11/'C17'!Z11*100,"--")</f>
        <v>--</v>
      </c>
      <c r="AA47" s="19" t="str">
        <f>IF('C17'!AA11&gt;0,'C18'!AA11/'C17'!AA11*100,"--")</f>
        <v>--</v>
      </c>
      <c r="AB47" s="19" t="str">
        <f>IF('C17'!AB11&gt;0,'C18'!AB11/'C17'!AB11*100,"--")</f>
        <v>--</v>
      </c>
      <c r="AC47" s="19" t="str">
        <f>IF('C17'!AC11&gt;0,'C18'!AC11/'C17'!AC11*100,"--")</f>
        <v>--</v>
      </c>
      <c r="AD47" s="19" t="str">
        <f>IF('C17'!AD11&gt;0,'C18'!AD11/'C17'!AD11*100,"--")</f>
        <v>--</v>
      </c>
      <c r="AE47" s="19" t="str">
        <f>IF('C17'!AE11&gt;0,'C18'!AE11/'C17'!AE11*100,"--")</f>
        <v>--</v>
      </c>
      <c r="AF47" s="19" t="str">
        <f>IF('C17'!AF11&gt;0,'C18'!AF11/'C17'!AF11*100,"--")</f>
        <v>--</v>
      </c>
      <c r="AG47" s="19" t="str">
        <f>IF('C17'!AG11&gt;0,'C18'!AG11/'C17'!AG11*100,"--")</f>
        <v>--</v>
      </c>
      <c r="AH47" s="19" t="str">
        <f>IF('C17'!AH11&gt;0,'C18'!AH11/'C17'!AH11*100,"--")</f>
        <v>--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9" t="str">
        <f>IF('C17'!C12&gt;0,'C18'!C12/'C17'!C12*100,"--")</f>
        <v>--</v>
      </c>
      <c r="D48" s="19" t="str">
        <f>IF('C17'!D12&gt;0,'C18'!D12/'C17'!D12*100,"--")</f>
        <v>--</v>
      </c>
      <c r="E48" s="19" t="str">
        <f>IF('C17'!E12&gt;0,'C18'!E12/'C17'!E12*100,"--")</f>
        <v>--</v>
      </c>
      <c r="F48" s="19" t="str">
        <f>IF('C17'!F12&gt;0,'C18'!F12/'C17'!F12*100,"--")</f>
        <v>--</v>
      </c>
      <c r="G48" s="19" t="str">
        <f>IF('C17'!G12&gt;0,'C18'!G12/'C17'!G12*100,"--")</f>
        <v>--</v>
      </c>
      <c r="H48" s="19" t="str">
        <f>IF('C17'!H12&gt;0,'C18'!H12/'C17'!H12*100,"--")</f>
        <v>--</v>
      </c>
      <c r="I48" s="19" t="str">
        <f>IF('C17'!I12&gt;0,'C18'!I12/'C17'!I12*100,"--")</f>
        <v>--</v>
      </c>
      <c r="J48" s="19" t="str">
        <f>IF('C17'!J12&gt;0,'C18'!J12/'C17'!J12*100,"--")</f>
        <v>--</v>
      </c>
      <c r="K48" s="19" t="str">
        <f>IF('C17'!K12&gt;0,'C18'!K12/'C17'!K12*100,"--")</f>
        <v>--</v>
      </c>
      <c r="L48" s="19" t="str">
        <f>IF('C17'!L12&gt;0,'C18'!L12/'C17'!L12*100,"--")</f>
        <v>--</v>
      </c>
      <c r="M48" s="19">
        <f>IF('C17'!M12&gt;0,'C18'!M12/'C17'!M12*100,"--")</f>
        <v>2.9013539651837528</v>
      </c>
      <c r="N48" s="19">
        <f>IF('C17'!N12&gt;0,'C18'!N12/'C17'!N12*100,"--")</f>
        <v>61.561668145519079</v>
      </c>
      <c r="O48" s="19" t="str">
        <f>IF('C17'!O12&gt;0,'C18'!O12/'C17'!O12*100,"--")</f>
        <v>--</v>
      </c>
      <c r="P48" s="19">
        <f>IF('C17'!P12&gt;0,'C18'!P12/'C17'!P12*100,"--")</f>
        <v>0.14054813773717498</v>
      </c>
      <c r="Q48" s="19">
        <f>IF('C17'!Q12&gt;0,'C18'!Q12/'C17'!Q12*100,"--")</f>
        <v>23.363095238095237</v>
      </c>
      <c r="R48" s="19" t="str">
        <f>IF('C17'!R12&gt;0,'C18'!R12/'C17'!R12*100,"--")</f>
        <v>--</v>
      </c>
      <c r="S48" s="19">
        <f>IF('C17'!S12&gt;0,'C18'!S12/'C17'!S12*100,"--")</f>
        <v>3.0143708377146865</v>
      </c>
      <c r="T48" s="19" t="str">
        <f>IF('C17'!T12&gt;0,'C18'!T12/'C17'!T12*100,"--")</f>
        <v>--</v>
      </c>
      <c r="U48" s="19" t="str">
        <f>IF('C17'!U12&gt;0,'C18'!U12/'C17'!U12*100,"--")</f>
        <v>--</v>
      </c>
      <c r="V48" s="19">
        <f>IF('C17'!V12&gt;0,'C18'!V12/'C17'!V12*100,"--")</f>
        <v>10.341547242765522</v>
      </c>
      <c r="W48" s="19">
        <f>IF('C17'!W12&gt;0,'C18'!W12/'C17'!W12*100,"--")</f>
        <v>14.577888876264062</v>
      </c>
      <c r="X48" s="19">
        <f>IF('C17'!X12&gt;0,'C18'!X12/'C17'!X12*100,"--")</f>
        <v>7.0491760191342294</v>
      </c>
      <c r="Y48" s="19">
        <f>IF('C17'!Y12&gt;0,'C18'!Y12/'C17'!Y12*100,"--")</f>
        <v>31.907463989524228</v>
      </c>
      <c r="Z48" s="19">
        <f>IF('C17'!Z12&gt;0,'C18'!Z12/'C17'!Z12*100,"--")</f>
        <v>5.0223812670664962</v>
      </c>
      <c r="AA48" s="19">
        <f>IF('C17'!AA12&gt;0,'C18'!AA12/'C17'!AA12*100,"--")</f>
        <v>4.1641181353488577</v>
      </c>
      <c r="AB48" s="19">
        <f>IF('C17'!AB12&gt;0,'C18'!AB12/'C17'!AB12*100,"--")</f>
        <v>8.1636347388127248</v>
      </c>
      <c r="AC48" s="19">
        <f>IF('C17'!AC12&gt;0,'C18'!AC12/'C17'!AC12*100,"--")</f>
        <v>5.4045106670452698</v>
      </c>
      <c r="AD48" s="19">
        <f>IF('C17'!AD12&gt;0,'C18'!AD12/'C17'!AD12*100,"--")</f>
        <v>3.3205873939162771</v>
      </c>
      <c r="AE48" s="19">
        <f>IF('C17'!AE12&gt;0,'C18'!AE12/'C17'!AE12*100,"--")</f>
        <v>4.4686965160161751</v>
      </c>
      <c r="AF48" s="19">
        <f>IF('C17'!AF12&gt;0,'C18'!AF12/'C17'!AF12*100,"--")</f>
        <v>3.7668332884917652</v>
      </c>
      <c r="AG48" s="19">
        <f>IF('C17'!AG12&gt;0,'C18'!AG12/'C17'!AG12*100,"--")</f>
        <v>5.659342479773545</v>
      </c>
      <c r="AH48" s="19">
        <f>IF('C17'!AH12&gt;0,'C18'!AH12/'C17'!AH12*100,"--")</f>
        <v>4.9290042080353755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9" t="str">
        <f>IF('C17'!C13&gt;0,'C18'!C13/'C17'!C13*100,"--")</f>
        <v>--</v>
      </c>
      <c r="D49" s="19" t="str">
        <f>IF('C17'!D13&gt;0,'C18'!D13/'C17'!D13*100,"--")</f>
        <v>--</v>
      </c>
      <c r="E49" s="19" t="str">
        <f>IF('C17'!E13&gt;0,'C18'!E13/'C17'!E13*100,"--")</f>
        <v>--</v>
      </c>
      <c r="F49" s="19" t="str">
        <f>IF('C17'!F13&gt;0,'C18'!F13/'C17'!F13*100,"--")</f>
        <v>--</v>
      </c>
      <c r="G49" s="19" t="str">
        <f>IF('C17'!G13&gt;0,'C18'!G13/'C17'!G13*100,"--")</f>
        <v>--</v>
      </c>
      <c r="H49" s="19" t="str">
        <f>IF('C17'!H13&gt;0,'C18'!H13/'C17'!H13*100,"--")</f>
        <v>--</v>
      </c>
      <c r="I49" s="19">
        <f>IF('C17'!I13&gt;0,'C18'!I13/'C17'!I13*100,"--")</f>
        <v>1.6490765171503958</v>
      </c>
      <c r="J49" s="19" t="str">
        <f>IF('C17'!J13&gt;0,'C18'!J13/'C17'!J13*100,"--")</f>
        <v>--</v>
      </c>
      <c r="K49" s="19" t="str">
        <f>IF('C17'!K13&gt;0,'C18'!K13/'C17'!K13*100,"--")</f>
        <v>--</v>
      </c>
      <c r="L49" s="19" t="str">
        <f>IF('C17'!L13&gt;0,'C18'!L13/'C17'!L13*100,"--")</f>
        <v>--</v>
      </c>
      <c r="M49" s="19" t="str">
        <f>IF('C17'!M13&gt;0,'C18'!M13/'C17'!M13*100,"--")</f>
        <v>--</v>
      </c>
      <c r="N49" s="19" t="str">
        <f>IF('C17'!N13&gt;0,'C18'!N13/'C17'!N13*100,"--")</f>
        <v>--</v>
      </c>
      <c r="O49" s="19">
        <f>IF('C17'!O13&gt;0,'C18'!O13/'C17'!O13*100,"--")</f>
        <v>68.810457516339866</v>
      </c>
      <c r="P49" s="19">
        <f>IF('C17'!P13&gt;0,'C18'!P13/'C17'!P13*100,"--")</f>
        <v>10.013306719893546</v>
      </c>
      <c r="Q49" s="19">
        <f>IF('C17'!Q13&gt;0,'C18'!Q13/'C17'!Q13*100,"--")</f>
        <v>16.743464967055683</v>
      </c>
      <c r="R49" s="19">
        <f>IF('C17'!R13&gt;0,'C18'!R13/'C17'!R13*100,"--")</f>
        <v>7.6187206417078919</v>
      </c>
      <c r="S49" s="19">
        <f>IF('C17'!S13&gt;0,'C18'!S13/'C17'!S13*100,"--")</f>
        <v>13.01016926016926</v>
      </c>
      <c r="T49" s="19">
        <f>IF('C17'!T13&gt;0,'C18'!T13/'C17'!T13*100,"--")</f>
        <v>14.196819912339636</v>
      </c>
      <c r="U49" s="19">
        <f>IF('C17'!U13&gt;0,'C18'!U13/'C17'!U13*100,"--")</f>
        <v>9.5161671964857053</v>
      </c>
      <c r="V49" s="19">
        <f>IF('C17'!V13&gt;0,'C18'!V13/'C17'!V13*100,"--")</f>
        <v>2.9812276519666274</v>
      </c>
      <c r="W49" s="19">
        <f>IF('C17'!W13&gt;0,'C18'!W13/'C17'!W13*100,"--")</f>
        <v>1.6725204883759826</v>
      </c>
      <c r="X49" s="19">
        <f>IF('C17'!X13&gt;0,'C18'!X13/'C17'!X13*100,"--")</f>
        <v>8.3674031393649262</v>
      </c>
      <c r="Y49" s="19">
        <f>IF('C17'!Y13&gt;0,'C18'!Y13/'C17'!Y13*100,"--")</f>
        <v>3.0572249804024039</v>
      </c>
      <c r="Z49" s="19">
        <f>IF('C17'!Z13&gt;0,'C18'!Z13/'C17'!Z13*100,"--")</f>
        <v>3.0437756497948016</v>
      </c>
      <c r="AA49" s="19">
        <f>IF('C17'!AA13&gt;0,'C18'!AA13/'C17'!AA13*100,"--")</f>
        <v>0.76439573596113553</v>
      </c>
      <c r="AB49" s="19">
        <f>IF('C17'!AB13&gt;0,'C18'!AB13/'C17'!AB13*100,"--")</f>
        <v>3.0981595092024543</v>
      </c>
      <c r="AC49" s="19">
        <f>IF('C17'!AC13&gt;0,'C18'!AC13/'C17'!AC13*100,"--")</f>
        <v>5.8445766590389017</v>
      </c>
      <c r="AD49" s="19">
        <f>IF('C17'!AD13&gt;0,'C18'!AD13/'C17'!AD13*100,"--")</f>
        <v>7.0081127228147739</v>
      </c>
      <c r="AE49" s="19">
        <f>IF('C17'!AE13&gt;0,'C18'!AE13/'C17'!AE13*100,"--")</f>
        <v>7.1650257439278509</v>
      </c>
      <c r="AF49" s="19">
        <f>IF('C17'!AF13&gt;0,'C18'!AF13/'C17'!AF13*100,"--")</f>
        <v>4.3937716015754082</v>
      </c>
      <c r="AG49" s="19">
        <f>IF('C17'!AG13&gt;0,'C18'!AG13/'C17'!AG13*100,"--")</f>
        <v>3.3622895157269559</v>
      </c>
      <c r="AH49" s="19">
        <f>IF('C17'!AH13&gt;0,'C18'!AH13/'C17'!AH13*100,"--")</f>
        <v>5.88132781335635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9" t="str">
        <f>IF('C17'!C14&gt;0,'C18'!C14/'C17'!C14*100,"--")</f>
        <v>--</v>
      </c>
      <c r="D50" s="19" t="str">
        <f>IF('C17'!D14&gt;0,'C18'!D14/'C17'!D14*100,"--")</f>
        <v>--</v>
      </c>
      <c r="E50" s="19" t="str">
        <f>IF('C17'!E14&gt;0,'C18'!E14/'C17'!E14*100,"--")</f>
        <v>--</v>
      </c>
      <c r="F50" s="19" t="str">
        <f>IF('C17'!F14&gt;0,'C18'!F14/'C17'!F14*100,"--")</f>
        <v>--</v>
      </c>
      <c r="G50" s="19" t="str">
        <f>IF('C17'!G14&gt;0,'C18'!G14/'C17'!G14*100,"--")</f>
        <v>--</v>
      </c>
      <c r="H50" s="19" t="str">
        <f>IF('C17'!H14&gt;0,'C18'!H14/'C17'!H14*100,"--")</f>
        <v>--</v>
      </c>
      <c r="I50" s="19" t="str">
        <f>IF('C17'!I14&gt;0,'C18'!I14/'C17'!I14*100,"--")</f>
        <v>--</v>
      </c>
      <c r="J50" s="19" t="str">
        <f>IF('C17'!J14&gt;0,'C18'!J14/'C17'!J14*100,"--")</f>
        <v>--</v>
      </c>
      <c r="K50" s="19" t="str">
        <f>IF('C17'!K14&gt;0,'C18'!K14/'C17'!K14*100,"--")</f>
        <v>--</v>
      </c>
      <c r="L50" s="19" t="str">
        <f>IF('C17'!L14&gt;0,'C18'!L14/'C17'!L14*100,"--")</f>
        <v>--</v>
      </c>
      <c r="M50" s="19" t="str">
        <f>IF('C17'!M14&gt;0,'C18'!M14/'C17'!M14*100,"--")</f>
        <v>--</v>
      </c>
      <c r="N50" s="19" t="str">
        <f>IF('C17'!N14&gt;0,'C18'!N14/'C17'!N14*100,"--")</f>
        <v>--</v>
      </c>
      <c r="O50" s="19" t="str">
        <f>IF('C17'!O14&gt;0,'C18'!O14/'C17'!O14*100,"--")</f>
        <v>--</v>
      </c>
      <c r="P50" s="19" t="str">
        <f>IF('C17'!P14&gt;0,'C18'!P14/'C17'!P14*100,"--")</f>
        <v>--</v>
      </c>
      <c r="Q50" s="19" t="str">
        <f>IF('C17'!Q14&gt;0,'C18'!Q14/'C17'!Q14*100,"--")</f>
        <v>--</v>
      </c>
      <c r="R50" s="19" t="str">
        <f>IF('C17'!R14&gt;0,'C18'!R14/'C17'!R14*100,"--")</f>
        <v>--</v>
      </c>
      <c r="S50" s="19" t="str">
        <f>IF('C17'!S14&gt;0,'C18'!S14/'C17'!S14*100,"--")</f>
        <v>--</v>
      </c>
      <c r="T50" s="19" t="str">
        <f>IF('C17'!T14&gt;0,'C18'!T14/'C17'!T14*100,"--")</f>
        <v>--</v>
      </c>
      <c r="U50" s="19" t="str">
        <f>IF('C17'!U14&gt;0,'C18'!U14/'C17'!U14*100,"--")</f>
        <v>--</v>
      </c>
      <c r="V50" s="19" t="str">
        <f>IF('C17'!V14&gt;0,'C18'!V14/'C17'!V14*100,"--")</f>
        <v>--</v>
      </c>
      <c r="W50" s="19" t="str">
        <f>IF('C17'!W14&gt;0,'C18'!W14/'C17'!W14*100,"--")</f>
        <v>--</v>
      </c>
      <c r="X50" s="19" t="str">
        <f>IF('C17'!X14&gt;0,'C18'!X14/'C17'!X14*100,"--")</f>
        <v>--</v>
      </c>
      <c r="Y50" s="19" t="str">
        <f>IF('C17'!Y14&gt;0,'C18'!Y14/'C17'!Y14*100,"--")</f>
        <v>--</v>
      </c>
      <c r="Z50" s="19" t="str">
        <f>IF('C17'!Z14&gt;0,'C18'!Z14/'C17'!Z14*100,"--")</f>
        <v>--</v>
      </c>
      <c r="AA50" s="19" t="str">
        <f>IF('C17'!AA14&gt;0,'C18'!AA14/'C17'!AA14*100,"--")</f>
        <v>--</v>
      </c>
      <c r="AB50" s="19" t="str">
        <f>IF('C17'!AB14&gt;0,'C18'!AB14/'C17'!AB14*100,"--")</f>
        <v>--</v>
      </c>
      <c r="AC50" s="19" t="str">
        <f>IF('C17'!AC14&gt;0,'C18'!AC14/'C17'!AC14*100,"--")</f>
        <v>--</v>
      </c>
      <c r="AD50" s="19" t="str">
        <f>IF('C17'!AD14&gt;0,'C18'!AD14/'C17'!AD14*100,"--")</f>
        <v>--</v>
      </c>
      <c r="AE50" s="19" t="str">
        <f>IF('C17'!AE14&gt;0,'C18'!AE14/'C17'!AE14*100,"--")</f>
        <v>--</v>
      </c>
      <c r="AF50" s="19" t="str">
        <f>IF('C17'!AF14&gt;0,'C18'!AF14/'C17'!AF14*100,"--")</f>
        <v>--</v>
      </c>
      <c r="AG50" s="19" t="str">
        <f>IF('C17'!AG14&gt;0,'C18'!AG14/'C17'!AG14*100,"--")</f>
        <v>--</v>
      </c>
      <c r="AH50" s="19" t="str">
        <f>IF('C17'!AH14&gt;0,'C18'!AH14/'C17'!AH14*100,"--")</f>
        <v>--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9" t="str">
        <f>IF('C17'!C15&gt;0,'C18'!C15/'C17'!C15*100,"--")</f>
        <v>--</v>
      </c>
      <c r="D51" s="19" t="str">
        <f>IF('C17'!D15&gt;0,'C18'!D15/'C17'!D15*100,"--")</f>
        <v>--</v>
      </c>
      <c r="E51" s="19" t="str">
        <f>IF('C17'!E15&gt;0,'C18'!E15/'C17'!E15*100,"--")</f>
        <v>--</v>
      </c>
      <c r="F51" s="19" t="str">
        <f>IF('C17'!F15&gt;0,'C18'!F15/'C17'!F15*100,"--")</f>
        <v>--</v>
      </c>
      <c r="G51" s="19" t="str">
        <f>IF('C17'!G15&gt;0,'C18'!G15/'C17'!G15*100,"--")</f>
        <v>--</v>
      </c>
      <c r="H51" s="19" t="str">
        <f>IF('C17'!H15&gt;0,'C18'!H15/'C17'!H15*100,"--")</f>
        <v>--</v>
      </c>
      <c r="I51" s="19" t="str">
        <f>IF('C17'!I15&gt;0,'C18'!I15/'C17'!I15*100,"--")</f>
        <v>--</v>
      </c>
      <c r="J51" s="19">
        <f>IF('C17'!J15&gt;0,'C18'!J15/'C17'!J15*100,"--")</f>
        <v>89.453125000000014</v>
      </c>
      <c r="K51" s="19" t="str">
        <f>IF('C17'!K15&gt;0,'C18'!K15/'C17'!K15*100,"--")</f>
        <v>--</v>
      </c>
      <c r="L51" s="19" t="str">
        <f>IF('C17'!L15&gt;0,'C18'!L15/'C17'!L15*100,"--")</f>
        <v>--</v>
      </c>
      <c r="M51" s="19" t="str">
        <f>IF('C17'!M15&gt;0,'C18'!M15/'C17'!M15*100,"--")</f>
        <v>--</v>
      </c>
      <c r="N51" s="19">
        <f>IF('C17'!N15&gt;0,'C18'!N15/'C17'!N15*100,"--")</f>
        <v>6.3860667634252533</v>
      </c>
      <c r="O51" s="19" t="str">
        <f>IF('C17'!O15&gt;0,'C18'!O15/'C17'!O15*100,"--")</f>
        <v>--</v>
      </c>
      <c r="P51" s="19" t="str">
        <f>IF('C17'!P15&gt;0,'C18'!P15/'C17'!P15*100,"--")</f>
        <v>--</v>
      </c>
      <c r="Q51" s="19">
        <f>IF('C17'!Q15&gt;0,'C18'!Q15/'C17'!Q15*100,"--")</f>
        <v>2.8591249194787176</v>
      </c>
      <c r="R51" s="19" t="str">
        <f>IF('C17'!R15&gt;0,'C18'!R15/'C17'!R15*100,"--")</f>
        <v>--</v>
      </c>
      <c r="S51" s="19" t="str">
        <f>IF('C17'!S15&gt;0,'C18'!S15/'C17'!S15*100,"--")</f>
        <v>--</v>
      </c>
      <c r="T51" s="19">
        <f>IF('C17'!T15&gt;0,'C18'!T15/'C17'!T15*100,"--")</f>
        <v>22.325581395348841</v>
      </c>
      <c r="U51" s="19">
        <f>IF('C17'!U15&gt;0,'C18'!U15/'C17'!U15*100,"--")</f>
        <v>5.0641805687082799</v>
      </c>
      <c r="V51" s="19">
        <f>IF('C17'!V15&gt;0,'C18'!V15/'C17'!V15*100,"--")</f>
        <v>3.8578241690321673</v>
      </c>
      <c r="W51" s="19">
        <f>IF('C17'!W15&gt;0,'C18'!W15/'C17'!W15*100,"--")</f>
        <v>5.5223803578931943</v>
      </c>
      <c r="X51" s="19">
        <f>IF('C17'!X15&gt;0,'C18'!X15/'C17'!X15*100,"--")</f>
        <v>3.8699969584962761</v>
      </c>
      <c r="Y51" s="19">
        <f>IF('C17'!Y15&gt;0,'C18'!Y15/'C17'!Y15*100,"--")</f>
        <v>4.1102481335675822</v>
      </c>
      <c r="Z51" s="19">
        <f>IF('C17'!Z15&gt;0,'C18'!Z15/'C17'!Z15*100,"--")</f>
        <v>4.189501827020468</v>
      </c>
      <c r="AA51" s="19">
        <f>IF('C17'!AA15&gt;0,'C18'!AA15/'C17'!AA15*100,"--")</f>
        <v>3.9045916037950072</v>
      </c>
      <c r="AB51" s="19">
        <f>IF('C17'!AB15&gt;0,'C18'!AB15/'C17'!AB15*100,"--")</f>
        <v>4.7275598631946893</v>
      </c>
      <c r="AC51" s="19">
        <f>IF('C17'!AC15&gt;0,'C18'!AC15/'C17'!AC15*100,"--")</f>
        <v>2.6549002437075466</v>
      </c>
      <c r="AD51" s="19">
        <f>IF('C17'!AD15&gt;0,'C18'!AD15/'C17'!AD15*100,"--")</f>
        <v>3.1689442339953939</v>
      </c>
      <c r="AE51" s="19">
        <f>IF('C17'!AE15&gt;0,'C18'!AE15/'C17'!AE15*100,"--")</f>
        <v>3.2328633611026141</v>
      </c>
      <c r="AF51" s="19">
        <f>IF('C17'!AF15&gt;0,'C18'!AF15/'C17'!AF15*100,"--")</f>
        <v>2.9653154726175206</v>
      </c>
      <c r="AG51" s="19">
        <f>IF('C17'!AG15&gt;0,'C18'!AG15/'C17'!AG15*100,"--")</f>
        <v>2.7429635333181204</v>
      </c>
      <c r="AH51" s="19">
        <f>IF('C17'!AH15&gt;0,'C18'!AH15/'C17'!AH15*100,"--")</f>
        <v>3.7112013668663248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9" t="str">
        <f>IF('C17'!C16&gt;0,'C18'!C16/'C17'!C16*100,"--")</f>
        <v>--</v>
      </c>
      <c r="D52" s="19" t="str">
        <f>IF('C17'!D16&gt;0,'C18'!D16/'C17'!D16*100,"--")</f>
        <v>--</v>
      </c>
      <c r="E52" s="19" t="str">
        <f>IF('C17'!E16&gt;0,'C18'!E16/'C17'!E16*100,"--")</f>
        <v>--</v>
      </c>
      <c r="F52" s="19" t="str">
        <f>IF('C17'!F16&gt;0,'C18'!F16/'C17'!F16*100,"--")</f>
        <v>--</v>
      </c>
      <c r="G52" s="19" t="str">
        <f>IF('C17'!G16&gt;0,'C18'!G16/'C17'!G16*100,"--")</f>
        <v>--</v>
      </c>
      <c r="H52" s="19">
        <f>IF('C17'!H16&gt;0,'C18'!H16/'C17'!H16*100,"--")</f>
        <v>12.146596858638743</v>
      </c>
      <c r="I52" s="19">
        <f>IF('C17'!I16&gt;0,'C18'!I16/'C17'!I16*100,"--")</f>
        <v>9.8627646047317565</v>
      </c>
      <c r="J52" s="19">
        <f>IF('C17'!J16&gt;0,'C18'!J16/'C17'!J16*100,"--")</f>
        <v>15.032499790517004</v>
      </c>
      <c r="K52" s="19">
        <f>IF('C17'!K16&gt;0,'C18'!K16/'C17'!K16*100,"--")</f>
        <v>25.506543868153177</v>
      </c>
      <c r="L52" s="19">
        <f>IF('C17'!L16&gt;0,'C18'!L16/'C17'!L16*100,"--")</f>
        <v>21.843263868506018</v>
      </c>
      <c r="M52" s="19">
        <f>IF('C17'!M16&gt;0,'C18'!M16/'C17'!M16*100,"--")</f>
        <v>12.782234995143629</v>
      </c>
      <c r="N52" s="19">
        <f>IF('C17'!N16&gt;0,'C18'!N16/'C17'!N16*100,"--")</f>
        <v>8.4495427341142104</v>
      </c>
      <c r="O52" s="19">
        <f>IF('C17'!O16&gt;0,'C18'!O16/'C17'!O16*100,"--")</f>
        <v>6.669093363680993</v>
      </c>
      <c r="P52" s="19">
        <f>IF('C17'!P16&gt;0,'C18'!P16/'C17'!P16*100,"--")</f>
        <v>7.0413070025159898</v>
      </c>
      <c r="Q52" s="19">
        <f>IF('C17'!Q16&gt;0,'C18'!Q16/'C17'!Q16*100,"--")</f>
        <v>7.3171167290945114</v>
      </c>
      <c r="R52" s="19">
        <f>IF('C17'!R16&gt;0,'C18'!R16/'C17'!R16*100,"--")</f>
        <v>7.0927795175643737</v>
      </c>
      <c r="S52" s="19">
        <f>IF('C17'!S16&gt;0,'C18'!S16/'C17'!S16*100,"--")</f>
        <v>6.4966812382483923</v>
      </c>
      <c r="T52" s="19">
        <f>IF('C17'!T16&gt;0,'C18'!T16/'C17'!T16*100,"--")</f>
        <v>6.053105579117549</v>
      </c>
      <c r="U52" s="19">
        <f>IF('C17'!U16&gt;0,'C18'!U16/'C17'!U16*100,"--")</f>
        <v>5.5832860690122645</v>
      </c>
      <c r="V52" s="19">
        <f>IF('C17'!V16&gt;0,'C18'!V16/'C17'!V16*100,"--")</f>
        <v>5.4780613617856497</v>
      </c>
      <c r="W52" s="19">
        <f>IF('C17'!W16&gt;0,'C18'!W16/'C17'!W16*100,"--")</f>
        <v>4.754441611969761</v>
      </c>
      <c r="X52" s="19">
        <f>IF('C17'!X16&gt;0,'C18'!X16/'C17'!X16*100,"--")</f>
        <v>6.1283909365003399</v>
      </c>
      <c r="Y52" s="19">
        <f>IF('C17'!Y16&gt;0,'C18'!Y16/'C17'!Y16*100,"--")</f>
        <v>4.4110486615396658</v>
      </c>
      <c r="Z52" s="19">
        <f>IF('C17'!Z16&gt;0,'C18'!Z16/'C17'!Z16*100,"--")</f>
        <v>4.7751831798118127</v>
      </c>
      <c r="AA52" s="19">
        <f>IF('C17'!AA16&gt;0,'C18'!AA16/'C17'!AA16*100,"--")</f>
        <v>5.1354927410575817</v>
      </c>
      <c r="AB52" s="19">
        <f>IF('C17'!AB16&gt;0,'C18'!AB16/'C17'!AB16*100,"--")</f>
        <v>5.2789382384578287</v>
      </c>
      <c r="AC52" s="19">
        <f>IF('C17'!AC16&gt;0,'C18'!AC16/'C17'!AC16*100,"--")</f>
        <v>3.7682353241704409</v>
      </c>
      <c r="AD52" s="19">
        <f>IF('C17'!AD16&gt;0,'C18'!AD16/'C17'!AD16*100,"--")</f>
        <v>3.879167033314237</v>
      </c>
      <c r="AE52" s="19">
        <f>IF('C17'!AE16&gt;0,'C18'!AE16/'C17'!AE16*100,"--")</f>
        <v>3.4601407626947669</v>
      </c>
      <c r="AF52" s="19">
        <f>IF('C17'!AF16&gt;0,'C18'!AF16/'C17'!AF16*100,"--")</f>
        <v>3.1570583845052536</v>
      </c>
      <c r="AG52" s="19">
        <f>IF('C17'!AG16&gt;0,'C18'!AG16/'C17'!AG16*100,"--")</f>
        <v>3.4321843716398215</v>
      </c>
      <c r="AH52" s="19">
        <f>IF('C17'!AH16&gt;0,'C18'!AH16/'C17'!AH16*100,"--")</f>
        <v>4.488245844029386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9" t="str">
        <f>IF('C17'!C17&gt;0,'C18'!C17/'C17'!C17*100,"--")</f>
        <v>--</v>
      </c>
      <c r="D53" s="19" t="str">
        <f>IF('C17'!D17&gt;0,'C18'!D17/'C17'!D17*100,"--")</f>
        <v>--</v>
      </c>
      <c r="E53" s="19" t="str">
        <f>IF('C17'!E17&gt;0,'C18'!E17/'C17'!E17*100,"--")</f>
        <v>--</v>
      </c>
      <c r="F53" s="19" t="str">
        <f>IF('C17'!F17&gt;0,'C18'!F17/'C17'!F17*100,"--")</f>
        <v>--</v>
      </c>
      <c r="G53" s="19" t="str">
        <f>IF('C17'!G17&gt;0,'C18'!G17/'C17'!G17*100,"--")</f>
        <v>--</v>
      </c>
      <c r="H53" s="19" t="str">
        <f>IF('C17'!H17&gt;0,'C18'!H17/'C17'!H17*100,"--")</f>
        <v>--</v>
      </c>
      <c r="I53" s="19" t="str">
        <f>IF('C17'!I17&gt;0,'C18'!I17/'C17'!I17*100,"--")</f>
        <v>--</v>
      </c>
      <c r="J53" s="19">
        <f>IF('C17'!J17&gt;0,'C18'!J17/'C17'!J17*100,"--")</f>
        <v>47.572815533980581</v>
      </c>
      <c r="K53" s="19">
        <f>IF('C17'!K17&gt;0,'C18'!K17/'C17'!K17*100,"--")</f>
        <v>49.773071104387284</v>
      </c>
      <c r="L53" s="19" t="str">
        <f>IF('C17'!L17&gt;0,'C18'!L17/'C17'!L17*100,"--")</f>
        <v>--</v>
      </c>
      <c r="M53" s="19" t="str">
        <f>IF('C17'!M17&gt;0,'C18'!M17/'C17'!M17*100,"--")</f>
        <v>--</v>
      </c>
      <c r="N53" s="19">
        <f>IF('C17'!N17&gt;0,'C18'!N17/'C17'!N17*100,"--")</f>
        <v>36.552696510398306</v>
      </c>
      <c r="O53" s="19">
        <f>IF('C17'!O17&gt;0,'C18'!O17/'C17'!O17*100,"--")</f>
        <v>18.535130679338604</v>
      </c>
      <c r="P53" s="19">
        <f>IF('C17'!P17&gt;0,'C18'!P17/'C17'!P17*100,"--")</f>
        <v>11.44877334571296</v>
      </c>
      <c r="Q53" s="19">
        <f>IF('C17'!Q17&gt;0,'C18'!Q17/'C17'!Q17*100,"--")</f>
        <v>8.5224634758827307</v>
      </c>
      <c r="R53" s="19">
        <f>IF('C17'!R17&gt;0,'C18'!R17/'C17'!R17*100,"--")</f>
        <v>14.442958060503649</v>
      </c>
      <c r="S53" s="19">
        <f>IF('C17'!S17&gt;0,'C18'!S17/'C17'!S17*100,"--")</f>
        <v>15.947961940561495</v>
      </c>
      <c r="T53" s="19">
        <f>IF('C17'!T17&gt;0,'C18'!T17/'C17'!T17*100,"--")</f>
        <v>4.8845317408264002</v>
      </c>
      <c r="U53" s="19">
        <f>IF('C17'!U17&gt;0,'C18'!U17/'C17'!U17*100,"--")</f>
        <v>17.9132988999724</v>
      </c>
      <c r="V53" s="19">
        <f>IF('C17'!V17&gt;0,'C18'!V17/'C17'!V17*100,"--")</f>
        <v>13.17569630963713</v>
      </c>
      <c r="W53" s="19">
        <f>IF('C17'!W17&gt;0,'C18'!W17/'C17'!W17*100,"--")</f>
        <v>12.654772851034203</v>
      </c>
      <c r="X53" s="19">
        <f>IF('C17'!X17&gt;0,'C18'!X17/'C17'!X17*100,"--")</f>
        <v>9.5172936984988006</v>
      </c>
      <c r="Y53" s="19">
        <f>IF('C17'!Y17&gt;0,'C18'!Y17/'C17'!Y17*100,"--")</f>
        <v>6.4136436266987298</v>
      </c>
      <c r="Z53" s="19">
        <f>IF('C17'!Z17&gt;0,'C18'!Z17/'C17'!Z17*100,"--")</f>
        <v>6.9299842587262086</v>
      </c>
      <c r="AA53" s="19">
        <f>IF('C17'!AA17&gt;0,'C18'!AA17/'C17'!AA17*100,"--")</f>
        <v>8.5364878467921255</v>
      </c>
      <c r="AB53" s="19">
        <f>IF('C17'!AB17&gt;0,'C18'!AB17/'C17'!AB17*100,"--")</f>
        <v>6.9581357462307123</v>
      </c>
      <c r="AC53" s="19">
        <f>IF('C17'!AC17&gt;0,'C18'!AC17/'C17'!AC17*100,"--")</f>
        <v>9.726578472287839</v>
      </c>
      <c r="AD53" s="19">
        <f>IF('C17'!AD17&gt;0,'C18'!AD17/'C17'!AD17*100,"--")</f>
        <v>11.373939240899308</v>
      </c>
      <c r="AE53" s="19">
        <f>IF('C17'!AE17&gt;0,'C18'!AE17/'C17'!AE17*100,"--")</f>
        <v>6.2374942691322142</v>
      </c>
      <c r="AF53" s="19">
        <f>IF('C17'!AF17&gt;0,'C18'!AF17/'C17'!AF17*100,"--")</f>
        <v>3.4873777108845863</v>
      </c>
      <c r="AG53" s="19">
        <f>IF('C17'!AG17&gt;0,'C18'!AG17/'C17'!AG17*100,"--")</f>
        <v>3.5499360118716674</v>
      </c>
      <c r="AH53" s="19">
        <f>IF('C17'!AH17&gt;0,'C18'!AH17/'C17'!AH17*100,"--")</f>
        <v>7.9992590960972372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9" t="str">
        <f>IF('C17'!C18&gt;0,'C18'!C18/'C17'!C18*100,"--")</f>
        <v>--</v>
      </c>
      <c r="D54" s="19" t="str">
        <f>IF('C17'!D18&gt;0,'C18'!D18/'C17'!D18*100,"--")</f>
        <v>--</v>
      </c>
      <c r="E54" s="19" t="str">
        <f>IF('C17'!E18&gt;0,'C18'!E18/'C17'!E18*100,"--")</f>
        <v>--</v>
      </c>
      <c r="F54" s="19" t="str">
        <f>IF('C17'!F18&gt;0,'C18'!F18/'C17'!F18*100,"--")</f>
        <v>--</v>
      </c>
      <c r="G54" s="19" t="str">
        <f>IF('C17'!G18&gt;0,'C18'!G18/'C17'!G18*100,"--")</f>
        <v>--</v>
      </c>
      <c r="H54" s="19" t="str">
        <f>IF('C17'!H18&gt;0,'C18'!H18/'C17'!H18*100,"--")</f>
        <v>--</v>
      </c>
      <c r="I54" s="19" t="str">
        <f>IF('C17'!I18&gt;0,'C18'!I18/'C17'!I18*100,"--")</f>
        <v>--</v>
      </c>
      <c r="J54" s="19" t="str">
        <f>IF('C17'!J18&gt;0,'C18'!J18/'C17'!J18*100,"--")</f>
        <v>--</v>
      </c>
      <c r="K54" s="19" t="str">
        <f>IF('C17'!K18&gt;0,'C18'!K18/'C17'!K18*100,"--")</f>
        <v>--</v>
      </c>
      <c r="L54" s="19" t="str">
        <f>IF('C17'!L18&gt;0,'C18'!L18/'C17'!L18*100,"--")</f>
        <v>--</v>
      </c>
      <c r="M54" s="19">
        <f>IF('C17'!M18&gt;0,'C18'!M18/'C17'!M18*100,"--")</f>
        <v>24.330900243309003</v>
      </c>
      <c r="N54" s="19" t="str">
        <f>IF('C17'!N18&gt;0,'C18'!N18/'C17'!N18*100,"--")</f>
        <v>--</v>
      </c>
      <c r="O54" s="19">
        <f>IF('C17'!O18&gt;0,'C18'!O18/'C17'!O18*100,"--")</f>
        <v>35.649312947551778</v>
      </c>
      <c r="P54" s="19">
        <f>IF('C17'!P18&gt;0,'C18'!P18/'C17'!P18*100,"--")</f>
        <v>8.8036117381489838</v>
      </c>
      <c r="Q54" s="19">
        <f>IF('C17'!Q18&gt;0,'C18'!Q18/'C17'!Q18*100,"--")</f>
        <v>7.0420362514462003</v>
      </c>
      <c r="R54" s="19">
        <f>IF('C17'!R18&gt;0,'C18'!R18/'C17'!R18*100,"--")</f>
        <v>1.5999072517535216</v>
      </c>
      <c r="S54" s="19">
        <f>IF('C17'!S18&gt;0,'C18'!S18/'C17'!S18*100,"--")</f>
        <v>113.87900355871888</v>
      </c>
      <c r="T54" s="19" t="str">
        <f>IF('C17'!T18&gt;0,'C18'!T18/'C17'!T18*100,"--")</f>
        <v>--</v>
      </c>
      <c r="U54" s="19" t="str">
        <f>IF('C17'!U18&gt;0,'C18'!U18/'C17'!U18*100,"--")</f>
        <v>--</v>
      </c>
      <c r="V54" s="19" t="str">
        <f>IF('C17'!V18&gt;0,'C18'!V18/'C17'!V18*100,"--")</f>
        <v>--</v>
      </c>
      <c r="W54" s="19" t="str">
        <f>IF('C17'!W18&gt;0,'C18'!W18/'C17'!W18*100,"--")</f>
        <v>--</v>
      </c>
      <c r="X54" s="19" t="str">
        <f>IF('C17'!X18&gt;0,'C18'!X18/'C17'!X18*100,"--")</f>
        <v>--</v>
      </c>
      <c r="Y54" s="19" t="str">
        <f>IF('C17'!Y18&gt;0,'C18'!Y18/'C17'!Y18*100,"--")</f>
        <v>--</v>
      </c>
      <c r="Z54" s="19" t="str">
        <f>IF('C17'!Z18&gt;0,'C18'!Z18/'C17'!Z18*100,"--")</f>
        <v>--</v>
      </c>
      <c r="AA54" s="19" t="str">
        <f>IF('C17'!AA18&gt;0,'C18'!AA18/'C17'!AA18*100,"--")</f>
        <v>--</v>
      </c>
      <c r="AB54" s="19" t="str">
        <f>IF('C17'!AB18&gt;0,'C18'!AB18/'C17'!AB18*100,"--")</f>
        <v>--</v>
      </c>
      <c r="AC54" s="19" t="str">
        <f>IF('C17'!AC18&gt;0,'C18'!AC18/'C17'!AC18*100,"--")</f>
        <v>--</v>
      </c>
      <c r="AD54" s="19" t="str">
        <f>IF('C17'!AD18&gt;0,'C18'!AD18/'C17'!AD18*100,"--")</f>
        <v>--</v>
      </c>
      <c r="AE54" s="19" t="str">
        <f>IF('C17'!AE18&gt;0,'C18'!AE18/'C17'!AE18*100,"--")</f>
        <v>--</v>
      </c>
      <c r="AF54" s="19" t="str">
        <f>IF('C17'!AF18&gt;0,'C18'!AF18/'C17'!AF18*100,"--")</f>
        <v>--</v>
      </c>
      <c r="AG54" s="19" t="str">
        <f>IF('C17'!AG18&gt;0,'C18'!AG18/'C17'!AG18*100,"--")</f>
        <v>--</v>
      </c>
      <c r="AH54" s="19">
        <f>IF('C17'!AH18&gt;0,'C18'!AH18/'C17'!AH18*100,"--")</f>
        <v>11.031607124472357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9" t="str">
        <f>IF('C17'!C19&gt;0,'C18'!C19/'C17'!C19*100,"--")</f>
        <v>--</v>
      </c>
      <c r="D55" s="19" t="str">
        <f>IF('C17'!D19&gt;0,'C18'!D19/'C17'!D19*100,"--")</f>
        <v>--</v>
      </c>
      <c r="E55" s="19" t="str">
        <f>IF('C17'!E19&gt;0,'C18'!E19/'C17'!E19*100,"--")</f>
        <v>--</v>
      </c>
      <c r="F55" s="19" t="str">
        <f>IF('C17'!F19&gt;0,'C18'!F19/'C17'!F19*100,"--")</f>
        <v>--</v>
      </c>
      <c r="G55" s="19" t="str">
        <f>IF('C17'!G19&gt;0,'C18'!G19/'C17'!G19*100,"--")</f>
        <v>--</v>
      </c>
      <c r="H55" s="19">
        <f>IF('C17'!H19&gt;0,'C18'!H19/'C17'!H19*100,"--")</f>
        <v>28.694404591104732</v>
      </c>
      <c r="I55" s="19">
        <f>IF('C17'!I19&gt;0,'C18'!I19/'C17'!I19*100,"--")</f>
        <v>10.384037402777158</v>
      </c>
      <c r="J55" s="19">
        <f>IF('C17'!J19&gt;0,'C18'!J19/'C17'!J19*100,"--")</f>
        <v>3.5205950420579453</v>
      </c>
      <c r="K55" s="19">
        <f>IF('C17'!K19&gt;0,'C18'!K19/'C17'!K19*100,"--")</f>
        <v>4.6980733343260788</v>
      </c>
      <c r="L55" s="19">
        <f>IF('C17'!L19&gt;0,'C18'!L19/'C17'!L19*100,"--")</f>
        <v>4.4794529145779372</v>
      </c>
      <c r="M55" s="19">
        <f>IF('C17'!M19&gt;0,'C18'!M19/'C17'!M19*100,"--")</f>
        <v>5.9086488918561946</v>
      </c>
      <c r="N55" s="19">
        <f>IF('C17'!N19&gt;0,'C18'!N19/'C17'!N19*100,"--")</f>
        <v>4.3643172530711904</v>
      </c>
      <c r="O55" s="19">
        <f>IF('C17'!O19&gt;0,'C18'!O19/'C17'!O19*100,"--")</f>
        <v>4.2634864126392236</v>
      </c>
      <c r="P55" s="19">
        <f>IF('C17'!P19&gt;0,'C18'!P19/'C17'!P19*100,"--")</f>
        <v>6.3540418015477034</v>
      </c>
      <c r="Q55" s="19">
        <f>IF('C17'!Q19&gt;0,'C18'!Q19/'C17'!Q19*100,"--")</f>
        <v>7.1748948694728103</v>
      </c>
      <c r="R55" s="19">
        <f>IF('C17'!R19&gt;0,'C18'!R19/'C17'!R19*100,"--")</f>
        <v>7.035098338217681</v>
      </c>
      <c r="S55" s="19">
        <f>IF('C17'!S19&gt;0,'C18'!S19/'C17'!S19*100,"--")</f>
        <v>13.832341742055251</v>
      </c>
      <c r="T55" s="19">
        <f>IF('C17'!T19&gt;0,'C18'!T19/'C17'!T19*100,"--")</f>
        <v>8.2724593825571446</v>
      </c>
      <c r="U55" s="19">
        <f>IF('C17'!U19&gt;0,'C18'!U19/'C17'!U19*100,"--")</f>
        <v>7.932583816175784</v>
      </c>
      <c r="V55" s="19">
        <f>IF('C17'!V19&gt;0,'C18'!V19/'C17'!V19*100,"--")</f>
        <v>5.4684252207918975</v>
      </c>
      <c r="W55" s="19">
        <f>IF('C17'!W19&gt;0,'C18'!W19/'C17'!W19*100,"--")</f>
        <v>7.5102596379192104</v>
      </c>
      <c r="X55" s="19">
        <f>IF('C17'!X19&gt;0,'C18'!X19/'C17'!X19*100,"--")</f>
        <v>6.3744925828885464</v>
      </c>
      <c r="Y55" s="19">
        <f>IF('C17'!Y19&gt;0,'C18'!Y19/'C17'!Y19*100,"--")</f>
        <v>4.5464246936695565</v>
      </c>
      <c r="Z55" s="19">
        <f>IF('C17'!Z19&gt;0,'C18'!Z19/'C17'!Z19*100,"--")</f>
        <v>4.5785868740154001</v>
      </c>
      <c r="AA55" s="19">
        <f>IF('C17'!AA19&gt;0,'C18'!AA19/'C17'!AA19*100,"--")</f>
        <v>4.6650825393674644</v>
      </c>
      <c r="AB55" s="19">
        <f>IF('C17'!AB19&gt;0,'C18'!AB19/'C17'!AB19*100,"--")</f>
        <v>4.732485114253806</v>
      </c>
      <c r="AC55" s="19">
        <f>IF('C17'!AC19&gt;0,'C18'!AC19/'C17'!AC19*100,"--")</f>
        <v>4.2927714913381596</v>
      </c>
      <c r="AD55" s="19">
        <f>IF('C17'!AD19&gt;0,'C18'!AD19/'C17'!AD19*100,"--")</f>
        <v>4.076388542368985</v>
      </c>
      <c r="AE55" s="19">
        <f>IF('C17'!AE19&gt;0,'C18'!AE19/'C17'!AE19*100,"--")</f>
        <v>4.5143970635782118</v>
      </c>
      <c r="AF55" s="19">
        <f>IF('C17'!AF19&gt;0,'C18'!AF19/'C17'!AF19*100,"--")</f>
        <v>4.6744529352050588</v>
      </c>
      <c r="AG55" s="19">
        <f>IF('C17'!AG19&gt;0,'C18'!AG19/'C17'!AG19*100,"--")</f>
        <v>4.1174763317582332</v>
      </c>
      <c r="AH55" s="19">
        <f>IF('C17'!AH19&gt;0,'C18'!AH19/'C17'!AH19*100,"--")</f>
        <v>5.1908556860569401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9" t="str">
        <f>IF('C17'!C20&gt;0,'C18'!C20/'C17'!C20*100,"--")</f>
        <v>--</v>
      </c>
      <c r="D56" s="19" t="str">
        <f>IF('C17'!D20&gt;0,'C18'!D20/'C17'!D20*100,"--")</f>
        <v>--</v>
      </c>
      <c r="E56" s="19" t="str">
        <f>IF('C17'!E20&gt;0,'C18'!E20/'C17'!E20*100,"--")</f>
        <v>--</v>
      </c>
      <c r="F56" s="19" t="str">
        <f>IF('C17'!F20&gt;0,'C18'!F20/'C17'!F20*100,"--")</f>
        <v>--</v>
      </c>
      <c r="G56" s="19">
        <f>IF('C17'!G20&gt;0,'C18'!G20/'C17'!G20*100,"--")</f>
        <v>18.778456413103832</v>
      </c>
      <c r="H56" s="19">
        <f>IF('C17'!H20&gt;0,'C18'!H20/'C17'!H20*100,"--")</f>
        <v>7.4455282493032682</v>
      </c>
      <c r="I56" s="19">
        <f>IF('C17'!I20&gt;0,'C18'!I20/'C17'!I20*100,"--")</f>
        <v>6.9983393277925448</v>
      </c>
      <c r="J56" s="19">
        <f>IF('C17'!J20&gt;0,'C18'!J20/'C17'!J20*100,"--")</f>
        <v>4.3992820275897726</v>
      </c>
      <c r="K56" s="19">
        <f>IF('C17'!K20&gt;0,'C18'!K20/'C17'!K20*100,"--")</f>
        <v>4.222740151077649</v>
      </c>
      <c r="L56" s="19">
        <f>IF('C17'!L20&gt;0,'C18'!L20/'C17'!L20*100,"--")</f>
        <v>7.0334378311721704</v>
      </c>
      <c r="M56" s="19">
        <f>IF('C17'!M20&gt;0,'C18'!M20/'C17'!M20*100,"--")</f>
        <v>6.710041818193262</v>
      </c>
      <c r="N56" s="19">
        <f>IF('C17'!N20&gt;0,'C18'!N20/'C17'!N20*100,"--")</f>
        <v>5.6929750561155554</v>
      </c>
      <c r="O56" s="19">
        <f>IF('C17'!O20&gt;0,'C18'!O20/'C17'!O20*100,"--")</f>
        <v>7.3516016648148819</v>
      </c>
      <c r="P56" s="19">
        <f>IF('C17'!P20&gt;0,'C18'!P20/'C17'!P20*100,"--")</f>
        <v>8.2763111705780901</v>
      </c>
      <c r="Q56" s="19">
        <f>IF('C17'!Q20&gt;0,'C18'!Q20/'C17'!Q20*100,"--")</f>
        <v>8.0060071322624093</v>
      </c>
      <c r="R56" s="19">
        <f>IF('C17'!R20&gt;0,'C18'!R20/'C17'!R20*100,"--")</f>
        <v>6.8537521124806595</v>
      </c>
      <c r="S56" s="19">
        <f>IF('C17'!S20&gt;0,'C18'!S20/'C17'!S20*100,"--")</f>
        <v>7.9899365528082775</v>
      </c>
      <c r="T56" s="19">
        <f>IF('C17'!T20&gt;0,'C18'!T20/'C17'!T20*100,"--")</f>
        <v>5.8711231866972842</v>
      </c>
      <c r="U56" s="19">
        <f>IF('C17'!U20&gt;0,'C18'!U20/'C17'!U20*100,"--")</f>
        <v>5.6631172232429474</v>
      </c>
      <c r="V56" s="19">
        <f>IF('C17'!V20&gt;0,'C18'!V20/'C17'!V20*100,"--")</f>
        <v>4.6287041719433768</v>
      </c>
      <c r="W56" s="19">
        <f>IF('C17'!W20&gt;0,'C18'!W20/'C17'!W20*100,"--")</f>
        <v>5.7554351316532459</v>
      </c>
      <c r="X56" s="19">
        <f>IF('C17'!X20&gt;0,'C18'!X20/'C17'!X20*100,"--")</f>
        <v>4.7747555030824209</v>
      </c>
      <c r="Y56" s="19">
        <f>IF('C17'!Y20&gt;0,'C18'!Y20/'C17'!Y20*100,"--")</f>
        <v>4.3454937852435283</v>
      </c>
      <c r="Z56" s="19">
        <f>IF('C17'!Z20&gt;0,'C18'!Z20/'C17'!Z20*100,"--")</f>
        <v>4.3034779771225198</v>
      </c>
      <c r="AA56" s="19">
        <f>IF('C17'!AA20&gt;0,'C18'!AA20/'C17'!AA20*100,"--")</f>
        <v>4.2278353739611694</v>
      </c>
      <c r="AB56" s="19">
        <f>IF('C17'!AB20&gt;0,'C18'!AB20/'C17'!AB20*100,"--")</f>
        <v>4.5910032881196532</v>
      </c>
      <c r="AC56" s="19">
        <f>IF('C17'!AC20&gt;0,'C18'!AC20/'C17'!AC20*100,"--")</f>
        <v>3.347620082844923</v>
      </c>
      <c r="AD56" s="19">
        <f>IF('C17'!AD20&gt;0,'C18'!AD20/'C17'!AD20*100,"--")</f>
        <v>3.7246154338643764</v>
      </c>
      <c r="AE56" s="19">
        <f>IF('C17'!AE20&gt;0,'C18'!AE20/'C17'!AE20*100,"--")</f>
        <v>3.747849407551116</v>
      </c>
      <c r="AF56" s="19">
        <f>IF('C17'!AF20&gt;0,'C18'!AF20/'C17'!AF20*100,"--")</f>
        <v>4.3595783586242751</v>
      </c>
      <c r="AG56" s="19">
        <f>IF('C17'!AG20&gt;0,'C18'!AG20/'C17'!AG20*100,"--")</f>
        <v>4.187811027008201</v>
      </c>
      <c r="AH56" s="19">
        <f>IF('C17'!AH20&gt;0,'C18'!AH20/'C17'!AH20*100,"--")</f>
        <v>4.5096337782244662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9" t="str">
        <f>IF('C17'!C21&gt;0,'C18'!C21/'C17'!C21*100,"--")</f>
        <v>--</v>
      </c>
      <c r="D57" s="19" t="str">
        <f>IF('C17'!D21&gt;0,'C18'!D21/'C17'!D21*100,"--")</f>
        <v>--</v>
      </c>
      <c r="E57" s="19" t="str">
        <f>IF('C17'!E21&gt;0,'C18'!E21/'C17'!E21*100,"--")</f>
        <v>--</v>
      </c>
      <c r="F57" s="19" t="str">
        <f>IF('C17'!F21&gt;0,'C18'!F21/'C17'!F21*100,"--")</f>
        <v>--</v>
      </c>
      <c r="G57" s="19" t="str">
        <f>IF('C17'!G21&gt;0,'C18'!G21/'C17'!G21*100,"--")</f>
        <v>--</v>
      </c>
      <c r="H57" s="19" t="str">
        <f>IF('C17'!H21&gt;0,'C18'!H21/'C17'!H21*100,"--")</f>
        <v>--</v>
      </c>
      <c r="I57" s="19" t="str">
        <f>IF('C17'!I21&gt;0,'C18'!I21/'C17'!I21*100,"--")</f>
        <v>--</v>
      </c>
      <c r="J57" s="19" t="str">
        <f>IF('C17'!J21&gt;0,'C18'!J21/'C17'!J21*100,"--")</f>
        <v>--</v>
      </c>
      <c r="K57" s="19" t="str">
        <f>IF('C17'!K21&gt;0,'C18'!K21/'C17'!K21*100,"--")</f>
        <v>--</v>
      </c>
      <c r="L57" s="19" t="str">
        <f>IF('C17'!L21&gt;0,'C18'!L21/'C17'!L21*100,"--")</f>
        <v>--</v>
      </c>
      <c r="M57" s="19" t="str">
        <f>IF('C17'!M21&gt;0,'C18'!M21/'C17'!M21*100,"--")</f>
        <v>--</v>
      </c>
      <c r="N57" s="19" t="str">
        <f>IF('C17'!N21&gt;0,'C18'!N21/'C17'!N21*100,"--")</f>
        <v>--</v>
      </c>
      <c r="O57" s="19" t="str">
        <f>IF('C17'!O21&gt;0,'C18'!O21/'C17'!O21*100,"--")</f>
        <v>--</v>
      </c>
      <c r="P57" s="19" t="str">
        <f>IF('C17'!P21&gt;0,'C18'!P21/'C17'!P21*100,"--")</f>
        <v>--</v>
      </c>
      <c r="Q57" s="19" t="str">
        <f>IF('C17'!Q21&gt;0,'C18'!Q21/'C17'!Q21*100,"--")</f>
        <v>--</v>
      </c>
      <c r="R57" s="19" t="str">
        <f>IF('C17'!R21&gt;0,'C18'!R21/'C17'!R21*100,"--")</f>
        <v>--</v>
      </c>
      <c r="S57" s="19" t="str">
        <f>IF('C17'!S21&gt;0,'C18'!S21/'C17'!S21*100,"--")</f>
        <v>--</v>
      </c>
      <c r="T57" s="19" t="str">
        <f>IF('C17'!T21&gt;0,'C18'!T21/'C17'!T21*100,"--")</f>
        <v>--</v>
      </c>
      <c r="U57" s="19" t="str">
        <f>IF('C17'!U21&gt;0,'C18'!U21/'C17'!U21*100,"--")</f>
        <v>--</v>
      </c>
      <c r="V57" s="19" t="str">
        <f>IF('C17'!V21&gt;0,'C18'!V21/'C17'!V21*100,"--")</f>
        <v>--</v>
      </c>
      <c r="W57" s="19" t="str">
        <f>IF('C17'!W21&gt;0,'C18'!W21/'C17'!W21*100,"--")</f>
        <v>--</v>
      </c>
      <c r="X57" s="19" t="str">
        <f>IF('C17'!X21&gt;0,'C18'!X21/'C17'!X21*100,"--")</f>
        <v>--</v>
      </c>
      <c r="Y57" s="19" t="str">
        <f>IF('C17'!Y21&gt;0,'C18'!Y21/'C17'!Y21*100,"--")</f>
        <v>--</v>
      </c>
      <c r="Z57" s="19" t="str">
        <f>IF('C17'!Z21&gt;0,'C18'!Z21/'C17'!Z21*100,"--")</f>
        <v>--</v>
      </c>
      <c r="AA57" s="19" t="str">
        <f>IF('C17'!AA21&gt;0,'C18'!AA21/'C17'!AA21*100,"--")</f>
        <v>--</v>
      </c>
      <c r="AB57" s="19" t="str">
        <f>IF('C17'!AB21&gt;0,'C18'!AB21/'C17'!AB21*100,"--")</f>
        <v>--</v>
      </c>
      <c r="AC57" s="19" t="str">
        <f>IF('C17'!AC21&gt;0,'C18'!AC21/'C17'!AC21*100,"--")</f>
        <v>--</v>
      </c>
      <c r="AD57" s="19" t="str">
        <f>IF('C17'!AD21&gt;0,'C18'!AD21/'C17'!AD21*100,"--")</f>
        <v>--</v>
      </c>
      <c r="AE57" s="19" t="str">
        <f>IF('C17'!AE21&gt;0,'C18'!AE21/'C17'!AE21*100,"--")</f>
        <v>--</v>
      </c>
      <c r="AF57" s="19" t="str">
        <f>IF('C17'!AF21&gt;0,'C18'!AF21/'C17'!AF21*100,"--")</f>
        <v>--</v>
      </c>
      <c r="AG57" s="19" t="str">
        <f>IF('C17'!AG21&gt;0,'C18'!AG21/'C17'!AG21*100,"--")</f>
        <v>--</v>
      </c>
      <c r="AH57" s="19" t="str">
        <f>IF('C17'!AH21&gt;0,'C18'!AH21/'C17'!AH21*100,"--")</f>
        <v>--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9" t="str">
        <f>IF('C17'!C22&gt;0,'C18'!C22/'C17'!C22*100,"--")</f>
        <v>--</v>
      </c>
      <c r="D58" s="19" t="str">
        <f>IF('C17'!D22&gt;0,'C18'!D22/'C17'!D22*100,"--")</f>
        <v>--</v>
      </c>
      <c r="E58" s="19" t="str">
        <f>IF('C17'!E22&gt;0,'C18'!E22/'C17'!E22*100,"--")</f>
        <v>--</v>
      </c>
      <c r="F58" s="19" t="str">
        <f>IF('C17'!F22&gt;0,'C18'!F22/'C17'!F22*100,"--")</f>
        <v>--</v>
      </c>
      <c r="G58" s="19" t="str">
        <f>IF('C17'!G22&gt;0,'C18'!G22/'C17'!G22*100,"--")</f>
        <v>--</v>
      </c>
      <c r="H58" s="19" t="str">
        <f>IF('C17'!H22&gt;0,'C18'!H22/'C17'!H22*100,"--")</f>
        <v>--</v>
      </c>
      <c r="I58" s="19" t="str">
        <f>IF('C17'!I22&gt;0,'C18'!I22/'C17'!I22*100,"--")</f>
        <v>--</v>
      </c>
      <c r="J58" s="19" t="str">
        <f>IF('C17'!J22&gt;0,'C18'!J22/'C17'!J22*100,"--")</f>
        <v>--</v>
      </c>
      <c r="K58" s="19" t="str">
        <f>IF('C17'!K22&gt;0,'C18'!K22/'C17'!K22*100,"--")</f>
        <v>--</v>
      </c>
      <c r="L58" s="19" t="str">
        <f>IF('C17'!L22&gt;0,'C18'!L22/'C17'!L22*100,"--")</f>
        <v>--</v>
      </c>
      <c r="M58" s="19" t="str">
        <f>IF('C17'!M22&gt;0,'C18'!M22/'C17'!M22*100,"--")</f>
        <v>--</v>
      </c>
      <c r="N58" s="19" t="str">
        <f>IF('C17'!N22&gt;0,'C18'!N22/'C17'!N22*100,"--")</f>
        <v>--</v>
      </c>
      <c r="O58" s="19" t="str">
        <f>IF('C17'!O22&gt;0,'C18'!O22/'C17'!O22*100,"--")</f>
        <v>--</v>
      </c>
      <c r="P58" s="19" t="str">
        <f>IF('C17'!P22&gt;0,'C18'!P22/'C17'!P22*100,"--")</f>
        <v>--</v>
      </c>
      <c r="Q58" s="19">
        <f>IF('C17'!Q22&gt;0,'C18'!Q22/'C17'!Q22*100,"--")</f>
        <v>149.40594059405939</v>
      </c>
      <c r="R58" s="19" t="str">
        <f>IF('C17'!R22&gt;0,'C18'!R22/'C17'!R22*100,"--")</f>
        <v>--</v>
      </c>
      <c r="S58" s="19" t="str">
        <f>IF('C17'!S22&gt;0,'C18'!S22/'C17'!S22*100,"--")</f>
        <v>--</v>
      </c>
      <c r="T58" s="19">
        <f>IF('C17'!T22&gt;0,'C18'!T22/'C17'!T22*100,"--")</f>
        <v>0.25581032600218373</v>
      </c>
      <c r="U58" s="19">
        <f>IF('C17'!U22&gt;0,'C18'!U22/'C17'!U22*100,"--")</f>
        <v>29.62520437680795</v>
      </c>
      <c r="V58" s="19" t="str">
        <f>IF('C17'!V22&gt;0,'C18'!V22/'C17'!V22*100,"--")</f>
        <v>--</v>
      </c>
      <c r="W58" s="19" t="str">
        <f>IF('C17'!W22&gt;0,'C18'!W22/'C17'!W22*100,"--")</f>
        <v>--</v>
      </c>
      <c r="X58" s="19" t="str">
        <f>IF('C17'!X22&gt;0,'C18'!X22/'C17'!X22*100,"--")</f>
        <v>--</v>
      </c>
      <c r="Y58" s="19" t="str">
        <f>IF('C17'!Y22&gt;0,'C18'!Y22/'C17'!Y22*100,"--")</f>
        <v>--</v>
      </c>
      <c r="Z58" s="19">
        <f>IF('C17'!Z22&gt;0,'C18'!Z22/'C17'!Z22*100,"--")</f>
        <v>17.860671936758894</v>
      </c>
      <c r="AA58" s="19">
        <f>IF('C17'!AA22&gt;0,'C18'!AA22/'C17'!AA22*100,"--")</f>
        <v>5.9260879072818708</v>
      </c>
      <c r="AB58" s="19">
        <f>IF('C17'!AB22&gt;0,'C18'!AB22/'C17'!AB22*100,"--")</f>
        <v>8.5461588915307036</v>
      </c>
      <c r="AC58" s="19">
        <f>IF('C17'!AC22&gt;0,'C18'!AC22/'C17'!AC22*100,"--")</f>
        <v>2.897174067917359</v>
      </c>
      <c r="AD58" s="19">
        <f>IF('C17'!AD22&gt;0,'C18'!AD22/'C17'!AD22*100,"--")</f>
        <v>0.94501105484630188</v>
      </c>
      <c r="AE58" s="19">
        <f>IF('C17'!AE22&gt;0,'C18'!AE22/'C17'!AE22*100,"--")</f>
        <v>12.647554806070826</v>
      </c>
      <c r="AF58" s="19">
        <f>IF('C17'!AF22&gt;0,'C18'!AF22/'C17'!AF22*100,"--")</f>
        <v>2.0354076115763808</v>
      </c>
      <c r="AG58" s="19">
        <f>IF('C17'!AG22&gt;0,'C18'!AG22/'C17'!AG22*100,"--")</f>
        <v>0</v>
      </c>
      <c r="AH58" s="19">
        <f>IF('C17'!AH22&gt;0,'C18'!AH22/'C17'!AH22*100,"--")</f>
        <v>8.0764058029957795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9" t="str">
        <f>IF('C17'!C23&gt;0,'C18'!C23/'C17'!C23*100,"--")</f>
        <v>--</v>
      </c>
      <c r="D59" s="19" t="str">
        <f>IF('C17'!D23&gt;0,'C18'!D23/'C17'!D23*100,"--")</f>
        <v>--</v>
      </c>
      <c r="E59" s="19" t="str">
        <f>IF('C17'!E23&gt;0,'C18'!E23/'C17'!E23*100,"--")</f>
        <v>--</v>
      </c>
      <c r="F59" s="19" t="str">
        <f>IF('C17'!F23&gt;0,'C18'!F23/'C17'!F23*100,"--")</f>
        <v>--</v>
      </c>
      <c r="G59" s="19">
        <f>IF('C17'!G23&gt;0,'C18'!G23/'C17'!G23*100,"--")</f>
        <v>16.895969104513636</v>
      </c>
      <c r="H59" s="19">
        <f>IF('C17'!H23&gt;0,'C18'!H23/'C17'!H23*100,"--")</f>
        <v>14.331637699590221</v>
      </c>
      <c r="I59" s="19">
        <f>IF('C17'!I23&gt;0,'C18'!I23/'C17'!I23*100,"--")</f>
        <v>4.9624564615059663</v>
      </c>
      <c r="J59" s="19">
        <f>IF('C17'!J23&gt;0,'C18'!J23/'C17'!J23*100,"--")</f>
        <v>5.2739259946913739</v>
      </c>
      <c r="K59" s="19">
        <f>IF('C17'!K23&gt;0,'C18'!K23/'C17'!K23*100,"--")</f>
        <v>5.676352082926571</v>
      </c>
      <c r="L59" s="19">
        <f>IF('C17'!L23&gt;0,'C18'!L23/'C17'!L23*100,"--")</f>
        <v>9.2220698094401623</v>
      </c>
      <c r="M59" s="19">
        <f>IF('C17'!M23&gt;0,'C18'!M23/'C17'!M23*100,"--")</f>
        <v>9.2893276391444157</v>
      </c>
      <c r="N59" s="19">
        <f>IF('C17'!N23&gt;0,'C18'!N23/'C17'!N23*100,"--")</f>
        <v>9.7333700441808073</v>
      </c>
      <c r="O59" s="19">
        <f>IF('C17'!O23&gt;0,'C18'!O23/'C17'!O23*100,"--")</f>
        <v>4.9780015625058418</v>
      </c>
      <c r="P59" s="19">
        <f>IF('C17'!P23&gt;0,'C18'!P23/'C17'!P23*100,"--")</f>
        <v>4.933476613566965</v>
      </c>
      <c r="Q59" s="19">
        <f>IF('C17'!Q23&gt;0,'C18'!Q23/'C17'!Q23*100,"--")</f>
        <v>4.9837919739995664</v>
      </c>
      <c r="R59" s="19">
        <f>IF('C17'!R23&gt;0,'C18'!R23/'C17'!R23*100,"--")</f>
        <v>5.7940465634538878</v>
      </c>
      <c r="S59" s="19">
        <f>IF('C17'!S23&gt;0,'C18'!S23/'C17'!S23*100,"--")</f>
        <v>5.4435373031070133</v>
      </c>
      <c r="T59" s="19">
        <f>IF('C17'!T23&gt;0,'C18'!T23/'C17'!T23*100,"--")</f>
        <v>4.6656169478969547</v>
      </c>
      <c r="U59" s="19">
        <f>IF('C17'!U23&gt;0,'C18'!U23/'C17'!U23*100,"--")</f>
        <v>4.8560461944668791</v>
      </c>
      <c r="V59" s="19">
        <f>IF('C17'!V23&gt;0,'C18'!V23/'C17'!V23*100,"--")</f>
        <v>5.0429085127058313</v>
      </c>
      <c r="W59" s="19">
        <f>IF('C17'!W23&gt;0,'C18'!W23/'C17'!W23*100,"--")</f>
        <v>4.0000792342911806</v>
      </c>
      <c r="X59" s="19">
        <f>IF('C17'!X23&gt;0,'C18'!X23/'C17'!X23*100,"--")</f>
        <v>5.1190043356338819</v>
      </c>
      <c r="Y59" s="19">
        <f>IF('C17'!Y23&gt;0,'C18'!Y23/'C17'!Y23*100,"--")</f>
        <v>4.1985867056707118</v>
      </c>
      <c r="Z59" s="19">
        <f>IF('C17'!Z23&gt;0,'C18'!Z23/'C17'!Z23*100,"--")</f>
        <v>4.2409091511870498</v>
      </c>
      <c r="AA59" s="19">
        <f>IF('C17'!AA23&gt;0,'C18'!AA23/'C17'!AA23*100,"--")</f>
        <v>5.2744856943842251</v>
      </c>
      <c r="AB59" s="19">
        <f>IF('C17'!AB23&gt;0,'C18'!AB23/'C17'!AB23*100,"--")</f>
        <v>5.6096235489488011</v>
      </c>
      <c r="AC59" s="19">
        <f>IF('C17'!AC23&gt;0,'C18'!AC23/'C17'!AC23*100,"--")</f>
        <v>3.9762066234563216</v>
      </c>
      <c r="AD59" s="19">
        <f>IF('C17'!AD23&gt;0,'C18'!AD23/'C17'!AD23*100,"--")</f>
        <v>3.6454654253109835</v>
      </c>
      <c r="AE59" s="19">
        <f>IF('C17'!AE23&gt;0,'C18'!AE23/'C17'!AE23*100,"--")</f>
        <v>3.751642907545933</v>
      </c>
      <c r="AF59" s="19">
        <f>IF('C17'!AF23&gt;0,'C18'!AF23/'C17'!AF23*100,"--")</f>
        <v>2.7142286978329153</v>
      </c>
      <c r="AG59" s="19">
        <f>IF('C17'!AG23&gt;0,'C18'!AG23/'C17'!AG23*100,"--")</f>
        <v>3.1240207373990274</v>
      </c>
      <c r="AH59" s="19">
        <f>IF('C17'!AH23&gt;0,'C18'!AH23/'C17'!AH23*100,"--")</f>
        <v>4.486452465718278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9" t="str">
        <f>IF('C17'!C24&gt;0,'C18'!C24/'C17'!C24*100,"--")</f>
        <v>--</v>
      </c>
      <c r="D60" s="19" t="str">
        <f>IF('C17'!D24&gt;0,'C18'!D24/'C17'!D24*100,"--")</f>
        <v>--</v>
      </c>
      <c r="E60" s="19" t="str">
        <f>IF('C17'!E24&gt;0,'C18'!E24/'C17'!E24*100,"--")</f>
        <v>--</v>
      </c>
      <c r="F60" s="19" t="str">
        <f>IF('C17'!F24&gt;0,'C18'!F24/'C17'!F24*100,"--")</f>
        <v>--</v>
      </c>
      <c r="G60" s="19" t="str">
        <f>IF('C17'!G24&gt;0,'C18'!G24/'C17'!G24*100,"--")</f>
        <v>--</v>
      </c>
      <c r="H60" s="19" t="str">
        <f>IF('C17'!H24&gt;0,'C18'!H24/'C17'!H24*100,"--")</f>
        <v>--</v>
      </c>
      <c r="I60" s="19" t="str">
        <f>IF('C17'!I24&gt;0,'C18'!I24/'C17'!I24*100,"--")</f>
        <v>--</v>
      </c>
      <c r="J60" s="19" t="str">
        <f>IF('C17'!J24&gt;0,'C18'!J24/'C17'!J24*100,"--")</f>
        <v>--</v>
      </c>
      <c r="K60" s="19" t="str">
        <f>IF('C17'!K24&gt;0,'C18'!K24/'C17'!K24*100,"--")</f>
        <v>--</v>
      </c>
      <c r="L60" s="19" t="str">
        <f>IF('C17'!L24&gt;0,'C18'!L24/'C17'!L24*100,"--")</f>
        <v>--</v>
      </c>
      <c r="M60" s="19" t="str">
        <f>IF('C17'!M24&gt;0,'C18'!M24/'C17'!M24*100,"--")</f>
        <v>--</v>
      </c>
      <c r="N60" s="19" t="str">
        <f>IF('C17'!N24&gt;0,'C18'!N24/'C17'!N24*100,"--")</f>
        <v>--</v>
      </c>
      <c r="O60" s="19">
        <f>IF('C17'!O24&gt;0,'C18'!O24/'C17'!O24*100,"--")</f>
        <v>133.8095238095238</v>
      </c>
      <c r="P60" s="19" t="str">
        <f>IF('C17'!P24&gt;0,'C18'!P24/'C17'!P24*100,"--")</f>
        <v>--</v>
      </c>
      <c r="Q60" s="19" t="str">
        <f>IF('C17'!Q24&gt;0,'C18'!Q24/'C17'!Q24*100,"--")</f>
        <v>--</v>
      </c>
      <c r="R60" s="19">
        <f>IF('C17'!R24&gt;0,'C18'!R24/'C17'!R24*100,"--")</f>
        <v>59.161638615433475</v>
      </c>
      <c r="S60" s="19">
        <f>IF('C17'!S24&gt;0,'C18'!S24/'C17'!S24*100,"--")</f>
        <v>13.472262987965951</v>
      </c>
      <c r="T60" s="19">
        <f>IF('C17'!T24&gt;0,'C18'!T24/'C17'!T24*100,"--")</f>
        <v>82.534246575342465</v>
      </c>
      <c r="U60" s="19">
        <f>IF('C17'!U24&gt;0,'C18'!U24/'C17'!U24*100,"--")</f>
        <v>20.795107033639145</v>
      </c>
      <c r="V60" s="19">
        <f>IF('C17'!V24&gt;0,'C18'!V24/'C17'!V24*100,"--")</f>
        <v>30.58169375534645</v>
      </c>
      <c r="W60" s="19">
        <f>IF('C17'!W24&gt;0,'C18'!W24/'C17'!W24*100,"--")</f>
        <v>9.7771387491013648</v>
      </c>
      <c r="X60" s="19" t="str">
        <f>IF('C17'!X24&gt;0,'C18'!X24/'C17'!X24*100,"--")</f>
        <v>--</v>
      </c>
      <c r="Y60" s="19">
        <f>IF('C17'!Y24&gt;0,'C18'!Y24/'C17'!Y24*100,"--")</f>
        <v>22.795767874318695</v>
      </c>
      <c r="Z60" s="19">
        <f>IF('C17'!Z24&gt;0,'C18'!Z24/'C17'!Z24*100,"--")</f>
        <v>1.7756917962256771</v>
      </c>
      <c r="AA60" s="19">
        <f>IF('C17'!AA24&gt;0,'C18'!AA24/'C17'!AA24*100,"--")</f>
        <v>2.4068322981366461</v>
      </c>
      <c r="AB60" s="19">
        <f>IF('C17'!AB24&gt;0,'C18'!AB24/'C17'!AB24*100,"--")</f>
        <v>0.67183462532299731</v>
      </c>
      <c r="AC60" s="19">
        <f>IF('C17'!AC24&gt;0,'C18'!AC24/'C17'!AC24*100,"--")</f>
        <v>0</v>
      </c>
      <c r="AD60" s="19" t="str">
        <f>IF('C17'!AD24&gt;0,'C18'!AD24/'C17'!AD24*100,"--")</f>
        <v>--</v>
      </c>
      <c r="AE60" s="19">
        <f>IF('C17'!AE24&gt;0,'C18'!AE24/'C17'!AE24*100,"--")</f>
        <v>6.6396252836930794</v>
      </c>
      <c r="AF60" s="19">
        <f>IF('C17'!AF24&gt;0,'C18'!AF24/'C17'!AF24*100,"--")</f>
        <v>0.90456806874717333</v>
      </c>
      <c r="AG60" s="19">
        <f>IF('C17'!AG24&gt;0,'C18'!AG24/'C17'!AG24*100,"--")</f>
        <v>7.0943820968649653</v>
      </c>
      <c r="AH60" s="19">
        <f>IF('C17'!AH24&gt;0,'C18'!AH24/'C17'!AH24*100,"--")</f>
        <v>8.3497005353730192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9" t="str">
        <f>IF('C17'!C25&gt;0,'C18'!C25/'C17'!C25*100,"--")</f>
        <v>--</v>
      </c>
      <c r="D61" s="19" t="str">
        <f>IF('C17'!D25&gt;0,'C18'!D25/'C17'!D25*100,"--")</f>
        <v>--</v>
      </c>
      <c r="E61" s="19" t="str">
        <f>IF('C17'!E25&gt;0,'C18'!E25/'C17'!E25*100,"--")</f>
        <v>--</v>
      </c>
      <c r="F61" s="19" t="str">
        <f>IF('C17'!F25&gt;0,'C18'!F25/'C17'!F25*100,"--")</f>
        <v>--</v>
      </c>
      <c r="G61" s="19" t="str">
        <f>IF('C17'!G25&gt;0,'C18'!G25/'C17'!G25*100,"--")</f>
        <v>--</v>
      </c>
      <c r="H61" s="19" t="str">
        <f>IF('C17'!H25&gt;0,'C18'!H25/'C17'!H25*100,"--")</f>
        <v>--</v>
      </c>
      <c r="I61" s="19" t="str">
        <f>IF('C17'!I25&gt;0,'C18'!I25/'C17'!I25*100,"--")</f>
        <v>--</v>
      </c>
      <c r="J61" s="19" t="str">
        <f>IF('C17'!J25&gt;0,'C18'!J25/'C17'!J25*100,"--")</f>
        <v>--</v>
      </c>
      <c r="K61" s="19" t="str">
        <f>IF('C17'!K25&gt;0,'C18'!K25/'C17'!K25*100,"--")</f>
        <v>--</v>
      </c>
      <c r="L61" s="19" t="str">
        <f>IF('C17'!L25&gt;0,'C18'!L25/'C17'!L25*100,"--")</f>
        <v>--</v>
      </c>
      <c r="M61" s="19" t="str">
        <f>IF('C17'!M25&gt;0,'C18'!M25/'C17'!M25*100,"--")</f>
        <v>--</v>
      </c>
      <c r="N61" s="19" t="str">
        <f>IF('C17'!N25&gt;0,'C18'!N25/'C17'!N25*100,"--")</f>
        <v>--</v>
      </c>
      <c r="O61" s="19">
        <f>IF('C17'!O25&gt;0,'C18'!O25/'C17'!O25*100,"--")</f>
        <v>25.396693297825124</v>
      </c>
      <c r="P61" s="19">
        <f>IF('C17'!P25&gt;0,'C18'!P25/'C17'!P25*100,"--")</f>
        <v>3.0599537448852514</v>
      </c>
      <c r="Q61" s="19">
        <f>IF('C17'!Q25&gt;0,'C18'!Q25/'C17'!Q25*100,"--")</f>
        <v>6.4053803688836339</v>
      </c>
      <c r="R61" s="19">
        <f>IF('C17'!R25&gt;0,'C18'!R25/'C17'!R25*100,"--")</f>
        <v>8.0978376086495647</v>
      </c>
      <c r="S61" s="19">
        <f>IF('C17'!S25&gt;0,'C18'!S25/'C17'!S25*100,"--")</f>
        <v>12.573258507314192</v>
      </c>
      <c r="T61" s="19" t="str">
        <f>IF('C17'!T25&gt;0,'C18'!T25/'C17'!T25*100,"--")</f>
        <v>--</v>
      </c>
      <c r="U61" s="19" t="str">
        <f>IF('C17'!U25&gt;0,'C18'!U25/'C17'!U25*100,"--")</f>
        <v>--</v>
      </c>
      <c r="V61" s="19" t="str">
        <f>IF('C17'!V25&gt;0,'C18'!V25/'C17'!V25*100,"--")</f>
        <v>--</v>
      </c>
      <c r="W61" s="19" t="str">
        <f>IF('C17'!W25&gt;0,'C18'!W25/'C17'!W25*100,"--")</f>
        <v>--</v>
      </c>
      <c r="X61" s="19" t="str">
        <f>IF('C17'!X25&gt;0,'C18'!X25/'C17'!X25*100,"--")</f>
        <v>--</v>
      </c>
      <c r="Y61" s="19" t="str">
        <f>IF('C17'!Y25&gt;0,'C18'!Y25/'C17'!Y25*100,"--")</f>
        <v>--</v>
      </c>
      <c r="Z61" s="19" t="str">
        <f>IF('C17'!Z25&gt;0,'C18'!Z25/'C17'!Z25*100,"--")</f>
        <v>--</v>
      </c>
      <c r="AA61" s="19" t="str">
        <f>IF('C17'!AA25&gt;0,'C18'!AA25/'C17'!AA25*100,"--")</f>
        <v>--</v>
      </c>
      <c r="AB61" s="19" t="str">
        <f>IF('C17'!AB25&gt;0,'C18'!AB25/'C17'!AB25*100,"--")</f>
        <v>--</v>
      </c>
      <c r="AC61" s="19" t="str">
        <f>IF('C17'!AC25&gt;0,'C18'!AC25/'C17'!AC25*100,"--")</f>
        <v>--</v>
      </c>
      <c r="AD61" s="19" t="str">
        <f>IF('C17'!AD25&gt;0,'C18'!AD25/'C17'!AD25*100,"--")</f>
        <v>--</v>
      </c>
      <c r="AE61" s="19" t="str">
        <f>IF('C17'!AE25&gt;0,'C18'!AE25/'C17'!AE25*100,"--")</f>
        <v>--</v>
      </c>
      <c r="AF61" s="19" t="str">
        <f>IF('C17'!AF25&gt;0,'C18'!AF25/'C17'!AF25*100,"--")</f>
        <v>--</v>
      </c>
      <c r="AG61" s="19" t="str">
        <f>IF('C17'!AG25&gt;0,'C18'!AG25/'C17'!AG25*100,"--")</f>
        <v>--</v>
      </c>
      <c r="AH61" s="19">
        <f>IF('C17'!AH25&gt;0,'C18'!AH25/'C17'!AH25*100,"--")</f>
        <v>7.0604822417354791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9" t="str">
        <f>IF('C17'!C26&gt;0,'C18'!C26/'C17'!C26*100,"--")</f>
        <v>--</v>
      </c>
      <c r="D62" s="19" t="str">
        <f>IF('C17'!D26&gt;0,'C18'!D26/'C17'!D26*100,"--")</f>
        <v>--</v>
      </c>
      <c r="E62" s="19" t="str">
        <f>IF('C17'!E26&gt;0,'C18'!E26/'C17'!E26*100,"--")</f>
        <v>--</v>
      </c>
      <c r="F62" s="19" t="str">
        <f>IF('C17'!F26&gt;0,'C18'!F26/'C17'!F26*100,"--")</f>
        <v>--</v>
      </c>
      <c r="G62" s="19" t="str">
        <f>IF('C17'!G26&gt;0,'C18'!G26/'C17'!G26*100,"--")</f>
        <v>--</v>
      </c>
      <c r="H62" s="19" t="str">
        <f>IF('C17'!H26&gt;0,'C18'!H26/'C17'!H26*100,"--")</f>
        <v>--</v>
      </c>
      <c r="I62" s="19" t="str">
        <f>IF('C17'!I26&gt;0,'C18'!I26/'C17'!I26*100,"--")</f>
        <v>--</v>
      </c>
      <c r="J62" s="19" t="str">
        <f>IF('C17'!J26&gt;0,'C18'!J26/'C17'!J26*100,"--")</f>
        <v>--</v>
      </c>
      <c r="K62" s="19" t="str">
        <f>IF('C17'!K26&gt;0,'C18'!K26/'C17'!K26*100,"--")</f>
        <v>--</v>
      </c>
      <c r="L62" s="19" t="str">
        <f>IF('C17'!L26&gt;0,'C18'!L26/'C17'!L26*100,"--")</f>
        <v>--</v>
      </c>
      <c r="M62" s="19">
        <f>IF('C17'!M26&gt;0,'C18'!M26/'C17'!M26*100,"--")</f>
        <v>12.474437627811861</v>
      </c>
      <c r="N62" s="19" t="str">
        <f>IF('C17'!N26&gt;0,'C18'!N26/'C17'!N26*100,"--")</f>
        <v>--</v>
      </c>
      <c r="O62" s="19">
        <f>IF('C17'!O26&gt;0,'C18'!O26/'C17'!O26*100,"--")</f>
        <v>5.5024165043641338</v>
      </c>
      <c r="P62" s="19">
        <f>IF('C17'!P26&gt;0,'C18'!P26/'C17'!P26*100,"--")</f>
        <v>7.2810782320608389</v>
      </c>
      <c r="Q62" s="19">
        <f>IF('C17'!Q26&gt;0,'C18'!Q26/'C17'!Q26*100,"--")</f>
        <v>5.9949104079987556</v>
      </c>
      <c r="R62" s="19">
        <f>IF('C17'!R26&gt;0,'C18'!R26/'C17'!R26*100,"--")</f>
        <v>5.0912132863644395</v>
      </c>
      <c r="S62" s="19">
        <f>IF('C17'!S26&gt;0,'C18'!S26/'C17'!S26*100,"--")</f>
        <v>2.8115539118497557</v>
      </c>
      <c r="T62" s="19">
        <f>IF('C17'!T26&gt;0,'C18'!T26/'C17'!T26*100,"--")</f>
        <v>4.8155117368207723</v>
      </c>
      <c r="U62" s="19">
        <f>IF('C17'!U26&gt;0,'C18'!U26/'C17'!U26*100,"--")</f>
        <v>5.8327300290071955</v>
      </c>
      <c r="V62" s="19">
        <f>IF('C17'!V26&gt;0,'C18'!V26/'C17'!V26*100,"--")</f>
        <v>3.1560440024604204</v>
      </c>
      <c r="W62" s="19">
        <f>IF('C17'!W26&gt;0,'C18'!W26/'C17'!W26*100,"--")</f>
        <v>3.7366900971728558</v>
      </c>
      <c r="X62" s="19">
        <f>IF('C17'!X26&gt;0,'C18'!X26/'C17'!X26*100,"--")</f>
        <v>3.7487551256268765</v>
      </c>
      <c r="Y62" s="19">
        <f>IF('C17'!Y26&gt;0,'C18'!Y26/'C17'!Y26*100,"--")</f>
        <v>1.6872311473091701</v>
      </c>
      <c r="Z62" s="19">
        <f>IF('C17'!Z26&gt;0,'C18'!Z26/'C17'!Z26*100,"--")</f>
        <v>2.0494061408978737</v>
      </c>
      <c r="AA62" s="19">
        <f>IF('C17'!AA26&gt;0,'C18'!AA26/'C17'!AA26*100,"--")</f>
        <v>3.1335205669179147</v>
      </c>
      <c r="AB62" s="19">
        <f>IF('C17'!AB26&gt;0,'C18'!AB26/'C17'!AB26*100,"--")</f>
        <v>2.8499075093909831</v>
      </c>
      <c r="AC62" s="19">
        <f>IF('C17'!AC26&gt;0,'C18'!AC26/'C17'!AC26*100,"--")</f>
        <v>1.907763477833414</v>
      </c>
      <c r="AD62" s="19">
        <f>IF('C17'!AD26&gt;0,'C18'!AD26/'C17'!AD26*100,"--")</f>
        <v>1.5418857122136145</v>
      </c>
      <c r="AE62" s="19">
        <f>IF('C17'!AE26&gt;0,'C18'!AE26/'C17'!AE26*100,"--")</f>
        <v>1.7621945327393165</v>
      </c>
      <c r="AF62" s="19">
        <f>IF('C17'!AF26&gt;0,'C18'!AF26/'C17'!AF26*100,"--")</f>
        <v>1.8206970325583958</v>
      </c>
      <c r="AG62" s="19">
        <f>IF('C17'!AG26&gt;0,'C18'!AG26/'C17'!AG26*100,"--")</f>
        <v>2.8995418828793289</v>
      </c>
      <c r="AH62" s="19">
        <f>IF('C17'!AH26&gt;0,'C18'!AH26/'C17'!AH26*100,"--")</f>
        <v>2.2918452608480533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9" t="str">
        <f>IF('C17'!C27&gt;0,'C18'!C27/'C17'!C27*100,"--")</f>
        <v>--</v>
      </c>
      <c r="D63" s="19" t="str">
        <f>IF('C17'!D27&gt;0,'C18'!D27/'C17'!D27*100,"--")</f>
        <v>--</v>
      </c>
      <c r="E63" s="19" t="str">
        <f>IF('C17'!E27&gt;0,'C18'!E27/'C17'!E27*100,"--")</f>
        <v>--</v>
      </c>
      <c r="F63" s="19" t="str">
        <f>IF('C17'!F27&gt;0,'C18'!F27/'C17'!F27*100,"--")</f>
        <v>--</v>
      </c>
      <c r="G63" s="19" t="str">
        <f>IF('C17'!G27&gt;0,'C18'!G27/'C17'!G27*100,"--")</f>
        <v>--</v>
      </c>
      <c r="H63" s="19" t="str">
        <f>IF('C17'!H27&gt;0,'C18'!H27/'C17'!H27*100,"--")</f>
        <v>--</v>
      </c>
      <c r="I63" s="19">
        <f>IF('C17'!I27&gt;0,'C18'!I27/'C17'!I27*100,"--")</f>
        <v>5.2308550704421819</v>
      </c>
      <c r="J63" s="19">
        <f>IF('C17'!J27&gt;0,'C18'!J27/'C17'!J27*100,"--")</f>
        <v>4.9175412293853071</v>
      </c>
      <c r="K63" s="19">
        <f>IF('C17'!K27&gt;0,'C18'!K27/'C17'!K27*100,"--")</f>
        <v>7.3305785123966949</v>
      </c>
      <c r="L63" s="19">
        <f>IF('C17'!L27&gt;0,'C18'!L27/'C17'!L27*100,"--")</f>
        <v>49.586776859504127</v>
      </c>
      <c r="M63" s="19" t="str">
        <f>IF('C17'!M27&gt;0,'C18'!M27/'C17'!M27*100,"--")</f>
        <v>--</v>
      </c>
      <c r="N63" s="19">
        <f>IF('C17'!N27&gt;0,'C18'!N27/'C17'!N27*100,"--")</f>
        <v>60.030983733539898</v>
      </c>
      <c r="O63" s="19">
        <f>IF('C17'!O27&gt;0,'C18'!O27/'C17'!O27*100,"--")</f>
        <v>6.5561959654178672</v>
      </c>
      <c r="P63" s="19">
        <f>IF('C17'!P27&gt;0,'C18'!P27/'C17'!P27*100,"--")</f>
        <v>7.7437528082120748</v>
      </c>
      <c r="Q63" s="19">
        <f>IF('C17'!Q27&gt;0,'C18'!Q27/'C17'!Q27*100,"--")</f>
        <v>10.216363062282925</v>
      </c>
      <c r="R63" s="19">
        <f>IF('C17'!R27&gt;0,'C18'!R27/'C17'!R27*100,"--")</f>
        <v>7.1189860320744955</v>
      </c>
      <c r="S63" s="19">
        <f>IF('C17'!S27&gt;0,'C18'!S27/'C17'!S27*100,"--")</f>
        <v>20.727890893636751</v>
      </c>
      <c r="T63" s="19">
        <f>IF('C17'!T27&gt;0,'C18'!T27/'C17'!T27*100,"--")</f>
        <v>7.0020037310854679</v>
      </c>
      <c r="U63" s="19">
        <f>IF('C17'!U27&gt;0,'C18'!U27/'C17'!U27*100,"--")</f>
        <v>5.9027114362469462</v>
      </c>
      <c r="V63" s="19">
        <f>IF('C17'!V27&gt;0,'C18'!V27/'C17'!V27*100,"--")</f>
        <v>4.9833712016338465</v>
      </c>
      <c r="W63" s="19">
        <f>IF('C17'!W27&gt;0,'C18'!W27/'C17'!W27*100,"--")</f>
        <v>6.2250636024821402</v>
      </c>
      <c r="X63" s="19">
        <f>IF('C17'!X27&gt;0,'C18'!X27/'C17'!X27*100,"--")</f>
        <v>6.4870187886811399</v>
      </c>
      <c r="Y63" s="19">
        <f>IF('C17'!Y27&gt;0,'C18'!Y27/'C17'!Y27*100,"--")</f>
        <v>8.0655135954675128</v>
      </c>
      <c r="Z63" s="19">
        <f>IF('C17'!Z27&gt;0,'C18'!Z27/'C17'!Z27*100,"--")</f>
        <v>5.7097070623305015</v>
      </c>
      <c r="AA63" s="19">
        <f>IF('C17'!AA27&gt;0,'C18'!AA27/'C17'!AA27*100,"--")</f>
        <v>4.2426572777823681</v>
      </c>
      <c r="AB63" s="19">
        <f>IF('C17'!AB27&gt;0,'C18'!AB27/'C17'!AB27*100,"--")</f>
        <v>3.2530633096943595</v>
      </c>
      <c r="AC63" s="19">
        <f>IF('C17'!AC27&gt;0,'C18'!AC27/'C17'!AC27*100,"--")</f>
        <v>4.4507128366172912</v>
      </c>
      <c r="AD63" s="19">
        <f>IF('C17'!AD27&gt;0,'C18'!AD27/'C17'!AD27*100,"--")</f>
        <v>2.529882582821168</v>
      </c>
      <c r="AE63" s="19">
        <f>IF('C17'!AE27&gt;0,'C18'!AE27/'C17'!AE27*100,"--")</f>
        <v>1.7013071946769529</v>
      </c>
      <c r="AF63" s="19">
        <f>IF('C17'!AF27&gt;0,'C18'!AF27/'C17'!AF27*100,"--")</f>
        <v>2.7415320482978647</v>
      </c>
      <c r="AG63" s="19">
        <f>IF('C17'!AG27&gt;0,'C18'!AG27/'C17'!AG27*100,"--")</f>
        <v>3.1134739448319384</v>
      </c>
      <c r="AH63" s="19">
        <f>IF('C17'!AH27&gt;0,'C18'!AH27/'C17'!AH27*100,"--")</f>
        <v>3.5016059095182941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9" t="str">
        <f>IF('C17'!C28&gt;0,'C18'!C28/'C17'!C28*100,"--")</f>
        <v>--</v>
      </c>
      <c r="D64" s="19" t="str">
        <f>IF('C17'!D28&gt;0,'C18'!D28/'C17'!D28*100,"--")</f>
        <v>--</v>
      </c>
      <c r="E64" s="19" t="str">
        <f>IF('C17'!E28&gt;0,'C18'!E28/'C17'!E28*100,"--")</f>
        <v>--</v>
      </c>
      <c r="F64" s="19" t="str">
        <f>IF('C17'!F28&gt;0,'C18'!F28/'C17'!F28*100,"--")</f>
        <v>--</v>
      </c>
      <c r="G64" s="19" t="str">
        <f>IF('C17'!G28&gt;0,'C18'!G28/'C17'!G28*100,"--")</f>
        <v>--</v>
      </c>
      <c r="H64" s="19">
        <f>IF('C17'!H28&gt;0,'C18'!H28/'C17'!H28*100,"--")</f>
        <v>30.487804878048781</v>
      </c>
      <c r="I64" s="19">
        <f>IF('C17'!I28&gt;0,'C18'!I28/'C17'!I28*100,"--")</f>
        <v>12.014345487148836</v>
      </c>
      <c r="J64" s="19">
        <f>IF('C17'!J28&gt;0,'C18'!J28/'C17'!J28*100,"--")</f>
        <v>14.127120890774126</v>
      </c>
      <c r="K64" s="19">
        <f>IF('C17'!K28&gt;0,'C18'!K28/'C17'!K28*100,"--")</f>
        <v>7.660961916448576</v>
      </c>
      <c r="L64" s="19">
        <f>IF('C17'!L28&gt;0,'C18'!L28/'C17'!L28*100,"--")</f>
        <v>18.784679062495997</v>
      </c>
      <c r="M64" s="19">
        <f>IF('C17'!M28&gt;0,'C18'!M28/'C17'!M28*100,"--")</f>
        <v>11.368653421633555</v>
      </c>
      <c r="N64" s="19">
        <f>IF('C17'!N28&gt;0,'C18'!N28/'C17'!N28*100,"--")</f>
        <v>22.009492138314016</v>
      </c>
      <c r="O64" s="19">
        <f>IF('C17'!O28&gt;0,'C18'!O28/'C17'!O28*100,"--")</f>
        <v>8.3389811161921337</v>
      </c>
      <c r="P64" s="19">
        <f>IF('C17'!P28&gt;0,'C18'!P28/'C17'!P28*100,"--")</f>
        <v>5.6018461123544681</v>
      </c>
      <c r="Q64" s="19">
        <f>IF('C17'!Q28&gt;0,'C18'!Q28/'C17'!Q28*100,"--")</f>
        <v>10.249887247716764</v>
      </c>
      <c r="R64" s="19">
        <f>IF('C17'!R28&gt;0,'C18'!R28/'C17'!R28*100,"--")</f>
        <v>6.7463994748831997</v>
      </c>
      <c r="S64" s="19">
        <f>IF('C17'!S28&gt;0,'C18'!S28/'C17'!S28*100,"--")</f>
        <v>8.0029453213483919</v>
      </c>
      <c r="T64" s="19">
        <f>IF('C17'!T28&gt;0,'C18'!T28/'C17'!T28*100,"--")</f>
        <v>3.7103904903379274</v>
      </c>
      <c r="U64" s="19">
        <f>IF('C17'!U28&gt;0,'C18'!U28/'C17'!U28*100,"--")</f>
        <v>6.0966962190454179</v>
      </c>
      <c r="V64" s="19">
        <f>IF('C17'!V28&gt;0,'C18'!V28/'C17'!V28*100,"--")</f>
        <v>8.0408784994079348</v>
      </c>
      <c r="W64" s="19">
        <f>IF('C17'!W28&gt;0,'C18'!W28/'C17'!W28*100,"--")</f>
        <v>10.103332907907452</v>
      </c>
      <c r="X64" s="19">
        <f>IF('C17'!X28&gt;0,'C18'!X28/'C17'!X28*100,"--")</f>
        <v>2.8394554714128883</v>
      </c>
      <c r="Y64" s="19">
        <f>IF('C17'!Y28&gt;0,'C18'!Y28/'C17'!Y28*100,"--")</f>
        <v>1.8487114694555213</v>
      </c>
      <c r="Z64" s="19">
        <f>IF('C17'!Z28&gt;0,'C18'!Z28/'C17'!Z28*100,"--")</f>
        <v>3.1852464504440641</v>
      </c>
      <c r="AA64" s="19">
        <f>IF('C17'!AA28&gt;0,'C18'!AA28/'C17'!AA28*100,"--")</f>
        <v>1.8932620991933431</v>
      </c>
      <c r="AB64" s="19">
        <f>IF('C17'!AB28&gt;0,'C18'!AB28/'C17'!AB28*100,"--")</f>
        <v>2.517532239899011</v>
      </c>
      <c r="AC64" s="19">
        <f>IF('C17'!AC28&gt;0,'C18'!AC28/'C17'!AC28*100,"--")</f>
        <v>2.1275213447854262</v>
      </c>
      <c r="AD64" s="19">
        <f>IF('C17'!AD28&gt;0,'C18'!AD28/'C17'!AD28*100,"--")</f>
        <v>2.0416085425102168</v>
      </c>
      <c r="AE64" s="19">
        <f>IF('C17'!AE28&gt;0,'C18'!AE28/'C17'!AE28*100,"--")</f>
        <v>2.0203956854872906</v>
      </c>
      <c r="AF64" s="19">
        <f>IF('C17'!AF28&gt;0,'C18'!AF28/'C17'!AF28*100,"--")</f>
        <v>2.2695197189944452</v>
      </c>
      <c r="AG64" s="19">
        <f>IF('C17'!AG28&gt;0,'C18'!AG28/'C17'!AG28*100,"--")</f>
        <v>1.8001313205556257</v>
      </c>
      <c r="AH64" s="19">
        <f>IF('C17'!AH28&gt;0,'C18'!AH28/'C17'!AH28*100,"--")</f>
        <v>2.6543044180931208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9" t="str">
        <f>IF('C17'!C29&gt;0,'C18'!C29/'C17'!C29*100,"--")</f>
        <v>--</v>
      </c>
      <c r="D65" s="19" t="str">
        <f>IF('C17'!D29&gt;0,'C18'!D29/'C17'!D29*100,"--")</f>
        <v>--</v>
      </c>
      <c r="E65" s="19" t="str">
        <f>IF('C17'!E29&gt;0,'C18'!E29/'C17'!E29*100,"--")</f>
        <v>--</v>
      </c>
      <c r="F65" s="19" t="str">
        <f>IF('C17'!F29&gt;0,'C18'!F29/'C17'!F29*100,"--")</f>
        <v>--</v>
      </c>
      <c r="G65" s="19" t="str">
        <f>IF('C17'!G29&gt;0,'C18'!G29/'C17'!G29*100,"--")</f>
        <v>--</v>
      </c>
      <c r="H65" s="19">
        <f>IF('C17'!H29&gt;0,'C18'!H29/'C17'!H29*100,"--")</f>
        <v>48.511099079588519</v>
      </c>
      <c r="I65" s="19">
        <f>IF('C17'!I29&gt;0,'C18'!I29/'C17'!I29*100,"--")</f>
        <v>19.002292951598328</v>
      </c>
      <c r="J65" s="19">
        <f>IF('C17'!J29&gt;0,'C18'!J29/'C17'!J29*100,"--")</f>
        <v>3.8643972892656482</v>
      </c>
      <c r="K65" s="19">
        <f>IF('C17'!K29&gt;0,'C18'!K29/'C17'!K29*100,"--")</f>
        <v>6.477427937905218</v>
      </c>
      <c r="L65" s="19">
        <f>IF('C17'!L29&gt;0,'C18'!L29/'C17'!L29*100,"--")</f>
        <v>7.4008571237834904</v>
      </c>
      <c r="M65" s="19">
        <f>IF('C17'!M29&gt;0,'C18'!M29/'C17'!M29*100,"--")</f>
        <v>5.5199975117049229</v>
      </c>
      <c r="N65" s="19">
        <f>IF('C17'!N29&gt;0,'C18'!N29/'C17'!N29*100,"--")</f>
        <v>4.6475072266704496</v>
      </c>
      <c r="O65" s="19">
        <f>IF('C17'!O29&gt;0,'C18'!O29/'C17'!O29*100,"--")</f>
        <v>7.8517021790716983</v>
      </c>
      <c r="P65" s="19">
        <f>IF('C17'!P29&gt;0,'C18'!P29/'C17'!P29*100,"--")</f>
        <v>6.4175520551757455</v>
      </c>
      <c r="Q65" s="19">
        <f>IF('C17'!Q29&gt;0,'C18'!Q29/'C17'!Q29*100,"--")</f>
        <v>6.2059971521159341</v>
      </c>
      <c r="R65" s="19">
        <f>IF('C17'!R29&gt;0,'C18'!R29/'C17'!R29*100,"--")</f>
        <v>6.1755981719128581</v>
      </c>
      <c r="S65" s="19">
        <f>IF('C17'!S29&gt;0,'C18'!S29/'C17'!S29*100,"--")</f>
        <v>8.1293555706453571</v>
      </c>
      <c r="T65" s="19">
        <f>IF('C17'!T29&gt;0,'C18'!T29/'C17'!T29*100,"--")</f>
        <v>6.1729347533899057</v>
      </c>
      <c r="U65" s="19">
        <f>IF('C17'!U29&gt;0,'C18'!U29/'C17'!U29*100,"--")</f>
        <v>5.8990482600087528</v>
      </c>
      <c r="V65" s="19">
        <f>IF('C17'!V29&gt;0,'C18'!V29/'C17'!V29*100,"--")</f>
        <v>5.3248886644191185</v>
      </c>
      <c r="W65" s="19">
        <f>IF('C17'!W29&gt;0,'C18'!W29/'C17'!W29*100,"--")</f>
        <v>6.4356323225110366</v>
      </c>
      <c r="X65" s="19">
        <f>IF('C17'!X29&gt;0,'C18'!X29/'C17'!X29*100,"--")</f>
        <v>4.6649696650282566</v>
      </c>
      <c r="Y65" s="19">
        <f>IF('C17'!Y29&gt;0,'C18'!Y29/'C17'!Y29*100,"--")</f>
        <v>3.874597125432707</v>
      </c>
      <c r="Z65" s="19">
        <f>IF('C17'!Z29&gt;0,'C18'!Z29/'C17'!Z29*100,"--")</f>
        <v>5.0478118399075127</v>
      </c>
      <c r="AA65" s="19">
        <f>IF('C17'!AA29&gt;0,'C18'!AA29/'C17'!AA29*100,"--")</f>
        <v>4.5170427864809577</v>
      </c>
      <c r="AB65" s="19">
        <f>IF('C17'!AB29&gt;0,'C18'!AB29/'C17'!AB29*100,"--")</f>
        <v>4.1680836972014426</v>
      </c>
      <c r="AC65" s="19">
        <f>IF('C17'!AC29&gt;0,'C18'!AC29/'C17'!AC29*100,"--")</f>
        <v>3.3855788616798512</v>
      </c>
      <c r="AD65" s="19">
        <f>IF('C17'!AD29&gt;0,'C18'!AD29/'C17'!AD29*100,"--")</f>
        <v>2.7749018677242674</v>
      </c>
      <c r="AE65" s="19">
        <f>IF('C17'!AE29&gt;0,'C18'!AE29/'C17'!AE29*100,"--")</f>
        <v>2.9298782930792173</v>
      </c>
      <c r="AF65" s="19">
        <f>IF('C17'!AF29&gt;0,'C18'!AF29/'C17'!AF29*100,"--")</f>
        <v>3.3166656801192351</v>
      </c>
      <c r="AG65" s="19">
        <f>IF('C17'!AG29&gt;0,'C18'!AG29/'C17'!AG29*100,"--")</f>
        <v>3.2732805594642742</v>
      </c>
      <c r="AH65" s="19">
        <f>IF('C17'!AH29&gt;0,'C18'!AH29/'C17'!AH29*100,"--")</f>
        <v>3.999586666264618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9" t="str">
        <f>IF('C17'!C30&gt;0,'C18'!C30/'C17'!C30*100,"--")</f>
        <v>--</v>
      </c>
      <c r="D66" s="19" t="str">
        <f>IF('C17'!D30&gt;0,'C18'!D30/'C17'!D30*100,"--")</f>
        <v>--</v>
      </c>
      <c r="E66" s="19" t="str">
        <f>IF('C17'!E30&gt;0,'C18'!E30/'C17'!E30*100,"--")</f>
        <v>--</v>
      </c>
      <c r="F66" s="19" t="str">
        <f>IF('C17'!F30&gt;0,'C18'!F30/'C17'!F30*100,"--")</f>
        <v>--</v>
      </c>
      <c r="G66" s="19">
        <f>IF('C17'!G30&gt;0,'C18'!G30/'C17'!G30*100,"--")</f>
        <v>119.24050632911391</v>
      </c>
      <c r="H66" s="19">
        <f>IF('C17'!H30&gt;0,'C18'!H30/'C17'!H30*100,"--")</f>
        <v>9.1853936244558891</v>
      </c>
      <c r="I66" s="19">
        <f>IF('C17'!I30&gt;0,'C18'!I30/'C17'!I30*100,"--")</f>
        <v>7.8384698215983306</v>
      </c>
      <c r="J66" s="19">
        <f>IF('C17'!J30&gt;0,'C18'!J30/'C17'!J30*100,"--")</f>
        <v>4.7317548330764057</v>
      </c>
      <c r="K66" s="19">
        <f>IF('C17'!K30&gt;0,'C18'!K30/'C17'!K30*100,"--")</f>
        <v>7.2295070574852751</v>
      </c>
      <c r="L66" s="19">
        <f>IF('C17'!L30&gt;0,'C18'!L30/'C17'!L30*100,"--")</f>
        <v>6.1465297357577731</v>
      </c>
      <c r="M66" s="19">
        <f>IF('C17'!M30&gt;0,'C18'!M30/'C17'!M30*100,"--")</f>
        <v>5.756997246304854</v>
      </c>
      <c r="N66" s="19">
        <f>IF('C17'!N30&gt;0,'C18'!N30/'C17'!N30*100,"--")</f>
        <v>6.9137815247064669</v>
      </c>
      <c r="O66" s="19">
        <f>IF('C17'!O30&gt;0,'C18'!O30/'C17'!O30*100,"--")</f>
        <v>6.6066286623916639</v>
      </c>
      <c r="P66" s="19">
        <f>IF('C17'!P30&gt;0,'C18'!P30/'C17'!P30*100,"--")</f>
        <v>6.3849045708007495</v>
      </c>
      <c r="Q66" s="19">
        <f>IF('C17'!Q30&gt;0,'C18'!Q30/'C17'!Q30*100,"--")</f>
        <v>6.3093739216185263</v>
      </c>
      <c r="R66" s="19">
        <f>IF('C17'!R30&gt;0,'C18'!R30/'C17'!R30*100,"--")</f>
        <v>6.5272343089025231</v>
      </c>
      <c r="S66" s="19">
        <f>IF('C17'!S30&gt;0,'C18'!S30/'C17'!S30*100,"--")</f>
        <v>7.5594915131981049</v>
      </c>
      <c r="T66" s="19">
        <f>IF('C17'!T30&gt;0,'C18'!T30/'C17'!T30*100,"--")</f>
        <v>6.0870732194722139</v>
      </c>
      <c r="U66" s="19">
        <f>IF('C17'!U30&gt;0,'C18'!U30/'C17'!U30*100,"--")</f>
        <v>6.1128004741824356</v>
      </c>
      <c r="V66" s="19">
        <f>IF('C17'!V30&gt;0,'C18'!V30/'C17'!V30*100,"--")</f>
        <v>5.3587238826198531</v>
      </c>
      <c r="W66" s="19">
        <f>IF('C17'!W30&gt;0,'C18'!W30/'C17'!W30*100,"--")</f>
        <v>6.5818371433578982</v>
      </c>
      <c r="X66" s="19">
        <f>IF('C17'!X30&gt;0,'C18'!X30/'C17'!X30*100,"--")</f>
        <v>5.6291822325292413</v>
      </c>
      <c r="Y66" s="19">
        <f>IF('C17'!Y30&gt;0,'C18'!Y30/'C17'!Y30*100,"--")</f>
        <v>4.3015228658869171</v>
      </c>
      <c r="Z66" s="19">
        <f>IF('C17'!Z30&gt;0,'C18'!Z30/'C17'!Z30*100,"--")</f>
        <v>4.2733024851523052</v>
      </c>
      <c r="AA66" s="19">
        <f>IF('C17'!AA30&gt;0,'C18'!AA30/'C17'!AA30*100,"--")</f>
        <v>4.339917932746717</v>
      </c>
      <c r="AB66" s="19">
        <f>IF('C17'!AB30&gt;0,'C18'!AB30/'C17'!AB30*100,"--")</f>
        <v>4.0859250345250047</v>
      </c>
      <c r="AC66" s="19">
        <f>IF('C17'!AC30&gt;0,'C18'!AC30/'C17'!AC30*100,"--")</f>
        <v>3.269239944282023</v>
      </c>
      <c r="AD66" s="19">
        <f>IF('C17'!AD30&gt;0,'C18'!AD30/'C17'!AD30*100,"--")</f>
        <v>3.3952932952132295</v>
      </c>
      <c r="AE66" s="19">
        <f>IF('C17'!AE30&gt;0,'C18'!AE30/'C17'!AE30*100,"--")</f>
        <v>3.2588697305858547</v>
      </c>
      <c r="AF66" s="19">
        <f>IF('C17'!AF30&gt;0,'C18'!AF30/'C17'!AF30*100,"--")</f>
        <v>4.3168825581905041</v>
      </c>
      <c r="AG66" s="19">
        <f>IF('C17'!AG30&gt;0,'C18'!AG30/'C17'!AG30*100,"--")</f>
        <v>3.4630295662255404</v>
      </c>
      <c r="AH66" s="19">
        <f>IF('C17'!AH30&gt;0,'C18'!AH30/'C17'!AH30*100,"--")</f>
        <v>4.6043994111532358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9" t="str">
        <f>IF('C17'!C31&gt;0,'C18'!C31/'C17'!C31*100,"--")</f>
        <v>--</v>
      </c>
      <c r="D67" s="19" t="str">
        <f>IF('C17'!D31&gt;0,'C18'!D31/'C17'!D31*100,"--")</f>
        <v>--</v>
      </c>
      <c r="E67" s="19" t="str">
        <f>IF('C17'!E31&gt;0,'C18'!E31/'C17'!E31*100,"--")</f>
        <v>--</v>
      </c>
      <c r="F67" s="19" t="str">
        <f>IF('C17'!F31&gt;0,'C18'!F31/'C17'!F31*100,"--")</f>
        <v>--</v>
      </c>
      <c r="G67" s="19" t="str">
        <f>IF('C17'!G31&gt;0,'C18'!G31/'C17'!G31*100,"--")</f>
        <v>--</v>
      </c>
      <c r="H67" s="19">
        <f>IF('C17'!H31&gt;0,'C18'!H31/'C17'!H31*100,"--")</f>
        <v>9.8942148870196398</v>
      </c>
      <c r="I67" s="19">
        <f>IF('C17'!I31&gt;0,'C18'!I31/'C17'!I31*100,"--")</f>
        <v>5.112518557140473</v>
      </c>
      <c r="J67" s="19">
        <f>IF('C17'!J31&gt;0,'C18'!J31/'C17'!J31*100,"--")</f>
        <v>4.0335383443244179</v>
      </c>
      <c r="K67" s="19">
        <f>IF('C17'!K31&gt;0,'C18'!K31/'C17'!K31*100,"--")</f>
        <v>4.5164290795554844</v>
      </c>
      <c r="L67" s="19">
        <f>IF('C17'!L31&gt;0,'C18'!L31/'C17'!L31*100,"--")</f>
        <v>7.4918203796055778</v>
      </c>
      <c r="M67" s="19">
        <f>IF('C17'!M31&gt;0,'C18'!M31/'C17'!M31*100,"--")</f>
        <v>4.7494596703814551</v>
      </c>
      <c r="N67" s="19">
        <f>IF('C17'!N31&gt;0,'C18'!N31/'C17'!N31*100,"--")</f>
        <v>5.1791187218003136</v>
      </c>
      <c r="O67" s="19">
        <f>IF('C17'!O31&gt;0,'C18'!O31/'C17'!O31*100,"--")</f>
        <v>5.4593625482007369</v>
      </c>
      <c r="P67" s="19">
        <f>IF('C17'!P31&gt;0,'C18'!P31/'C17'!P31*100,"--")</f>
        <v>5.8391169710518724</v>
      </c>
      <c r="Q67" s="19">
        <f>IF('C17'!Q31&gt;0,'C18'!Q31/'C17'!Q31*100,"--")</f>
        <v>5.8400122337195741</v>
      </c>
      <c r="R67" s="19">
        <f>IF('C17'!R31&gt;0,'C18'!R31/'C17'!R31*100,"--")</f>
        <v>7.0629498245585065</v>
      </c>
      <c r="S67" s="19">
        <f>IF('C17'!S31&gt;0,'C18'!S31/'C17'!S31*100,"--")</f>
        <v>8.7470322000644671</v>
      </c>
      <c r="T67" s="19">
        <f>IF('C17'!T31&gt;0,'C18'!T31/'C17'!T31*100,"--")</f>
        <v>7.31807492392387</v>
      </c>
      <c r="U67" s="19">
        <f>IF('C17'!U31&gt;0,'C18'!U31/'C17'!U31*100,"--")</f>
        <v>6.3333856058816806</v>
      </c>
      <c r="V67" s="19">
        <f>IF('C17'!V31&gt;0,'C18'!V31/'C17'!V31*100,"--")</f>
        <v>5.0429814291588588</v>
      </c>
      <c r="W67" s="19">
        <f>IF('C17'!W31&gt;0,'C18'!W31/'C17'!W31*100,"--")</f>
        <v>6.6177078760182235</v>
      </c>
      <c r="X67" s="19">
        <f>IF('C17'!X31&gt;0,'C18'!X31/'C17'!X31*100,"--")</f>
        <v>5.0575434264422885</v>
      </c>
      <c r="Y67" s="19">
        <f>IF('C17'!Y31&gt;0,'C18'!Y31/'C17'!Y31*100,"--")</f>
        <v>4.4522653593987211</v>
      </c>
      <c r="Z67" s="19">
        <f>IF('C17'!Z31&gt;0,'C18'!Z31/'C17'!Z31*100,"--")</f>
        <v>4.215081833392893</v>
      </c>
      <c r="AA67" s="19">
        <f>IF('C17'!AA31&gt;0,'C18'!AA31/'C17'!AA31*100,"--")</f>
        <v>4.8113351627648546</v>
      </c>
      <c r="AB67" s="19">
        <f>IF('C17'!AB31&gt;0,'C18'!AB31/'C17'!AB31*100,"--")</f>
        <v>4.6593262186751145</v>
      </c>
      <c r="AC67" s="19">
        <f>IF('C17'!AC31&gt;0,'C18'!AC31/'C17'!AC31*100,"--")</f>
        <v>4.4823510171334124</v>
      </c>
      <c r="AD67" s="19">
        <f>IF('C17'!AD31&gt;0,'C18'!AD31/'C17'!AD31*100,"--")</f>
        <v>4.0907353262488204</v>
      </c>
      <c r="AE67" s="19">
        <f>IF('C17'!AE31&gt;0,'C18'!AE31/'C17'!AE31*100,"--")</f>
        <v>3.628514556753585</v>
      </c>
      <c r="AF67" s="19">
        <f>IF('C17'!AF31&gt;0,'C18'!AF31/'C17'!AF31*100,"--")</f>
        <v>4.0361973562384454</v>
      </c>
      <c r="AG67" s="19">
        <f>IF('C17'!AG31&gt;0,'C18'!AG31/'C17'!AG31*100,"--")</f>
        <v>3.5286904304255384</v>
      </c>
      <c r="AH67" s="19">
        <f>IF('C17'!AH31&gt;0,'C18'!AH31/'C17'!AH31*100,"--")</f>
        <v>4.2036099156787303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9" t="str">
        <f>IF('C17'!C32&gt;0,'C18'!C32/'C17'!C32*100,"--")</f>
        <v>--</v>
      </c>
      <c r="D68" s="19" t="str">
        <f>IF('C17'!D32&gt;0,'C18'!D32/'C17'!D32*100,"--")</f>
        <v>--</v>
      </c>
      <c r="E68" s="19" t="str">
        <f>IF('C17'!E32&gt;0,'C18'!E32/'C17'!E32*100,"--")</f>
        <v>--</v>
      </c>
      <c r="F68" s="19" t="str">
        <f>IF('C17'!F32&gt;0,'C18'!F32/'C17'!F32*100,"--")</f>
        <v>--</v>
      </c>
      <c r="G68" s="19">
        <f>IF('C17'!G32&gt;0,'C18'!G32/'C17'!G32*100,"--")</f>
        <v>18.923089417688622</v>
      </c>
      <c r="H68" s="19">
        <f>IF('C17'!H32&gt;0,'C18'!H32/'C17'!H32*100,"--")</f>
        <v>50.961593334474685</v>
      </c>
      <c r="I68" s="19">
        <f>IF('C17'!I32&gt;0,'C18'!I32/'C17'!I32*100,"--")</f>
        <v>10.339449377022959</v>
      </c>
      <c r="J68" s="19">
        <f>IF('C17'!J32&gt;0,'C18'!J32/'C17'!J32*100,"--")</f>
        <v>13.214847957577266</v>
      </c>
      <c r="K68" s="19">
        <f>IF('C17'!K32&gt;0,'C18'!K32/'C17'!K32*100,"--")</f>
        <v>15.959686976621192</v>
      </c>
      <c r="L68" s="19">
        <f>IF('C17'!L32&gt;0,'C18'!L32/'C17'!L32*100,"--")</f>
        <v>9.1947351881159509</v>
      </c>
      <c r="M68" s="19">
        <f>IF('C17'!M32&gt;0,'C18'!M32/'C17'!M32*100,"--")</f>
        <v>12.614020891569808</v>
      </c>
      <c r="N68" s="19">
        <f>IF('C17'!N32&gt;0,'C18'!N32/'C17'!N32*100,"--")</f>
        <v>14.27889994962486</v>
      </c>
      <c r="O68" s="19">
        <f>IF('C17'!O32&gt;0,'C18'!O32/'C17'!O32*100,"--")</f>
        <v>12.712942679810151</v>
      </c>
      <c r="P68" s="19">
        <f>IF('C17'!P32&gt;0,'C18'!P32/'C17'!P32*100,"--")</f>
        <v>11.286729439327738</v>
      </c>
      <c r="Q68" s="19">
        <f>IF('C17'!Q32&gt;0,'C18'!Q32/'C17'!Q32*100,"--")</f>
        <v>9.3326697831768328</v>
      </c>
      <c r="R68" s="19">
        <f>IF('C17'!R32&gt;0,'C18'!R32/'C17'!R32*100,"--")</f>
        <v>11.010707419165669</v>
      </c>
      <c r="S68" s="19">
        <f>IF('C17'!S32&gt;0,'C18'!S32/'C17'!S32*100,"--")</f>
        <v>9.4245208415181292</v>
      </c>
      <c r="T68" s="19">
        <f>IF('C17'!T32&gt;0,'C18'!T32/'C17'!T32*100,"--")</f>
        <v>5.8094616587937606</v>
      </c>
      <c r="U68" s="19">
        <f>IF('C17'!U32&gt;0,'C18'!U32/'C17'!U32*100,"--")</f>
        <v>8.7434255319324112</v>
      </c>
      <c r="V68" s="19">
        <f>IF('C17'!V32&gt;0,'C18'!V32/'C17'!V32*100,"--")</f>
        <v>5.3418642098184668</v>
      </c>
      <c r="W68" s="19">
        <f>IF('C17'!W32&gt;0,'C18'!W32/'C17'!W32*100,"--")</f>
        <v>8.3276112643847338</v>
      </c>
      <c r="X68" s="19">
        <f>IF('C17'!X32&gt;0,'C18'!X32/'C17'!X32*100,"--")</f>
        <v>4.2113144891916248</v>
      </c>
      <c r="Y68" s="19">
        <f>IF('C17'!Y32&gt;0,'C18'!Y32/'C17'!Y32*100,"--")</f>
        <v>3.7668780505081974</v>
      </c>
      <c r="Z68" s="19">
        <f>IF('C17'!Z32&gt;0,'C18'!Z32/'C17'!Z32*100,"--")</f>
        <v>3.4453644335189355</v>
      </c>
      <c r="AA68" s="19">
        <f>IF('C17'!AA32&gt;0,'C18'!AA32/'C17'!AA32*100,"--")</f>
        <v>3.324003524260148</v>
      </c>
      <c r="AB68" s="19">
        <f>IF('C17'!AB32&gt;0,'C18'!AB32/'C17'!AB32*100,"--")</f>
        <v>3.4400552059686036</v>
      </c>
      <c r="AC68" s="19">
        <f>IF('C17'!AC32&gt;0,'C18'!AC32/'C17'!AC32*100,"--")</f>
        <v>3.1774632648225829</v>
      </c>
      <c r="AD68" s="19">
        <f>IF('C17'!AD32&gt;0,'C18'!AD32/'C17'!AD32*100,"--")</f>
        <v>3.3076155233433067</v>
      </c>
      <c r="AE68" s="19">
        <f>IF('C17'!AE32&gt;0,'C18'!AE32/'C17'!AE32*100,"--")</f>
        <v>3.5558420038192167</v>
      </c>
      <c r="AF68" s="19">
        <f>IF('C17'!AF32&gt;0,'C18'!AF32/'C17'!AF32*100,"--")</f>
        <v>3.723234809393007</v>
      </c>
      <c r="AG68" s="19">
        <f>IF('C17'!AG32&gt;0,'C18'!AG32/'C17'!AG32*100,"--")</f>
        <v>3.1588466261404622</v>
      </c>
      <c r="AH68" s="19">
        <f>IF('C17'!AH32&gt;0,'C18'!AH32/'C17'!AH32*100,"--")</f>
        <v>3.5457682394850316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9" t="str">
        <f>IF('C17'!C33&gt;0,'C18'!C33/'C17'!C33*100,"--")</f>
        <v>--</v>
      </c>
      <c r="D69" s="19" t="str">
        <f>IF('C17'!D33&gt;0,'C18'!D33/'C17'!D33*100,"--")</f>
        <v>--</v>
      </c>
      <c r="E69" s="19" t="str">
        <f>IF('C17'!E33&gt;0,'C18'!E33/'C17'!E33*100,"--")</f>
        <v>--</v>
      </c>
      <c r="F69" s="19" t="str">
        <f>IF('C17'!F33&gt;0,'C18'!F33/'C17'!F33*100,"--")</f>
        <v>--</v>
      </c>
      <c r="G69" s="19" t="str">
        <f>IF('C17'!G33&gt;0,'C18'!G33/'C17'!G33*100,"--")</f>
        <v>--</v>
      </c>
      <c r="H69" s="19" t="str">
        <f>IF('C17'!H33&gt;0,'C18'!H33/'C17'!H33*100,"--")</f>
        <v>--</v>
      </c>
      <c r="I69" s="19">
        <f>IF('C17'!I33&gt;0,'C18'!I33/'C17'!I33*100,"--")</f>
        <v>20.199275362318843</v>
      </c>
      <c r="J69" s="19" t="str">
        <f>IF('C17'!J33&gt;0,'C18'!J33/'C17'!J33*100,"--")</f>
        <v>--</v>
      </c>
      <c r="K69" s="19" t="str">
        <f>IF('C17'!K33&gt;0,'C18'!K33/'C17'!K33*100,"--")</f>
        <v>--</v>
      </c>
      <c r="L69" s="19">
        <f>IF('C17'!L33&gt;0,'C18'!L33/'C17'!L33*100,"--")</f>
        <v>6.0721062618595818</v>
      </c>
      <c r="M69" s="19">
        <f>IF('C17'!M33&gt;0,'C18'!M33/'C17'!M33*100,"--")</f>
        <v>9.201937249947358</v>
      </c>
      <c r="N69" s="19">
        <f>IF('C17'!N33&gt;0,'C18'!N33/'C17'!N33*100,"--")</f>
        <v>12.700106723585913</v>
      </c>
      <c r="O69" s="19">
        <f>IF('C17'!O33&gt;0,'C18'!O33/'C17'!O33*100,"--")</f>
        <v>1.3936855239410886</v>
      </c>
      <c r="P69" s="19">
        <f>IF('C17'!P33&gt;0,'C18'!P33/'C17'!P33*100,"--")</f>
        <v>15.573527229559284</v>
      </c>
      <c r="Q69" s="19">
        <f>IF('C17'!Q33&gt;0,'C18'!Q33/'C17'!Q33*100,"--")</f>
        <v>14.058035660466068</v>
      </c>
      <c r="R69" s="19">
        <f>IF('C17'!R33&gt;0,'C18'!R33/'C17'!R33*100,"--")</f>
        <v>13.32537215096049</v>
      </c>
      <c r="S69" s="19">
        <f>IF('C17'!S33&gt;0,'C18'!S33/'C17'!S33*100,"--")</f>
        <v>5.5897875162333177</v>
      </c>
      <c r="T69" s="19">
        <f>IF('C17'!T33&gt;0,'C18'!T33/'C17'!T33*100,"--")</f>
        <v>9.8189826502658857</v>
      </c>
      <c r="U69" s="19">
        <f>IF('C17'!U33&gt;0,'C18'!U33/'C17'!U33*100,"--")</f>
        <v>8.4146500295158901</v>
      </c>
      <c r="V69" s="19">
        <f>IF('C17'!V33&gt;0,'C18'!V33/'C17'!V33*100,"--")</f>
        <v>9.6066816557131318</v>
      </c>
      <c r="W69" s="19">
        <f>IF('C17'!W33&gt;0,'C18'!W33/'C17'!W33*100,"--")</f>
        <v>8.9265525595320145</v>
      </c>
      <c r="X69" s="19">
        <f>IF('C17'!X33&gt;0,'C18'!X33/'C17'!X33*100,"--")</f>
        <v>9.2939835252725054</v>
      </c>
      <c r="Y69" s="19">
        <f>IF('C17'!Y33&gt;0,'C18'!Y33/'C17'!Y33*100,"--")</f>
        <v>10.208405737575433</v>
      </c>
      <c r="Z69" s="19">
        <f>IF('C17'!Z33&gt;0,'C18'!Z33/'C17'!Z33*100,"--")</f>
        <v>3.042793961265982</v>
      </c>
      <c r="AA69" s="19">
        <f>IF('C17'!AA33&gt;0,'C18'!AA33/'C17'!AA33*100,"--")</f>
        <v>2.6344699669388345</v>
      </c>
      <c r="AB69" s="19">
        <f>IF('C17'!AB33&gt;0,'C18'!AB33/'C17'!AB33*100,"--")</f>
        <v>6.4063314719417397</v>
      </c>
      <c r="AC69" s="19">
        <f>IF('C17'!AC33&gt;0,'C18'!AC33/'C17'!AC33*100,"--")</f>
        <v>4.3594505823176517</v>
      </c>
      <c r="AD69" s="19">
        <f>IF('C17'!AD33&gt;0,'C18'!AD33/'C17'!AD33*100,"--")</f>
        <v>2.3007810840968497</v>
      </c>
      <c r="AE69" s="19">
        <f>IF('C17'!AE33&gt;0,'C18'!AE33/'C17'!AE33*100,"--")</f>
        <v>1.7944220784989782</v>
      </c>
      <c r="AF69" s="19">
        <f>IF('C17'!AF33&gt;0,'C18'!AF33/'C17'!AF33*100,"--")</f>
        <v>4.08602735644864</v>
      </c>
      <c r="AG69" s="19">
        <f>IF('C17'!AG33&gt;0,'C18'!AG33/'C17'!AG33*100,"--")</f>
        <v>1.3288712157848093</v>
      </c>
      <c r="AH69" s="19">
        <f>IF('C17'!AH33&gt;0,'C18'!AH33/'C17'!AH33*100,"--")</f>
        <v>2.0406388921485856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9" t="str">
        <f>IF('C17'!C34&gt;0,'C18'!C34/'C17'!C34*100,"--")</f>
        <v>--</v>
      </c>
      <c r="D70" s="19" t="str">
        <f>IF('C17'!D34&gt;0,'C18'!D34/'C17'!D34*100,"--")</f>
        <v>--</v>
      </c>
      <c r="E70" s="19" t="str">
        <f>IF('C17'!E34&gt;0,'C18'!E34/'C17'!E34*100,"--")</f>
        <v>--</v>
      </c>
      <c r="F70" s="19" t="str">
        <f>IF('C17'!F34&gt;0,'C18'!F34/'C17'!F34*100,"--")</f>
        <v>--</v>
      </c>
      <c r="G70" s="19" t="str">
        <f>IF('C17'!G34&gt;0,'C18'!G34/'C17'!G34*100,"--")</f>
        <v>--</v>
      </c>
      <c r="H70" s="19" t="str">
        <f>IF('C17'!H34&gt;0,'C18'!H34/'C17'!H34*100,"--")</f>
        <v>--</v>
      </c>
      <c r="I70" s="19" t="str">
        <f>IF('C17'!I34&gt;0,'C18'!I34/'C17'!I34*100,"--")</f>
        <v>--</v>
      </c>
      <c r="J70" s="19" t="str">
        <f>IF('C17'!J34&gt;0,'C18'!J34/'C17'!J34*100,"--")</f>
        <v>--</v>
      </c>
      <c r="K70" s="19">
        <f>IF('C17'!K34&gt;0,'C18'!K34/'C17'!K34*100,"--")</f>
        <v>35.079365079365076</v>
      </c>
      <c r="L70" s="19">
        <f>IF('C17'!L34&gt;0,'C18'!L34/'C17'!L34*100,"--")</f>
        <v>2.4409448818897639</v>
      </c>
      <c r="M70" s="19">
        <f>IF('C17'!M34&gt;0,'C18'!M34/'C17'!M34*100,"--")</f>
        <v>3.1187122736418509</v>
      </c>
      <c r="N70" s="19">
        <f>IF('C17'!N34&gt;0,'C18'!N34/'C17'!N34*100,"--")</f>
        <v>3.0964168834438195</v>
      </c>
      <c r="O70" s="19">
        <f>IF('C17'!O34&gt;0,'C18'!O34/'C17'!O34*100,"--")</f>
        <v>5.9401651550020294</v>
      </c>
      <c r="P70" s="19">
        <f>IF('C17'!P34&gt;0,'C18'!P34/'C17'!P34*100,"--")</f>
        <v>8.9291006684888217</v>
      </c>
      <c r="Q70" s="19">
        <f>IF('C17'!Q34&gt;0,'C18'!Q34/'C17'!Q34*100,"--")</f>
        <v>8.2551005702756672</v>
      </c>
      <c r="R70" s="19">
        <f>IF('C17'!R34&gt;0,'C18'!R34/'C17'!R34*100,"--")</f>
        <v>8.4486134511178914</v>
      </c>
      <c r="S70" s="19">
        <f>IF('C17'!S34&gt;0,'C18'!S34/'C17'!S34*100,"--")</f>
        <v>15.757045255607217</v>
      </c>
      <c r="T70" s="19">
        <f>IF('C17'!T34&gt;0,'C18'!T34/'C17'!T34*100,"--")</f>
        <v>19.462684176809738</v>
      </c>
      <c r="U70" s="19">
        <f>IF('C17'!U34&gt;0,'C18'!U34/'C17'!U34*100,"--")</f>
        <v>7.4872905574105824</v>
      </c>
      <c r="V70" s="19">
        <f>IF('C17'!V34&gt;0,'C18'!V34/'C17'!V34*100,"--")</f>
        <v>6.9080496157016755</v>
      </c>
      <c r="W70" s="19">
        <f>IF('C17'!W34&gt;0,'C18'!W34/'C17'!W34*100,"--")</f>
        <v>7.474827338845226</v>
      </c>
      <c r="X70" s="19">
        <f>IF('C17'!X34&gt;0,'C18'!X34/'C17'!X34*100,"--")</f>
        <v>4.8208539873032441</v>
      </c>
      <c r="Y70" s="19">
        <f>IF('C17'!Y34&gt;0,'C18'!Y34/'C17'!Y34*100,"--")</f>
        <v>3.7015559689584578</v>
      </c>
      <c r="Z70" s="19">
        <f>IF('C17'!Z34&gt;0,'C18'!Z34/'C17'!Z34*100,"--")</f>
        <v>3.2484173950088868</v>
      </c>
      <c r="AA70" s="19">
        <f>IF('C17'!AA34&gt;0,'C18'!AA34/'C17'!AA34*100,"--")</f>
        <v>4.0692993693848445</v>
      </c>
      <c r="AB70" s="19">
        <f>IF('C17'!AB34&gt;0,'C18'!AB34/'C17'!AB34*100,"--")</f>
        <v>3.1782237335527515</v>
      </c>
      <c r="AC70" s="19">
        <f>IF('C17'!AC34&gt;0,'C18'!AC34/'C17'!AC34*100,"--")</f>
        <v>2.3537029034802108</v>
      </c>
      <c r="AD70" s="19">
        <f>IF('C17'!AD34&gt;0,'C18'!AD34/'C17'!AD34*100,"--")</f>
        <v>2.2615250264282758</v>
      </c>
      <c r="AE70" s="19">
        <f>IF('C17'!AE34&gt;0,'C18'!AE34/'C17'!AE34*100,"--")</f>
        <v>5.3677501167990389</v>
      </c>
      <c r="AF70" s="19">
        <f>IF('C17'!AF34&gt;0,'C18'!AF34/'C17'!AF34*100,"--")</f>
        <v>7.3336724449176369</v>
      </c>
      <c r="AG70" s="19">
        <f>IF('C17'!AG34&gt;0,'C18'!AG34/'C17'!AG34*100,"--")</f>
        <v>1.9271053029628851</v>
      </c>
      <c r="AH70" s="19">
        <f>IF('C17'!AH34&gt;0,'C18'!AH34/'C17'!AH34*100,"--")</f>
        <v>4.2325454295596341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9" t="str">
        <f>IF('C17'!C35&gt;0,'C18'!C35/'C17'!C35*100,"--")</f>
        <v>--</v>
      </c>
      <c r="D71" s="19" t="str">
        <f>IF('C17'!D35&gt;0,'C18'!D35/'C17'!D35*100,"--")</f>
        <v>--</v>
      </c>
      <c r="E71" s="19" t="str">
        <f>IF('C17'!E35&gt;0,'C18'!E35/'C17'!E35*100,"--")</f>
        <v>--</v>
      </c>
      <c r="F71" s="19" t="str">
        <f>IF('C17'!F35&gt;0,'C18'!F35/'C17'!F35*100,"--")</f>
        <v>--</v>
      </c>
      <c r="G71" s="19" t="str">
        <f>IF('C17'!G35&gt;0,'C18'!G35/'C17'!G35*100,"--")</f>
        <v>--</v>
      </c>
      <c r="H71" s="19">
        <f>IF('C17'!H35&gt;0,'C18'!H35/'C17'!H35*100,"--")</f>
        <v>5.7971014492753623</v>
      </c>
      <c r="I71" s="19">
        <f>IF('C17'!I35&gt;0,'C18'!I35/'C17'!I35*100,"--")</f>
        <v>8.0951796884582361</v>
      </c>
      <c r="J71" s="19">
        <f>IF('C17'!J35&gt;0,'C18'!J35/'C17'!J35*100,"--")</f>
        <v>24.708549222797931</v>
      </c>
      <c r="K71" s="19">
        <f>IF('C17'!K35&gt;0,'C18'!K35/'C17'!K35*100,"--")</f>
        <v>60.838738395014623</v>
      </c>
      <c r="L71" s="19">
        <f>IF('C17'!L35&gt;0,'C18'!L35/'C17'!L35*100,"--")</f>
        <v>49.369918699186989</v>
      </c>
      <c r="M71" s="19">
        <f>IF('C17'!M35&gt;0,'C18'!M35/'C17'!M35*100,"--")</f>
        <v>54.083652752622058</v>
      </c>
      <c r="N71" s="19">
        <f>IF('C17'!N35&gt;0,'C18'!N35/'C17'!N35*100,"--")</f>
        <v>43.339665653495437</v>
      </c>
      <c r="O71" s="19">
        <f>IF('C17'!O35&gt;0,'C18'!O35/'C17'!O35*100,"--")</f>
        <v>16.586313022573869</v>
      </c>
      <c r="P71" s="19">
        <f>IF('C17'!P35&gt;0,'C18'!P35/'C17'!P35*100,"--")</f>
        <v>11.400209578294485</v>
      </c>
      <c r="Q71" s="19">
        <f>IF('C17'!Q35&gt;0,'C18'!Q35/'C17'!Q35*100,"--")</f>
        <v>8.4423961339701741</v>
      </c>
      <c r="R71" s="19">
        <f>IF('C17'!R35&gt;0,'C18'!R35/'C17'!R35*100,"--")</f>
        <v>7.2460776253575405</v>
      </c>
      <c r="S71" s="19">
        <f>IF('C17'!S35&gt;0,'C18'!S35/'C17'!S35*100,"--")</f>
        <v>5.0903360921722935</v>
      </c>
      <c r="T71" s="19">
        <f>IF('C17'!T35&gt;0,'C18'!T35/'C17'!T35*100,"--")</f>
        <v>3.7420955193026559</v>
      </c>
      <c r="U71" s="19">
        <f>IF('C17'!U35&gt;0,'C18'!U35/'C17'!U35*100,"--")</f>
        <v>6.3376827810132887</v>
      </c>
      <c r="V71" s="19">
        <f>IF('C17'!V35&gt;0,'C18'!V35/'C17'!V35*100,"--")</f>
        <v>3.2458631286595616</v>
      </c>
      <c r="W71" s="19">
        <f>IF('C17'!W35&gt;0,'C18'!W35/'C17'!W35*100,"--")</f>
        <v>3.8771893435151501</v>
      </c>
      <c r="X71" s="19">
        <f>IF('C17'!X35&gt;0,'C18'!X35/'C17'!X35*100,"--")</f>
        <v>3.2938264809218363</v>
      </c>
      <c r="Y71" s="19">
        <f>IF('C17'!Y35&gt;0,'C18'!Y35/'C17'!Y35*100,"--")</f>
        <v>3.265766445170831</v>
      </c>
      <c r="Z71" s="19">
        <f>IF('C17'!Z35&gt;0,'C18'!Z35/'C17'!Z35*100,"--")</f>
        <v>4.0652776458865159</v>
      </c>
      <c r="AA71" s="19">
        <f>IF('C17'!AA35&gt;0,'C18'!AA35/'C17'!AA35*100,"--")</f>
        <v>4.917526725582654</v>
      </c>
      <c r="AB71" s="19">
        <f>IF('C17'!AB35&gt;0,'C18'!AB35/'C17'!AB35*100,"--")</f>
        <v>5.8736480174617745</v>
      </c>
      <c r="AC71" s="19">
        <f>IF('C17'!AC35&gt;0,'C18'!AC35/'C17'!AC35*100,"--")</f>
        <v>4.8646425006392606</v>
      </c>
      <c r="AD71" s="19">
        <f>IF('C17'!AD35&gt;0,'C18'!AD35/'C17'!AD35*100,"--")</f>
        <v>3.6147232957481137</v>
      </c>
      <c r="AE71" s="19">
        <f>IF('C17'!AE35&gt;0,'C18'!AE35/'C17'!AE35*100,"--")</f>
        <v>3.4620071111458097</v>
      </c>
      <c r="AF71" s="19">
        <f>IF('C17'!AF35&gt;0,'C18'!AF35/'C17'!AF35*100,"--")</f>
        <v>3.0297613521894</v>
      </c>
      <c r="AG71" s="19">
        <f>IF('C17'!AG35&gt;0,'C18'!AG35/'C17'!AG35*100,"--")</f>
        <v>3.6157216556758529</v>
      </c>
      <c r="AH71" s="19">
        <f>IF('C17'!AH35&gt;0,'C18'!AH35/'C17'!AH35*100,"--")</f>
        <v>3.932019710854409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9" t="str">
        <f>IF('C17'!C36&gt;0,'C18'!C36/'C17'!C36*100,"--")</f>
        <v>--</v>
      </c>
      <c r="D72" s="19" t="str">
        <f>IF('C17'!D36&gt;0,'C18'!D36/'C17'!D36*100,"--")</f>
        <v>--</v>
      </c>
      <c r="E72" s="19" t="str">
        <f>IF('C17'!E36&gt;0,'C18'!E36/'C17'!E36*100,"--")</f>
        <v>--</v>
      </c>
      <c r="F72" s="19" t="str">
        <f>IF('C17'!F36&gt;0,'C18'!F36/'C17'!F36*100,"--")</f>
        <v>--</v>
      </c>
      <c r="G72" s="19" t="str">
        <f>IF('C17'!G36&gt;0,'C18'!G36/'C17'!G36*100,"--")</f>
        <v>--</v>
      </c>
      <c r="H72" s="19" t="str">
        <f>IF('C17'!H36&gt;0,'C18'!H36/'C17'!H36*100,"--")</f>
        <v>--</v>
      </c>
      <c r="I72" s="19" t="str">
        <f>IF('C17'!I36&gt;0,'C18'!I36/'C17'!I36*100,"--")</f>
        <v>--</v>
      </c>
      <c r="J72" s="19">
        <f>IF('C17'!J36&gt;0,'C18'!J36/'C17'!J36*100,"--")</f>
        <v>111.37364837805366</v>
      </c>
      <c r="K72" s="19">
        <f>IF('C17'!K36&gt;0,'C18'!K36/'C17'!K36*100,"--")</f>
        <v>2.7212537204640714</v>
      </c>
      <c r="L72" s="19">
        <f>IF('C17'!L36&gt;0,'C18'!L36/'C17'!L36*100,"--")</f>
        <v>21.333822681277198</v>
      </c>
      <c r="M72" s="19">
        <f>IF('C17'!M36&gt;0,'C18'!M36/'C17'!M36*100,"--")</f>
        <v>13.074572975975556</v>
      </c>
      <c r="N72" s="19">
        <f>IF('C17'!N36&gt;0,'C18'!N36/'C17'!N36*100,"--")</f>
        <v>20.020757654385054</v>
      </c>
      <c r="O72" s="19">
        <f>IF('C17'!O36&gt;0,'C18'!O36/'C17'!O36*100,"--")</f>
        <v>36.430716990988635</v>
      </c>
      <c r="P72" s="19">
        <f>IF('C17'!P36&gt;0,'C18'!P36/'C17'!P36*100,"--")</f>
        <v>12.137373510547219</v>
      </c>
      <c r="Q72" s="19">
        <f>IF('C17'!Q36&gt;0,'C18'!Q36/'C17'!Q36*100,"--")</f>
        <v>23.336207615921669</v>
      </c>
      <c r="R72" s="19">
        <f>IF('C17'!R36&gt;0,'C18'!R36/'C17'!R36*100,"--")</f>
        <v>24.567206968794796</v>
      </c>
      <c r="S72" s="19">
        <f>IF('C17'!S36&gt;0,'C18'!S36/'C17'!S36*100,"--")</f>
        <v>20.95913758985445</v>
      </c>
      <c r="T72" s="19">
        <f>IF('C17'!T36&gt;0,'C18'!T36/'C17'!T36*100,"--")</f>
        <v>7.0415638738790758</v>
      </c>
      <c r="U72" s="19">
        <f>IF('C17'!U36&gt;0,'C18'!U36/'C17'!U36*100,"--")</f>
        <v>6.2899829017056597</v>
      </c>
      <c r="V72" s="19">
        <f>IF('C17'!V36&gt;0,'C18'!V36/'C17'!V36*100,"--")</f>
        <v>3.8395931199753761</v>
      </c>
      <c r="W72" s="19">
        <f>IF('C17'!W36&gt;0,'C18'!W36/'C17'!W36*100,"--")</f>
        <v>4.7390109596273113</v>
      </c>
      <c r="X72" s="19">
        <f>IF('C17'!X36&gt;0,'C18'!X36/'C17'!X36*100,"--")</f>
        <v>4.5828029388199329</v>
      </c>
      <c r="Y72" s="19">
        <f>IF('C17'!Y36&gt;0,'C18'!Y36/'C17'!Y36*100,"--")</f>
        <v>3.6767142865058471</v>
      </c>
      <c r="Z72" s="19">
        <f>IF('C17'!Z36&gt;0,'C18'!Z36/'C17'!Z36*100,"--")</f>
        <v>5.9514501845314811</v>
      </c>
      <c r="AA72" s="19">
        <f>IF('C17'!AA36&gt;0,'C18'!AA36/'C17'!AA36*100,"--")</f>
        <v>4.0983941141447158</v>
      </c>
      <c r="AB72" s="19">
        <f>IF('C17'!AB36&gt;0,'C18'!AB36/'C17'!AB36*100,"--")</f>
        <v>3.9034442379620606</v>
      </c>
      <c r="AC72" s="19">
        <f>IF('C17'!AC36&gt;0,'C18'!AC36/'C17'!AC36*100,"--")</f>
        <v>5.9470193966268621</v>
      </c>
      <c r="AD72" s="19">
        <f>IF('C17'!AD36&gt;0,'C18'!AD36/'C17'!AD36*100,"--")</f>
        <v>3.6526184791176668</v>
      </c>
      <c r="AE72" s="19">
        <f>IF('C17'!AE36&gt;0,'C18'!AE36/'C17'!AE36*100,"--")</f>
        <v>4.9611133803823053</v>
      </c>
      <c r="AF72" s="19">
        <f>IF('C17'!AF36&gt;0,'C18'!AF36/'C17'!AF36*100,"--")</f>
        <v>3.5545817765444077</v>
      </c>
      <c r="AG72" s="19">
        <f>IF('C17'!AG36&gt;0,'C18'!AG36/'C17'!AG36*100,"--")</f>
        <v>2.4521231766998346</v>
      </c>
      <c r="AH72" s="19">
        <f>IF('C17'!AH36&gt;0,'C18'!AH36/'C17'!AH36*100,"--")</f>
        <v>3.5500958682149792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9" t="str">
        <f>IF('C17'!C37&gt;0,'C18'!C37/'C17'!C37*100,"--")</f>
        <v>--</v>
      </c>
      <c r="D73" s="19" t="str">
        <f>IF('C17'!D37&gt;0,'C18'!D37/'C17'!D37*100,"--")</f>
        <v>--</v>
      </c>
      <c r="E73" s="19" t="str">
        <f>IF('C17'!E37&gt;0,'C18'!E37/'C17'!E37*100,"--")</f>
        <v>--</v>
      </c>
      <c r="F73" s="19" t="str">
        <f>IF('C17'!F37&gt;0,'C18'!F37/'C17'!F37*100,"--")</f>
        <v>--</v>
      </c>
      <c r="G73" s="19" t="str">
        <f>IF('C17'!G37&gt;0,'C18'!G37/'C17'!G37*100,"--")</f>
        <v>--</v>
      </c>
      <c r="H73" s="19" t="str">
        <f>IF('C17'!H37&gt;0,'C18'!H37/'C17'!H37*100,"--")</f>
        <v>--</v>
      </c>
      <c r="I73" s="19" t="str">
        <f>IF('C17'!I37&gt;0,'C18'!I37/'C17'!I37*100,"--")</f>
        <v>--</v>
      </c>
      <c r="J73" s="19" t="str">
        <f>IF('C17'!J37&gt;0,'C18'!J37/'C17'!J37*100,"--")</f>
        <v>--</v>
      </c>
      <c r="K73" s="19">
        <f>IF('C17'!K37&gt;0,'C18'!K37/'C17'!K37*100,"--")</f>
        <v>6.0546875000000009</v>
      </c>
      <c r="L73" s="19">
        <f>IF('C17'!L37&gt;0,'C18'!L37/'C17'!L37*100,"--")</f>
        <v>0.34602076124567477</v>
      </c>
      <c r="M73" s="19" t="str">
        <f>IF('C17'!M37&gt;0,'C18'!M37/'C17'!M37*100,"--")</f>
        <v>--</v>
      </c>
      <c r="N73" s="19" t="str">
        <f>IF('C17'!N37&gt;0,'C18'!N37/'C17'!N37*100,"--")</f>
        <v>--</v>
      </c>
      <c r="O73" s="19">
        <f>IF('C17'!O37&gt;0,'C18'!O37/'C17'!O37*100,"--")</f>
        <v>7.0184426229508201</v>
      </c>
      <c r="P73" s="19">
        <f>IF('C17'!P37&gt;0,'C18'!P37/'C17'!P37*100,"--")</f>
        <v>26.129462301881208</v>
      </c>
      <c r="Q73" s="19">
        <f>IF('C17'!Q37&gt;0,'C18'!Q37/'C17'!Q37*100,"--")</f>
        <v>89.727126805778497</v>
      </c>
      <c r="R73" s="19">
        <f>IF('C17'!R37&gt;0,'C18'!R37/'C17'!R37*100,"--")</f>
        <v>15.922633909251308</v>
      </c>
      <c r="S73" s="19">
        <f>IF('C17'!S37&gt;0,'C18'!S37/'C17'!S37*100,"--")</f>
        <v>15.322703113135914</v>
      </c>
      <c r="T73" s="19">
        <f>IF('C17'!T37&gt;0,'C18'!T37/'C17'!T37*100,"--")</f>
        <v>11.231884057971014</v>
      </c>
      <c r="U73" s="19">
        <f>IF('C17'!U37&gt;0,'C18'!U37/'C17'!U37*100,"--")</f>
        <v>35.48968781697284</v>
      </c>
      <c r="V73" s="19">
        <f>IF('C17'!V37&gt;0,'C18'!V37/'C17'!V37*100,"--")</f>
        <v>33.813232118316868</v>
      </c>
      <c r="W73" s="19">
        <f>IF('C17'!W37&gt;0,'C18'!W37/'C17'!W37*100,"--")</f>
        <v>18.233060259380448</v>
      </c>
      <c r="X73" s="19">
        <f>IF('C17'!X37&gt;0,'C18'!X37/'C17'!X37*100,"--")</f>
        <v>10.097528395571089</v>
      </c>
      <c r="Y73" s="19">
        <f>IF('C17'!Y37&gt;0,'C18'!Y37/'C17'!Y37*100,"--")</f>
        <v>8.8196881364613056</v>
      </c>
      <c r="Z73" s="19">
        <f>IF('C17'!Z37&gt;0,'C18'!Z37/'C17'!Z37*100,"--")</f>
        <v>7.7373776903464915</v>
      </c>
      <c r="AA73" s="19">
        <f>IF('C17'!AA37&gt;0,'C18'!AA37/'C17'!AA37*100,"--")</f>
        <v>5.5748057614612652</v>
      </c>
      <c r="AB73" s="19">
        <f>IF('C17'!AB37&gt;0,'C18'!AB37/'C17'!AB37*100,"--")</f>
        <v>6.0544118588346443</v>
      </c>
      <c r="AC73" s="19">
        <f>IF('C17'!AC37&gt;0,'C18'!AC37/'C17'!AC37*100,"--")</f>
        <v>6.2258304415596362</v>
      </c>
      <c r="AD73" s="19">
        <f>IF('C17'!AD37&gt;0,'C18'!AD37/'C17'!AD37*100,"--")</f>
        <v>4.7180827506257765</v>
      </c>
      <c r="AE73" s="19">
        <f>IF('C17'!AE37&gt;0,'C18'!AE37/'C17'!AE37*100,"--")</f>
        <v>2.4381444680736997</v>
      </c>
      <c r="AF73" s="19">
        <f>IF('C17'!AF37&gt;0,'C18'!AF37/'C17'!AF37*100,"--")</f>
        <v>2.107974808119454</v>
      </c>
      <c r="AG73" s="19">
        <f>IF('C17'!AG37&gt;0,'C18'!AG37/'C17'!AG37*100,"--")</f>
        <v>3.9655675817456437</v>
      </c>
      <c r="AH73" s="19">
        <f>IF('C17'!AH37&gt;0,'C18'!AH37/'C17'!AH37*100,"--")</f>
        <v>5.7132058599980464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9" t="str">
        <f>IF('C17'!C38&gt;0,'C18'!C38/'C17'!C38*100,"--")</f>
        <v>--</v>
      </c>
      <c r="D74" s="19" t="str">
        <f>IF('C17'!D38&gt;0,'C18'!D38/'C17'!D38*100,"--")</f>
        <v>--</v>
      </c>
      <c r="E74" s="19" t="str">
        <f>IF('C17'!E38&gt;0,'C18'!E38/'C17'!E38*100,"--")</f>
        <v>--</v>
      </c>
      <c r="F74" s="19" t="str">
        <f>IF('C17'!F38&gt;0,'C18'!F38/'C17'!F38*100,"--")</f>
        <v>--</v>
      </c>
      <c r="G74" s="19" t="str">
        <f>IF('C17'!G38&gt;0,'C18'!G38/'C17'!G38*100,"--")</f>
        <v>--</v>
      </c>
      <c r="H74" s="19" t="str">
        <f>IF('C17'!H38&gt;0,'C18'!H38/'C17'!H38*100,"--")</f>
        <v>--</v>
      </c>
      <c r="I74" s="19">
        <f>IF('C17'!I38&gt;0,'C18'!I38/'C17'!I38*100,"--")</f>
        <v>18.518518518518519</v>
      </c>
      <c r="J74" s="19" t="str">
        <f>IF('C17'!J38&gt;0,'C18'!J38/'C17'!J38*100,"--")</f>
        <v>--</v>
      </c>
      <c r="K74" s="19" t="str">
        <f>IF('C17'!K38&gt;0,'C18'!K38/'C17'!K38*100,"--")</f>
        <v>--</v>
      </c>
      <c r="L74" s="19" t="str">
        <f>IF('C17'!L38&gt;0,'C18'!L38/'C17'!L38*100,"--")</f>
        <v>--</v>
      </c>
      <c r="M74" s="19">
        <f>IF('C17'!M38&gt;0,'C18'!M38/'C17'!M38*100,"--")</f>
        <v>32.527472527472526</v>
      </c>
      <c r="N74" s="19">
        <f>IF('C17'!N38&gt;0,'C18'!N38/'C17'!N38*100,"--")</f>
        <v>18.603863097255168</v>
      </c>
      <c r="O74" s="19">
        <f>IF('C17'!O38&gt;0,'C18'!O38/'C17'!O38*100,"--")</f>
        <v>49.572649572649567</v>
      </c>
      <c r="P74" s="19">
        <f>IF('C17'!P38&gt;0,'C18'!P38/'C17'!P38*100,"--")</f>
        <v>18.418907905460472</v>
      </c>
      <c r="Q74" s="19" t="str">
        <f>IF('C17'!Q38&gt;0,'C18'!Q38/'C17'!Q38*100,"--")</f>
        <v>--</v>
      </c>
      <c r="R74" s="19" t="str">
        <f>IF('C17'!R38&gt;0,'C18'!R38/'C17'!R38*100,"--")</f>
        <v>--</v>
      </c>
      <c r="S74" s="19">
        <f>IF('C17'!S38&gt;0,'C18'!S38/'C17'!S38*100,"--")</f>
        <v>9.3060959792477309</v>
      </c>
      <c r="T74" s="19">
        <f>IF('C17'!T38&gt;0,'C18'!T38/'C17'!T38*100,"--")</f>
        <v>87.38229755178908</v>
      </c>
      <c r="U74" s="19" t="str">
        <f>IF('C17'!U38&gt;0,'C18'!U38/'C17'!U38*100,"--")</f>
        <v>--</v>
      </c>
      <c r="V74" s="19">
        <f>IF('C17'!V38&gt;0,'C18'!V38/'C17'!V38*100,"--")</f>
        <v>5.783272995029761</v>
      </c>
      <c r="W74" s="19">
        <f>IF('C17'!W38&gt;0,'C18'!W38/'C17'!W38*100,"--")</f>
        <v>8.4180249280920432</v>
      </c>
      <c r="X74" s="19">
        <f>IF('C17'!X38&gt;0,'C18'!X38/'C17'!X38*100,"--")</f>
        <v>9.648125047024779</v>
      </c>
      <c r="Y74" s="19">
        <f>IF('C17'!Y38&gt;0,'C18'!Y38/'C17'!Y38*100,"--")</f>
        <v>8.9445035431975537</v>
      </c>
      <c r="Z74" s="19">
        <f>IF('C17'!Z38&gt;0,'C18'!Z38/'C17'!Z38*100,"--")</f>
        <v>9.3346875818671435</v>
      </c>
      <c r="AA74" s="19">
        <f>IF('C17'!AA38&gt;0,'C18'!AA38/'C17'!AA38*100,"--")</f>
        <v>8.1755641229945422</v>
      </c>
      <c r="AB74" s="19">
        <f>IF('C17'!AB38&gt;0,'C18'!AB38/'C17'!AB38*100,"--")</f>
        <v>8.5441269616998596</v>
      </c>
      <c r="AC74" s="19">
        <f>IF('C17'!AC38&gt;0,'C18'!AC38/'C17'!AC38*100,"--")</f>
        <v>9.4146301660150993</v>
      </c>
      <c r="AD74" s="19">
        <f>IF('C17'!AD38&gt;0,'C18'!AD38/'C17'!AD38*100,"--")</f>
        <v>10.337967626695736</v>
      </c>
      <c r="AE74" s="19">
        <f>IF('C17'!AE38&gt;0,'C18'!AE38/'C17'!AE38*100,"--")</f>
        <v>10.837604996769331</v>
      </c>
      <c r="AF74" s="19">
        <f>IF('C17'!AF38&gt;0,'C18'!AF38/'C17'!AF38*100,"--")</f>
        <v>7.3238258703784904</v>
      </c>
      <c r="AG74" s="19">
        <f>IF('C17'!AG38&gt;0,'C18'!AG38/'C17'!AG38*100,"--")</f>
        <v>7.7990430769797836</v>
      </c>
      <c r="AH74" s="19">
        <f>IF('C17'!AH38&gt;0,'C18'!AH38/'C17'!AH38*100,"--")</f>
        <v>8.6632096255849333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9" t="str">
        <f>IF('C17'!C39&gt;0,'C18'!C39/'C17'!C39*100,"--")</f>
        <v>--</v>
      </c>
      <c r="D75" s="19" t="str">
        <f>IF('C17'!D39&gt;0,'C18'!D39/'C17'!D39*100,"--")</f>
        <v>--</v>
      </c>
      <c r="E75" s="19" t="str">
        <f>IF('C17'!E39&gt;0,'C18'!E39/'C17'!E39*100,"--")</f>
        <v>--</v>
      </c>
      <c r="F75" s="19" t="str">
        <f>IF('C17'!F39&gt;0,'C18'!F39/'C17'!F39*100,"--")</f>
        <v>--</v>
      </c>
      <c r="G75" s="19" t="str">
        <f>IF('C17'!G39&gt;0,'C18'!G39/'C17'!G39*100,"--")</f>
        <v>--</v>
      </c>
      <c r="H75" s="19" t="str">
        <f>IF('C17'!H39&gt;0,'C18'!H39/'C17'!H39*100,"--")</f>
        <v>--</v>
      </c>
      <c r="I75" s="19" t="str">
        <f>IF('C17'!I39&gt;0,'C18'!I39/'C17'!I39*100,"--")</f>
        <v>--</v>
      </c>
      <c r="J75" s="19" t="str">
        <f>IF('C17'!J39&gt;0,'C18'!J39/'C17'!J39*100,"--")</f>
        <v>--</v>
      </c>
      <c r="K75" s="19" t="str">
        <f>IF('C17'!K39&gt;0,'C18'!K39/'C17'!K39*100,"--")</f>
        <v>--</v>
      </c>
      <c r="L75" s="19" t="str">
        <f>IF('C17'!L39&gt;0,'C18'!L39/'C17'!L39*100,"--")</f>
        <v>--</v>
      </c>
      <c r="M75" s="19" t="str">
        <f>IF('C17'!M39&gt;0,'C18'!M39/'C17'!M39*100,"--")</f>
        <v>--</v>
      </c>
      <c r="N75" s="19" t="str">
        <f>IF('C17'!N39&gt;0,'C18'!N39/'C17'!N39*100,"--")</f>
        <v>--</v>
      </c>
      <c r="O75" s="19" t="str">
        <f>IF('C17'!O39&gt;0,'C18'!O39/'C17'!O39*100,"--")</f>
        <v>--</v>
      </c>
      <c r="P75" s="19" t="str">
        <f>IF('C17'!P39&gt;0,'C18'!P39/'C17'!P39*100,"--")</f>
        <v>--</v>
      </c>
      <c r="Q75" s="19" t="str">
        <f>IF('C17'!Q39&gt;0,'C18'!Q39/'C17'!Q39*100,"--")</f>
        <v>--</v>
      </c>
      <c r="R75" s="19" t="str">
        <f>IF('C17'!R39&gt;0,'C18'!R39/'C17'!R39*100,"--")</f>
        <v>--</v>
      </c>
      <c r="S75" s="19" t="str">
        <f>IF('C17'!S39&gt;0,'C18'!S39/'C17'!S39*100,"--")</f>
        <v>--</v>
      </c>
      <c r="T75" s="19" t="str">
        <f>IF('C17'!T39&gt;0,'C18'!T39/'C17'!T39*100,"--")</f>
        <v>--</v>
      </c>
      <c r="U75" s="19" t="str">
        <f>IF('C17'!U39&gt;0,'C18'!U39/'C17'!U39*100,"--")</f>
        <v>--</v>
      </c>
      <c r="V75" s="19" t="str">
        <f>IF('C17'!V39&gt;0,'C18'!V39/'C17'!V39*100,"--")</f>
        <v>--</v>
      </c>
      <c r="W75" s="19" t="str">
        <f>IF('C17'!W39&gt;0,'C18'!W39/'C17'!W39*100,"--")</f>
        <v>--</v>
      </c>
      <c r="X75" s="19" t="str">
        <f>IF('C17'!X39&gt;0,'C18'!X39/'C17'!X39*100,"--")</f>
        <v>--</v>
      </c>
      <c r="Y75" s="19">
        <f>IF('C17'!Y39&gt;0,'C18'!Y39/'C17'!Y39*100,"--")</f>
        <v>7.1227482699102938</v>
      </c>
      <c r="Z75" s="19">
        <f>IF('C17'!Z39&gt;0,'C18'!Z39/'C17'!Z39*100,"--")</f>
        <v>6.7639971052505894</v>
      </c>
      <c r="AA75" s="19">
        <f>IF('C17'!AA39&gt;0,'C18'!AA39/'C17'!AA39*100,"--")</f>
        <v>5.607496607915051</v>
      </c>
      <c r="AB75" s="19">
        <f>IF('C17'!AB39&gt;0,'C18'!AB39/'C17'!AB39*100,"--")</f>
        <v>4.7180479219435609</v>
      </c>
      <c r="AC75" s="19">
        <f>IF('C17'!AC39&gt;0,'C18'!AC39/'C17'!AC39*100,"--")</f>
        <v>3.9420362246791631</v>
      </c>
      <c r="AD75" s="19">
        <f>IF('C17'!AD39&gt;0,'C18'!AD39/'C17'!AD39*100,"--")</f>
        <v>6.2414779664036102</v>
      </c>
      <c r="AE75" s="19">
        <f>IF('C17'!AE39&gt;0,'C18'!AE39/'C17'!AE39*100,"--")</f>
        <v>2.4119206234231987</v>
      </c>
      <c r="AF75" s="19">
        <f>IF('C17'!AF39&gt;0,'C18'!AF39/'C17'!AF39*100,"--")</f>
        <v>4.4036536007967868</v>
      </c>
      <c r="AG75" s="19">
        <f>IF('C17'!AG39&gt;0,'C18'!AG39/'C17'!AG39*100,"--")</f>
        <v>5.8331296835312321</v>
      </c>
      <c r="AH75" s="19">
        <f>IF('C17'!AH39&gt;0,'C18'!AH39/'C17'!AH39*100,"--")</f>
        <v>4.9556160956605764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9" t="str">
        <f>IF('C17'!C40&gt;0,'C18'!C40/'C17'!C40*100,"--")</f>
        <v>--</v>
      </c>
      <c r="D76" s="19" t="str">
        <f>IF('C17'!D40&gt;0,'C18'!D40/'C17'!D40*100,"--")</f>
        <v>--</v>
      </c>
      <c r="E76" s="19" t="str">
        <f>IF('C17'!E40&gt;0,'C18'!E40/'C17'!E40*100,"--")</f>
        <v>--</v>
      </c>
      <c r="F76" s="19" t="str">
        <f>IF('C17'!F40&gt;0,'C18'!F40/'C17'!F40*100,"--")</f>
        <v>--</v>
      </c>
      <c r="G76" s="19" t="str">
        <f>IF('C17'!G40&gt;0,'C18'!G40/'C17'!G40*100,"--")</f>
        <v>--</v>
      </c>
      <c r="H76" s="19" t="str">
        <f>IF('C17'!H40&gt;0,'C18'!H40/'C17'!H40*100,"--")</f>
        <v>--</v>
      </c>
      <c r="I76" s="19" t="str">
        <f>IF('C17'!I40&gt;0,'C18'!I40/'C17'!I40*100,"--")</f>
        <v>--</v>
      </c>
      <c r="J76" s="19" t="str">
        <f>IF('C17'!J40&gt;0,'C18'!J40/'C17'!J40*100,"--")</f>
        <v>--</v>
      </c>
      <c r="K76" s="19" t="str">
        <f>IF('C17'!K40&gt;0,'C18'!K40/'C17'!K40*100,"--")</f>
        <v>--</v>
      </c>
      <c r="L76" s="19" t="str">
        <f>IF('C17'!L40&gt;0,'C18'!L40/'C17'!L40*100,"--")</f>
        <v>--</v>
      </c>
      <c r="M76" s="19" t="str">
        <f>IF('C17'!M40&gt;0,'C18'!M40/'C17'!M40*100,"--")</f>
        <v>--</v>
      </c>
      <c r="N76" s="19" t="str">
        <f>IF('C17'!N40&gt;0,'C18'!N40/'C17'!N40*100,"--")</f>
        <v>--</v>
      </c>
      <c r="O76" s="19">
        <f>IF('C17'!O40&gt;0,'C18'!O40/'C17'!O40*100,"--")</f>
        <v>5.1730381252909829</v>
      </c>
      <c r="P76" s="19">
        <f>IF('C17'!P40&gt;0,'C18'!P40/'C17'!P40*100,"--")</f>
        <v>96.631578947368425</v>
      </c>
      <c r="Q76" s="19" t="str">
        <f>IF('C17'!Q40&gt;0,'C18'!Q40/'C17'!Q40*100,"--")</f>
        <v>--</v>
      </c>
      <c r="R76" s="19" t="str">
        <f>IF('C17'!R40&gt;0,'C18'!R40/'C17'!R40*100,"--")</f>
        <v>--</v>
      </c>
      <c r="S76" s="19" t="str">
        <f>IF('C17'!S40&gt;0,'C18'!S40/'C17'!S40*100,"--")</f>
        <v>--</v>
      </c>
      <c r="T76" s="19" t="str">
        <f>IF('C17'!T40&gt;0,'C18'!T40/'C17'!T40*100,"--")</f>
        <v>--</v>
      </c>
      <c r="U76" s="19" t="str">
        <f>IF('C17'!U40&gt;0,'C18'!U40/'C17'!U40*100,"--")</f>
        <v>--</v>
      </c>
      <c r="V76" s="19" t="str">
        <f>IF('C17'!V40&gt;0,'C18'!V40/'C17'!V40*100,"--")</f>
        <v>--</v>
      </c>
      <c r="W76" s="19" t="str">
        <f>IF('C17'!W40&gt;0,'C18'!W40/'C17'!W40*100,"--")</f>
        <v>--</v>
      </c>
      <c r="X76" s="19" t="str">
        <f>IF('C17'!X40&gt;0,'C18'!X40/'C17'!X40*100,"--")</f>
        <v>--</v>
      </c>
      <c r="Y76" s="19" t="str">
        <f>IF('C17'!Y40&gt;0,'C18'!Y40/'C17'!Y40*100,"--")</f>
        <v>--</v>
      </c>
      <c r="Z76" s="19" t="str">
        <f>IF('C17'!Z40&gt;0,'C18'!Z40/'C17'!Z40*100,"--")</f>
        <v>--</v>
      </c>
      <c r="AA76" s="19" t="str">
        <f>IF('C17'!AA40&gt;0,'C18'!AA40/'C17'!AA40*100,"--")</f>
        <v>--</v>
      </c>
      <c r="AB76" s="19" t="str">
        <f>IF('C17'!AB40&gt;0,'C18'!AB40/'C17'!AB40*100,"--")</f>
        <v>--</v>
      </c>
      <c r="AC76" s="19" t="str">
        <f>IF('C17'!AC40&gt;0,'C18'!AC40/'C17'!AC40*100,"--")</f>
        <v>--</v>
      </c>
      <c r="AD76" s="19" t="str">
        <f>IF('C17'!AD40&gt;0,'C18'!AD40/'C17'!AD40*100,"--")</f>
        <v>--</v>
      </c>
      <c r="AE76" s="19" t="str">
        <f>IF('C17'!AE40&gt;0,'C18'!AE40/'C17'!AE40*100,"--")</f>
        <v>--</v>
      </c>
      <c r="AF76" s="19" t="str">
        <f>IF('C17'!AF40&gt;0,'C18'!AF40/'C17'!AF40*100,"--")</f>
        <v>--</v>
      </c>
      <c r="AG76" s="19" t="str">
        <f>IF('C17'!AG40&gt;0,'C18'!AG40/'C17'!AG40*100,"--")</f>
        <v>--</v>
      </c>
      <c r="AH76" s="19">
        <f>IF('C17'!AH40&gt;0,'C18'!AH40/'C17'!AH40*100,"--")</f>
        <v>14.279060018166151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9" t="str">
        <f>IF('C17'!C41&gt;0,'C18'!C41/'C17'!C41*100,"--")</f>
        <v>--</v>
      </c>
      <c r="D77" s="19" t="str">
        <f>IF('C17'!D41&gt;0,'C18'!D41/'C17'!D41*100,"--")</f>
        <v>--</v>
      </c>
      <c r="E77" s="19" t="str">
        <f>IF('C17'!E41&gt;0,'C18'!E41/'C17'!E41*100,"--")</f>
        <v>--</v>
      </c>
      <c r="F77" s="19" t="str">
        <f>IF('C17'!F41&gt;0,'C18'!F41/'C17'!F41*100,"--")</f>
        <v>--</v>
      </c>
      <c r="G77" s="19">
        <f>IF('C17'!G41&gt;0,'C18'!G41/'C17'!G41*100,"--")</f>
        <v>14.000000000000002</v>
      </c>
      <c r="H77" s="19">
        <f>IF('C17'!H41&gt;0,'C18'!H41/'C17'!H41*100,"--")</f>
        <v>65.554628857381161</v>
      </c>
      <c r="I77" s="19" t="str">
        <f>IF('C17'!I41&gt;0,'C18'!I41/'C17'!I41*100,"--")</f>
        <v>--</v>
      </c>
      <c r="J77" s="19">
        <f>IF('C17'!J41&gt;0,'C18'!J41/'C17'!J41*100,"--")</f>
        <v>0.24691358024691357</v>
      </c>
      <c r="K77" s="19">
        <f>IF('C17'!K41&gt;0,'C18'!K41/'C17'!K41*100,"--")</f>
        <v>35.675000000000004</v>
      </c>
      <c r="L77" s="19" t="str">
        <f>IF('C17'!L41&gt;0,'C18'!L41/'C17'!L41*100,"--")</f>
        <v>--</v>
      </c>
      <c r="M77" s="19">
        <f>IF('C17'!M41&gt;0,'C18'!M41/'C17'!M41*100,"--")</f>
        <v>25.125457751254576</v>
      </c>
      <c r="N77" s="19">
        <f>IF('C17'!N41&gt;0,'C18'!N41/'C17'!N41*100,"--")</f>
        <v>36.573759347382726</v>
      </c>
      <c r="O77" s="19">
        <f>IF('C17'!O41&gt;0,'C18'!O41/'C17'!O41*100,"--")</f>
        <v>21.476616985874607</v>
      </c>
      <c r="P77" s="19">
        <f>IF('C17'!P41&gt;0,'C18'!P41/'C17'!P41*100,"--")</f>
        <v>6.6807266930153766</v>
      </c>
      <c r="Q77" s="19">
        <f>IF('C17'!Q41&gt;0,'C18'!Q41/'C17'!Q41*100,"--")</f>
        <v>5.7841912209278883</v>
      </c>
      <c r="R77" s="19">
        <f>IF('C17'!R41&gt;0,'C18'!R41/'C17'!R41*100,"--")</f>
        <v>6.107466176459277</v>
      </c>
      <c r="S77" s="19">
        <f>IF('C17'!S41&gt;0,'C18'!S41/'C17'!S41*100,"--")</f>
        <v>9.857472926234621</v>
      </c>
      <c r="T77" s="19">
        <f>IF('C17'!T41&gt;0,'C18'!T41/'C17'!T41*100,"--")</f>
        <v>9.5400561677362603</v>
      </c>
      <c r="U77" s="19">
        <f>IF('C17'!U41&gt;0,'C18'!U41/'C17'!U41*100,"--")</f>
        <v>4.4417010707704927</v>
      </c>
      <c r="V77" s="19">
        <f>IF('C17'!V41&gt;0,'C18'!V41/'C17'!V41*100,"--")</f>
        <v>7.1133403139556437</v>
      </c>
      <c r="W77" s="19">
        <f>IF('C17'!W41&gt;0,'C18'!W41/'C17'!W41*100,"--")</f>
        <v>10.936752005821189</v>
      </c>
      <c r="X77" s="19">
        <f>IF('C17'!X41&gt;0,'C18'!X41/'C17'!X41*100,"--")</f>
        <v>3.9559262505078583</v>
      </c>
      <c r="Y77" s="19" t="str">
        <f>IF('C17'!Y41&gt;0,'C18'!Y41/'C17'!Y41*100,"--")</f>
        <v>--</v>
      </c>
      <c r="Z77" s="19" t="str">
        <f>IF('C17'!Z41&gt;0,'C18'!Z41/'C17'!Z41*100,"--")</f>
        <v>--</v>
      </c>
      <c r="AA77" s="19" t="str">
        <f>IF('C17'!AA41&gt;0,'C18'!AA41/'C17'!AA41*100,"--")</f>
        <v>--</v>
      </c>
      <c r="AB77" s="19" t="str">
        <f>IF('C17'!AB41&gt;0,'C18'!AB41/'C17'!AB41*100,"--")</f>
        <v>--</v>
      </c>
      <c r="AC77" s="19" t="str">
        <f>IF('C17'!AC41&gt;0,'C18'!AC41/'C17'!AC41*100,"--")</f>
        <v>--</v>
      </c>
      <c r="AD77" s="19" t="str">
        <f>IF('C17'!AD41&gt;0,'C18'!AD41/'C17'!AD41*100,"--")</f>
        <v>--</v>
      </c>
      <c r="AE77" s="19" t="str">
        <f>IF('C17'!AE41&gt;0,'C18'!AE41/'C17'!AE41*100,"--")</f>
        <v>--</v>
      </c>
      <c r="AF77" s="19" t="str">
        <f>IF('C17'!AF41&gt;0,'C18'!AF41/'C17'!AF41*100,"--")</f>
        <v>--</v>
      </c>
      <c r="AG77" s="19" t="str">
        <f>IF('C17'!AG41&gt;0,'C18'!AG41/'C17'!AG41*100,"--")</f>
        <v>--</v>
      </c>
      <c r="AH77" s="19">
        <f>IF('C17'!AH41&gt;0,'C18'!AH41/'C17'!AH41*100,"--")</f>
        <v>7.7732433487177373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9" t="str">
        <f>IF('C17'!C42&gt;0,'C18'!C42/'C17'!C42*100,"--")</f>
        <v>--</v>
      </c>
      <c r="D78" s="19" t="str">
        <f>IF('C17'!D42&gt;0,'C18'!D42/'C17'!D42*100,"--")</f>
        <v>--</v>
      </c>
      <c r="E78" s="19" t="str">
        <f>IF('C17'!E42&gt;0,'C18'!E42/'C17'!E42*100,"--")</f>
        <v>--</v>
      </c>
      <c r="F78" s="19" t="str">
        <f>IF('C17'!F42&gt;0,'C18'!F42/'C17'!F42*100,"--")</f>
        <v>--</v>
      </c>
      <c r="G78" s="19">
        <f>IF('C17'!G42&gt;0,'C18'!G42/'C17'!G42*100,"--")</f>
        <v>18.413238389021824</v>
      </c>
      <c r="H78" s="19">
        <f>IF('C17'!H42&gt;0,'C18'!H42/'C17'!H42*100,"--")</f>
        <v>9.5874742970754703</v>
      </c>
      <c r="I78" s="19">
        <f>IF('C17'!I42&gt;0,'C18'!I42/'C17'!I42*100,"--")</f>
        <v>8.4275450227567834</v>
      </c>
      <c r="J78" s="19">
        <f>IF('C17'!J42&gt;0,'C18'!J42/'C17'!J42*100,"--")</f>
        <v>4.2210265552444097</v>
      </c>
      <c r="K78" s="19">
        <f>IF('C17'!K42&gt;0,'C18'!K42/'C17'!K42*100,"--")</f>
        <v>5.4313397798944694</v>
      </c>
      <c r="L78" s="19">
        <f>IF('C17'!L42&gt;0,'C18'!L42/'C17'!L42*100,"--")</f>
        <v>6.9522746628031635</v>
      </c>
      <c r="M78" s="19">
        <f>IF('C17'!M42&gt;0,'C18'!M42/'C17'!M42*100,"--")</f>
        <v>5.8560833624927291</v>
      </c>
      <c r="N78" s="19">
        <f>IF('C17'!N42&gt;0,'C18'!N42/'C17'!N42*100,"--")</f>
        <v>6.0845017513126223</v>
      </c>
      <c r="O78" s="19">
        <f>IF('C17'!O42&gt;0,'C18'!O42/'C17'!O42*100,"--")</f>
        <v>6.6981650268782129</v>
      </c>
      <c r="P78" s="19">
        <f>IF('C17'!P42&gt;0,'C18'!P42/'C17'!P42*100,"--")</f>
        <v>6.7270389655583376</v>
      </c>
      <c r="Q78" s="19">
        <f>IF('C17'!Q42&gt;0,'C18'!Q42/'C17'!Q42*100,"--")</f>
        <v>6.6858532417674059</v>
      </c>
      <c r="R78" s="19">
        <f>IF('C17'!R42&gt;0,'C18'!R42/'C17'!R42*100,"--")</f>
        <v>6.6455764858345061</v>
      </c>
      <c r="S78" s="19">
        <f>IF('C17'!S42&gt;0,'C18'!S42/'C17'!S42*100,"--")</f>
        <v>7.8711188249409512</v>
      </c>
      <c r="T78" s="19">
        <f>IF('C17'!T42&gt;0,'C18'!T42/'C17'!T42*100,"--")</f>
        <v>6.101278933610736</v>
      </c>
      <c r="U78" s="19">
        <f>IF('C17'!U42&gt;0,'C18'!U42/'C17'!U42*100,"--")</f>
        <v>6.0700295415924632</v>
      </c>
      <c r="V78" s="19">
        <f>IF('C17'!V42&gt;0,'C18'!V42/'C17'!V42*100,"--")</f>
        <v>5.0709247870953389</v>
      </c>
      <c r="W78" s="19">
        <f>IF('C17'!W42&gt;0,'C18'!W42/'C17'!W42*100,"--")</f>
        <v>6.1467495437332458</v>
      </c>
      <c r="X78" s="19">
        <f>IF('C17'!X42&gt;0,'C18'!X42/'C17'!X42*100,"--")</f>
        <v>5.0938963655189289</v>
      </c>
      <c r="Y78" s="19">
        <f>IF('C17'!Y42&gt;0,'C18'!Y42/'C17'!Y42*100,"--")</f>
        <v>4.2697729977014962</v>
      </c>
      <c r="Z78" s="19">
        <f>IF('C17'!Z42&gt;0,'C18'!Z42/'C17'!Z42*100,"--")</f>
        <v>4.4121513708320119</v>
      </c>
      <c r="AA78" s="19">
        <f>IF('C17'!AA42&gt;0,'C18'!AA42/'C17'!AA42*100,"--")</f>
        <v>4.4173121766966981</v>
      </c>
      <c r="AB78" s="19">
        <f>IF('C17'!AB42&gt;0,'C18'!AB42/'C17'!AB42*100,"--")</f>
        <v>4.3535774920700776</v>
      </c>
      <c r="AC78" s="19">
        <f>IF('C17'!AC42&gt;0,'C18'!AC42/'C17'!AC42*100,"--")</f>
        <v>3.717081398236592</v>
      </c>
      <c r="AD78" s="19">
        <f>IF('C17'!AD42&gt;0,'C18'!AD42/'C17'!AD42*100,"--")</f>
        <v>3.6252173372676326</v>
      </c>
      <c r="AE78" s="19">
        <f>IF('C17'!AE42&gt;0,'C18'!AE42/'C17'!AE42*100,"--")</f>
        <v>3.4676621325099641</v>
      </c>
      <c r="AF78" s="19">
        <f>IF('C17'!AF42&gt;0,'C18'!AF42/'C17'!AF42*100,"--")</f>
        <v>3.9361329602652733</v>
      </c>
      <c r="AG78" s="19">
        <f>IF('C17'!AG42&gt;0,'C18'!AG42/'C17'!AG42*100,"--")</f>
        <v>3.4550119293837134</v>
      </c>
      <c r="AH78" s="19">
        <f>IF('C17'!AH42&gt;0,'C18'!AH42/'C17'!AH42*100,"--")</f>
        <v>4.2902947162705134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thickBot="1" x14ac:dyDescent="0.25">
      <c r="A80" s="1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2"/>
      <c r="AJ80" s="5"/>
      <c r="AK80" s="6"/>
      <c r="AL80" s="6"/>
    </row>
    <row r="81" spans="1:39" ht="12" customHeight="1" thickTop="1" x14ac:dyDescent="0.2">
      <c r="A81" s="20" t="s">
        <v>6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5"/>
      <c r="AK81" s="6"/>
      <c r="AL81" s="6"/>
    </row>
    <row r="82" spans="1:39" ht="12" customHeight="1" x14ac:dyDescent="0.2">
      <c r="A82" s="21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3"/>
      <c r="AK82" s="23"/>
      <c r="AL82" s="23"/>
      <c r="AM82" s="22"/>
    </row>
    <row r="83" spans="1:39" ht="12" customHeight="1" x14ac:dyDescent="0.2">
      <c r="A83" s="21"/>
      <c r="B83" s="24"/>
      <c r="AJ83" s="6"/>
      <c r="AK83" s="6"/>
      <c r="AL83" s="6"/>
    </row>
    <row r="84" spans="1:39" ht="12" customHeight="1" x14ac:dyDescent="0.2">
      <c r="A84" s="21"/>
      <c r="B84" s="24"/>
      <c r="AJ84" s="6"/>
      <c r="AK84" s="6"/>
      <c r="AL84" s="6"/>
    </row>
    <row r="85" spans="1:39" ht="12" customHeight="1" x14ac:dyDescent="0.2">
      <c r="A85" s="21"/>
      <c r="B85" s="24"/>
      <c r="AJ85" s="6"/>
      <c r="AK85" s="6"/>
      <c r="AL85" s="6"/>
    </row>
    <row r="86" spans="1:39" ht="12" customHeight="1" x14ac:dyDescent="0.2">
      <c r="A86" s="21"/>
      <c r="B86" s="24"/>
      <c r="AJ86" s="6"/>
      <c r="AK86" s="6"/>
      <c r="AL86" s="6"/>
    </row>
    <row r="87" spans="1:39" ht="12" customHeight="1" x14ac:dyDescent="0.2">
      <c r="A87" s="21"/>
      <c r="B87" s="24"/>
      <c r="AJ87" s="6"/>
      <c r="AK87" s="6"/>
      <c r="AL87" s="6"/>
    </row>
    <row r="88" spans="1:39" ht="12" customHeight="1" x14ac:dyDescent="0.2">
      <c r="AJ88" s="6"/>
      <c r="AK88" s="6"/>
      <c r="AL88" s="6"/>
    </row>
    <row r="89" spans="1:39" ht="12" customHeight="1" x14ac:dyDescent="0.2">
      <c r="A89" s="21"/>
      <c r="B89" s="24"/>
      <c r="AJ89" s="6"/>
      <c r="AK89" s="6"/>
      <c r="AL89" s="6"/>
    </row>
    <row r="90" spans="1:39" ht="12" customHeight="1" x14ac:dyDescent="0.2">
      <c r="A90" s="21"/>
      <c r="B90" s="24"/>
      <c r="AJ90" s="6"/>
      <c r="AK90" s="6"/>
      <c r="AL90" s="6"/>
    </row>
    <row r="91" spans="1:39" ht="12" customHeight="1" x14ac:dyDescent="0.2">
      <c r="A91" s="21"/>
      <c r="B91" s="24"/>
      <c r="AJ91" s="6"/>
      <c r="AK91" s="6"/>
      <c r="AL91" s="6"/>
    </row>
    <row r="92" spans="1:39" ht="12" customHeight="1" x14ac:dyDescent="0.2">
      <c r="A92" s="21"/>
      <c r="B92" s="24"/>
      <c r="AJ92" s="6"/>
      <c r="AK92" s="6"/>
      <c r="AL92" s="6"/>
    </row>
    <row r="93" spans="1:39" ht="12" customHeight="1" x14ac:dyDescent="0.2">
      <c r="A93" s="21"/>
      <c r="B93" s="24"/>
      <c r="AJ93" s="6"/>
      <c r="AK93" s="6"/>
      <c r="AL93" s="6"/>
    </row>
    <row r="94" spans="1:39" ht="12" customHeight="1" x14ac:dyDescent="0.2">
      <c r="A94" s="21"/>
      <c r="B94" s="24"/>
      <c r="AJ94" s="6"/>
      <c r="AK94" s="6"/>
      <c r="AL94" s="6"/>
    </row>
    <row r="95" spans="1:39" ht="12" customHeight="1" x14ac:dyDescent="0.2">
      <c r="A95" s="21"/>
      <c r="B95" s="24"/>
      <c r="AJ95" s="6"/>
      <c r="AK95" s="6"/>
      <c r="AL95" s="6"/>
    </row>
    <row r="96" spans="1:39" ht="12" customHeight="1" x14ac:dyDescent="0.2">
      <c r="A96" s="21"/>
      <c r="B96" s="24"/>
      <c r="AJ96" s="6"/>
      <c r="AK96" s="6"/>
      <c r="AL96" s="6"/>
    </row>
    <row r="97" spans="1:38" ht="12" customHeight="1" x14ac:dyDescent="0.2">
      <c r="A97" s="21"/>
      <c r="B97" s="24"/>
      <c r="AJ97" s="6"/>
      <c r="AK97" s="6"/>
      <c r="AL97" s="6"/>
    </row>
    <row r="98" spans="1:38" ht="12" customHeight="1" x14ac:dyDescent="0.2">
      <c r="A98" s="21"/>
      <c r="B98" s="24"/>
      <c r="AJ98" s="6"/>
      <c r="AK98" s="6"/>
      <c r="AL98" s="6"/>
    </row>
    <row r="99" spans="1:38" ht="12" customHeight="1" x14ac:dyDescent="0.2">
      <c r="A99" s="21"/>
      <c r="B99" s="24"/>
      <c r="AJ99" s="6"/>
      <c r="AK99" s="6"/>
      <c r="AL99" s="6"/>
    </row>
    <row r="100" spans="1:38" ht="12" customHeight="1" x14ac:dyDescent="0.2">
      <c r="A100" s="21"/>
      <c r="B100" s="24"/>
      <c r="AJ100" s="6"/>
      <c r="AK100" s="6"/>
      <c r="AL100" s="6"/>
    </row>
    <row r="101" spans="1:38" ht="12" customHeight="1" x14ac:dyDescent="0.2">
      <c r="A101" s="21"/>
      <c r="B101" s="24"/>
      <c r="AJ101" s="6"/>
      <c r="AK101" s="6"/>
      <c r="AL101" s="6"/>
    </row>
    <row r="102" spans="1:38" ht="12" customHeight="1" x14ac:dyDescent="0.2">
      <c r="A102" s="21"/>
      <c r="B102" s="24"/>
      <c r="AJ102" s="6"/>
      <c r="AK102" s="6"/>
      <c r="AL102" s="6"/>
    </row>
    <row r="103" spans="1:38" ht="12" customHeight="1" x14ac:dyDescent="0.2">
      <c r="A103" s="21"/>
      <c r="B103" s="24"/>
      <c r="AJ103" s="6"/>
      <c r="AK103" s="6"/>
      <c r="AL103" s="6"/>
    </row>
    <row r="104" spans="1:38" ht="12" customHeight="1" x14ac:dyDescent="0.2">
      <c r="A104" s="21"/>
      <c r="B104" s="24"/>
      <c r="AJ104" s="6"/>
      <c r="AK104" s="6"/>
      <c r="AL104" s="6"/>
    </row>
    <row r="105" spans="1:38" ht="12" customHeight="1" x14ac:dyDescent="0.2">
      <c r="A105" s="21"/>
      <c r="B105" s="24"/>
      <c r="AJ105" s="6"/>
      <c r="AK105" s="6"/>
      <c r="AL105" s="6"/>
    </row>
    <row r="106" spans="1:38" ht="12" customHeight="1" x14ac:dyDescent="0.2">
      <c r="A106" s="21"/>
      <c r="B106" s="24"/>
      <c r="AJ106" s="6"/>
      <c r="AK106" s="6"/>
      <c r="AL106" s="6"/>
    </row>
    <row r="107" spans="1:38" ht="12" customHeight="1" x14ac:dyDescent="0.2">
      <c r="A107" s="21"/>
      <c r="B107" s="24"/>
      <c r="AJ107" s="6"/>
      <c r="AK107" s="6"/>
      <c r="AL107" s="6"/>
    </row>
    <row r="108" spans="1:38" ht="12" customHeight="1" x14ac:dyDescent="0.2">
      <c r="A108" s="21"/>
      <c r="B108" s="24"/>
      <c r="AJ108" s="6"/>
      <c r="AK108" s="6"/>
      <c r="AL108" s="6"/>
    </row>
    <row r="109" spans="1:38" ht="12" customHeight="1" x14ac:dyDescent="0.2">
      <c r="A109" s="21"/>
      <c r="B109" s="24"/>
      <c r="AJ109" s="6"/>
      <c r="AK109" s="6"/>
      <c r="AL109" s="6"/>
    </row>
    <row r="110" spans="1:38" ht="12" customHeight="1" x14ac:dyDescent="0.2">
      <c r="A110" s="21"/>
      <c r="B110" s="25"/>
      <c r="AJ110" s="6"/>
      <c r="AK110" s="6"/>
      <c r="AL110" s="6"/>
    </row>
    <row r="111" spans="1:38" ht="12" customHeight="1" x14ac:dyDescent="0.2">
      <c r="A111" s="21"/>
      <c r="B111" s="24"/>
      <c r="AJ111" s="6"/>
      <c r="AK111" s="6"/>
      <c r="AL111" s="6"/>
    </row>
    <row r="112" spans="1:38" ht="12" customHeight="1" x14ac:dyDescent="0.2">
      <c r="A112" s="21"/>
      <c r="B112" s="24"/>
      <c r="AJ112" s="6"/>
      <c r="AK112" s="6"/>
      <c r="AL112" s="6"/>
    </row>
    <row r="113" spans="1:38" ht="12" customHeight="1" x14ac:dyDescent="0.2">
      <c r="A113" s="21"/>
      <c r="B113" s="24"/>
      <c r="AJ113" s="6"/>
      <c r="AK113" s="6"/>
      <c r="AL113" s="6"/>
    </row>
    <row r="114" spans="1:38" ht="12" customHeight="1" x14ac:dyDescent="0.2">
      <c r="A114" s="21"/>
      <c r="B114" s="24"/>
      <c r="AJ114" s="6"/>
      <c r="AK114" s="6"/>
      <c r="AL114" s="6"/>
    </row>
    <row r="115" spans="1:38" ht="12" customHeight="1" x14ac:dyDescent="0.2">
      <c r="A115" s="21"/>
      <c r="B115" s="24"/>
      <c r="AJ115" s="6"/>
      <c r="AK115" s="6"/>
      <c r="AL115" s="6"/>
    </row>
    <row r="116" spans="1:38" ht="12" customHeight="1" x14ac:dyDescent="0.2">
      <c r="A116" s="21"/>
      <c r="B116" s="24"/>
      <c r="AJ116" s="6"/>
      <c r="AK116" s="6"/>
      <c r="AL116" s="6"/>
    </row>
    <row r="117" spans="1:38" ht="12" customHeight="1" x14ac:dyDescent="0.2">
      <c r="A117" s="21"/>
      <c r="B117" s="24"/>
      <c r="AJ117" s="6"/>
      <c r="AK117" s="6"/>
      <c r="AL117" s="6"/>
    </row>
    <row r="118" spans="1:38" ht="12" customHeight="1" x14ac:dyDescent="0.2">
      <c r="A118" s="21"/>
      <c r="B118" s="24"/>
      <c r="AJ118" s="6"/>
      <c r="AK118" s="6"/>
      <c r="AL118" s="6"/>
    </row>
    <row r="119" spans="1:38" ht="12" customHeight="1" x14ac:dyDescent="0.2">
      <c r="A119" s="21"/>
      <c r="B119" s="24"/>
      <c r="AJ119" s="6"/>
      <c r="AK119" s="6"/>
      <c r="AL119" s="6"/>
    </row>
    <row r="120" spans="1:38" ht="12" customHeight="1" x14ac:dyDescent="0.2">
      <c r="A120" s="21"/>
      <c r="B120" s="24"/>
      <c r="AJ120" s="6"/>
      <c r="AK120" s="6"/>
      <c r="AL120" s="6"/>
    </row>
    <row r="121" spans="1:38" ht="12" customHeight="1" x14ac:dyDescent="0.2">
      <c r="A121" s="21"/>
      <c r="B121" s="24"/>
      <c r="AJ121" s="6"/>
      <c r="AK121" s="6"/>
      <c r="AL121" s="6"/>
    </row>
    <row r="122" spans="1:38" ht="12" customHeight="1" x14ac:dyDescent="0.2">
      <c r="A122" s="21"/>
      <c r="B122" s="24"/>
      <c r="AJ122" s="6"/>
      <c r="AK122" s="6"/>
      <c r="AL122" s="6"/>
    </row>
    <row r="123" spans="1:38" ht="12" customHeight="1" x14ac:dyDescent="0.2">
      <c r="A123" s="21"/>
      <c r="B123" s="24"/>
      <c r="AJ123" s="6"/>
      <c r="AK123" s="6"/>
      <c r="AL123" s="6"/>
    </row>
    <row r="124" spans="1:38" ht="12" customHeight="1" x14ac:dyDescent="0.2">
      <c r="A124" s="21"/>
      <c r="B124" s="24"/>
      <c r="AJ124" s="6"/>
      <c r="AK124" s="6"/>
      <c r="AL124" s="6"/>
    </row>
    <row r="125" spans="1:38" ht="12" customHeight="1" x14ac:dyDescent="0.2">
      <c r="A125" s="21"/>
      <c r="B125" s="24"/>
      <c r="AJ125" s="6"/>
      <c r="AK125" s="6"/>
      <c r="AL125" s="6"/>
    </row>
    <row r="126" spans="1:38" ht="12" customHeight="1" x14ac:dyDescent="0.2">
      <c r="A126" s="21"/>
      <c r="B126" s="24"/>
      <c r="AJ126" s="6"/>
      <c r="AK126" s="6"/>
      <c r="AL126" s="6"/>
    </row>
    <row r="127" spans="1:38" ht="12" customHeight="1" x14ac:dyDescent="0.2">
      <c r="A127" s="21"/>
      <c r="B127" s="24"/>
      <c r="AJ127" s="6"/>
      <c r="AK127" s="6"/>
      <c r="AL127" s="6"/>
    </row>
    <row r="128" spans="1:38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4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6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7"/>
      <c r="B166" s="25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7"/>
      <c r="B171" s="25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7"/>
      <c r="B175" s="25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</sheetData>
  <mergeCells count="4">
    <mergeCell ref="A2:AH2"/>
    <mergeCell ref="A4:AH4"/>
    <mergeCell ref="A8:AH8"/>
    <mergeCell ref="A44:AH44"/>
  </mergeCells>
  <hyperlinks>
    <hyperlink ref="A1" location="Índice!A1" display="Índice" xr:uid="{CF21553A-A873-404D-B745-99A47E96DEBE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9AD664-F171-4DAA-B878-BCF7EB1EA75C}">
  <sheetPr>
    <pageSetUpPr fitToPage="1"/>
  </sheetPr>
  <dimension ref="A1:CB91"/>
  <sheetViews>
    <sheetView showGridLines="0" topLeftCell="G1" zoomScale="90" zoomScaleNormal="90" zoomScalePageLayoutView="80" workbookViewId="0">
      <selection activeCell="AC13" sqref="AC13"/>
    </sheetView>
  </sheetViews>
  <sheetFormatPr baseColWidth="10" defaultColWidth="190.140625" defaultRowHeight="12.75" customHeight="1" x14ac:dyDescent="0.2"/>
  <cols>
    <col min="1" max="1" width="3.7109375" style="52" customWidth="1"/>
    <col min="2" max="2" width="32" style="50" customWidth="1"/>
    <col min="3" max="3" width="10.140625" style="50" customWidth="1"/>
    <col min="4" max="6" width="10.28515625" style="50" customWidth="1"/>
    <col min="7" max="7" width="10.140625" style="50" customWidth="1"/>
    <col min="8" max="14" width="10.28515625" style="50" customWidth="1"/>
    <col min="15" max="15" width="10.140625" style="50" customWidth="1"/>
    <col min="16" max="28" width="10.28515625" style="50" customWidth="1"/>
    <col min="29" max="29" width="10.42578125" style="50" customWidth="1"/>
    <col min="30" max="34" width="10.28515625" style="50" customWidth="1"/>
    <col min="35" max="36" width="14.28515625" style="49" customWidth="1"/>
    <col min="37" max="51" width="14.85546875" style="49" customWidth="1"/>
    <col min="52" max="80" width="6.28515625" style="50" customWidth="1"/>
    <col min="81" max="16384" width="190.140625" style="50"/>
  </cols>
  <sheetData>
    <row r="1" spans="1:34" s="28" customFormat="1" ht="15" x14ac:dyDescent="0.2">
      <c r="A1" s="1" t="s">
        <v>0</v>
      </c>
    </row>
    <row r="2" spans="1:34" s="28" customFormat="1" x14ac:dyDescent="0.2">
      <c r="A2" s="68" t="s">
        <v>45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s="28" customFormat="1" x14ac:dyDescent="0.2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AC3" s="30"/>
    </row>
    <row r="4" spans="1:34" s="28" customFormat="1" x14ac:dyDescent="0.2">
      <c r="A4" s="68" t="s">
        <v>75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</row>
    <row r="5" spans="1:34" s="28" customFormat="1" ht="13.5" thickBot="1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</row>
    <row r="6" spans="1:34" s="28" customFormat="1" ht="13.5" thickTop="1" x14ac:dyDescent="0.2">
      <c r="B6" s="32"/>
      <c r="C6" s="32">
        <v>1990</v>
      </c>
      <c r="D6" s="32">
        <v>1991</v>
      </c>
      <c r="E6" s="32">
        <v>1992</v>
      </c>
      <c r="F6" s="32">
        <v>1993</v>
      </c>
      <c r="G6" s="32">
        <v>1994</v>
      </c>
      <c r="H6" s="32">
        <v>1995</v>
      </c>
      <c r="I6" s="32">
        <v>1996</v>
      </c>
      <c r="J6" s="32">
        <v>1997</v>
      </c>
      <c r="K6" s="32">
        <v>1998</v>
      </c>
      <c r="L6" s="32">
        <v>1999</v>
      </c>
      <c r="M6" s="32">
        <v>2000</v>
      </c>
      <c r="N6" s="32">
        <v>2001</v>
      </c>
      <c r="O6" s="32">
        <v>2002</v>
      </c>
      <c r="P6" s="32">
        <v>2003</v>
      </c>
      <c r="Q6" s="32">
        <v>2004</v>
      </c>
      <c r="R6" s="32">
        <v>2005</v>
      </c>
      <c r="S6" s="32">
        <v>2006</v>
      </c>
      <c r="T6" s="32">
        <v>2007</v>
      </c>
      <c r="U6" s="32">
        <v>2008</v>
      </c>
      <c r="V6" s="32">
        <v>2009</v>
      </c>
      <c r="W6" s="32">
        <v>2010</v>
      </c>
      <c r="X6" s="32">
        <v>2011</v>
      </c>
      <c r="Y6" s="32">
        <v>2012</v>
      </c>
      <c r="Z6" s="32">
        <v>2013</v>
      </c>
      <c r="AA6" s="32">
        <v>2014</v>
      </c>
      <c r="AB6" s="32">
        <v>2015</v>
      </c>
      <c r="AC6" s="32">
        <v>2016</v>
      </c>
      <c r="AD6" s="32">
        <v>2017</v>
      </c>
      <c r="AE6" s="32">
        <v>2018</v>
      </c>
      <c r="AF6" s="32">
        <v>2019</v>
      </c>
      <c r="AG6" s="32">
        <v>2020</v>
      </c>
      <c r="AH6" s="32" t="s">
        <v>2</v>
      </c>
    </row>
    <row r="7" spans="1:34" s="28" customFormat="1" ht="13.5" thickBot="1" x14ac:dyDescent="0.25">
      <c r="B7" s="69" t="s">
        <v>46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</row>
    <row r="8" spans="1:34" s="28" customFormat="1" ht="13.5" thickTop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</row>
    <row r="9" spans="1:34" s="28" customFormat="1" x14ac:dyDescent="0.2">
      <c r="B9" s="33" t="s">
        <v>47</v>
      </c>
      <c r="C9" s="34">
        <f>SUM(C10:C11)</f>
        <v>217.58853699999997</v>
      </c>
      <c r="D9" s="34">
        <f t="shared" ref="D9:AG9" si="0">SUM(D10:D11)</f>
        <v>207.21270700000005</v>
      </c>
      <c r="E9" s="34">
        <f t="shared" si="0"/>
        <v>262.37957500000005</v>
      </c>
      <c r="F9" s="34">
        <f t="shared" si="0"/>
        <v>283.38226199999997</v>
      </c>
      <c r="G9" s="34">
        <f t="shared" si="0"/>
        <v>302.95958099999996</v>
      </c>
      <c r="H9" s="34">
        <f t="shared" si="0"/>
        <v>334.07419199999998</v>
      </c>
      <c r="I9" s="34">
        <f t="shared" si="0"/>
        <v>409.58314800000005</v>
      </c>
      <c r="J9" s="34">
        <f t="shared" si="0"/>
        <v>503.8360879999999</v>
      </c>
      <c r="K9" s="34">
        <f t="shared" si="0"/>
        <v>449.20557500000018</v>
      </c>
      <c r="L9" s="34">
        <f t="shared" si="0"/>
        <v>443.552077</v>
      </c>
      <c r="M9" s="34">
        <f t="shared" si="0"/>
        <v>427.67777699999994</v>
      </c>
      <c r="N9" s="34">
        <f t="shared" si="0"/>
        <v>390.29468300000002</v>
      </c>
      <c r="O9" s="34">
        <f t="shared" si="0"/>
        <v>346.92640299999999</v>
      </c>
      <c r="P9" s="34">
        <f t="shared" si="0"/>
        <v>339.53488000000004</v>
      </c>
      <c r="Q9" s="34">
        <f t="shared" si="0"/>
        <v>318.94227499999994</v>
      </c>
      <c r="R9" s="34">
        <f t="shared" si="0"/>
        <v>340.77369999999996</v>
      </c>
      <c r="S9" s="34">
        <f t="shared" si="0"/>
        <v>353.08051100000012</v>
      </c>
      <c r="T9" s="34">
        <f t="shared" si="0"/>
        <v>323.67879600000015</v>
      </c>
      <c r="U9" s="34">
        <f t="shared" si="0"/>
        <v>332.26103699999993</v>
      </c>
      <c r="V9" s="34">
        <f t="shared" si="0"/>
        <v>319.88058299999989</v>
      </c>
      <c r="W9" s="34">
        <f t="shared" si="0"/>
        <v>384.19238499999994</v>
      </c>
      <c r="X9" s="34">
        <f t="shared" si="0"/>
        <v>426.678157</v>
      </c>
      <c r="Y9" s="34">
        <f t="shared" si="0"/>
        <v>540.89143200000012</v>
      </c>
      <c r="Z9" s="34">
        <f t="shared" si="0"/>
        <v>595.37297000000001</v>
      </c>
      <c r="AA9" s="34">
        <f t="shared" si="0"/>
        <v>557.3144319999999</v>
      </c>
      <c r="AB9" s="34">
        <f t="shared" si="0"/>
        <v>565.6657439999999</v>
      </c>
      <c r="AC9" s="34">
        <f t="shared" si="0"/>
        <v>462.76074400000005</v>
      </c>
      <c r="AD9" s="34">
        <f t="shared" si="0"/>
        <v>466.72104400000012</v>
      </c>
      <c r="AE9" s="34">
        <f t="shared" si="0"/>
        <v>550.38226800000007</v>
      </c>
      <c r="AF9" s="34">
        <f t="shared" si="0"/>
        <v>501.86576099999985</v>
      </c>
      <c r="AG9" s="34">
        <f t="shared" si="0"/>
        <v>369.55138099999999</v>
      </c>
      <c r="AH9" s="34">
        <f>SUM(C9:AG9)</f>
        <v>12328.220704999998</v>
      </c>
    </row>
    <row r="10" spans="1:34" s="28" customFormat="1" x14ac:dyDescent="0.2">
      <c r="A10" s="35"/>
      <c r="B10" s="36" t="s">
        <v>48</v>
      </c>
      <c r="C10" s="34">
        <v>53.038807000000006</v>
      </c>
      <c r="D10" s="34">
        <v>44.523550000000021</v>
      </c>
      <c r="E10" s="34">
        <v>50.273043000000008</v>
      </c>
      <c r="F10" s="34">
        <v>67.598392999999973</v>
      </c>
      <c r="G10" s="34">
        <v>96.818081999999961</v>
      </c>
      <c r="H10" s="34">
        <v>97.45856699999996</v>
      </c>
      <c r="I10" s="34">
        <v>102.34633300000007</v>
      </c>
      <c r="J10" s="34">
        <v>117.86673499999999</v>
      </c>
      <c r="K10" s="34">
        <v>101.78217800000002</v>
      </c>
      <c r="L10" s="34">
        <v>89.23464399999996</v>
      </c>
      <c r="M10" s="34">
        <v>76.561734999999999</v>
      </c>
      <c r="N10" s="34">
        <v>78.67256100000003</v>
      </c>
      <c r="O10" s="34">
        <v>67.995435000000029</v>
      </c>
      <c r="P10" s="34">
        <v>64.421960000000013</v>
      </c>
      <c r="Q10" s="34">
        <v>76.801917999999986</v>
      </c>
      <c r="R10" s="34">
        <v>93.567591999999991</v>
      </c>
      <c r="S10" s="34">
        <v>79.281907000000018</v>
      </c>
      <c r="T10" s="34">
        <v>75.664396000000011</v>
      </c>
      <c r="U10" s="34">
        <v>77.084810999999974</v>
      </c>
      <c r="V10" s="34">
        <v>65.889321999999979</v>
      </c>
      <c r="W10" s="34">
        <v>65.528406999999987</v>
      </c>
      <c r="X10" s="34">
        <v>55.340849000000027</v>
      </c>
      <c r="Y10" s="34">
        <v>48.551747999999989</v>
      </c>
      <c r="Z10" s="34">
        <v>47.161185999999994</v>
      </c>
      <c r="AA10" s="34">
        <v>58.532461000000012</v>
      </c>
      <c r="AB10" s="34">
        <v>72.660359</v>
      </c>
      <c r="AC10" s="34">
        <v>49.609634000000007</v>
      </c>
      <c r="AD10" s="34">
        <v>51.302923000000007</v>
      </c>
      <c r="AE10" s="34">
        <v>50.995652000000021</v>
      </c>
      <c r="AF10" s="34">
        <v>62.931292999999997</v>
      </c>
      <c r="AG10" s="34">
        <v>42.142786000000001</v>
      </c>
      <c r="AH10" s="34">
        <f>SUM(C10:AG10)</f>
        <v>2181.639267</v>
      </c>
    </row>
    <row r="11" spans="1:34" s="28" customFormat="1" x14ac:dyDescent="0.2">
      <c r="A11" s="35"/>
      <c r="B11" s="36" t="s">
        <v>49</v>
      </c>
      <c r="C11" s="34">
        <v>164.54972999999995</v>
      </c>
      <c r="D11" s="34">
        <v>162.68915700000002</v>
      </c>
      <c r="E11" s="34">
        <v>212.10653200000002</v>
      </c>
      <c r="F11" s="34">
        <v>215.78386899999998</v>
      </c>
      <c r="G11" s="34">
        <v>206.14149900000001</v>
      </c>
      <c r="H11" s="34">
        <v>236.61562500000002</v>
      </c>
      <c r="I11" s="34">
        <v>307.23681499999998</v>
      </c>
      <c r="J11" s="34">
        <v>385.9693529999999</v>
      </c>
      <c r="K11" s="34">
        <v>347.42339700000014</v>
      </c>
      <c r="L11" s="34">
        <v>354.31743300000005</v>
      </c>
      <c r="M11" s="34">
        <v>351.11604199999994</v>
      </c>
      <c r="N11" s="34">
        <v>311.62212199999999</v>
      </c>
      <c r="O11" s="34">
        <v>278.93096799999995</v>
      </c>
      <c r="P11" s="34">
        <v>275.11292000000003</v>
      </c>
      <c r="Q11" s="34">
        <v>242.14035699999997</v>
      </c>
      <c r="R11" s="34">
        <v>247.206108</v>
      </c>
      <c r="S11" s="34">
        <v>273.79860400000007</v>
      </c>
      <c r="T11" s="34">
        <v>248.01440000000011</v>
      </c>
      <c r="U11" s="34">
        <v>255.17622599999996</v>
      </c>
      <c r="V11" s="34">
        <v>253.99126099999992</v>
      </c>
      <c r="W11" s="34">
        <v>318.66397799999999</v>
      </c>
      <c r="X11" s="34">
        <v>371.33730799999995</v>
      </c>
      <c r="Y11" s="34">
        <v>492.33968400000015</v>
      </c>
      <c r="Z11" s="34">
        <v>548.21178399999997</v>
      </c>
      <c r="AA11" s="34">
        <v>498.78197099999994</v>
      </c>
      <c r="AB11" s="34">
        <v>493.00538499999993</v>
      </c>
      <c r="AC11" s="34">
        <v>413.15111000000002</v>
      </c>
      <c r="AD11" s="34">
        <v>415.4181210000001</v>
      </c>
      <c r="AE11" s="34">
        <v>499.386616</v>
      </c>
      <c r="AF11" s="34">
        <v>438.93446799999987</v>
      </c>
      <c r="AG11" s="34">
        <v>327.40859499999999</v>
      </c>
      <c r="AH11" s="34">
        <f t="shared" ref="AH11:AH19" si="1">SUM(C11:AG11)</f>
        <v>10146.581438000001</v>
      </c>
    </row>
    <row r="12" spans="1:34" s="28" customFormat="1" x14ac:dyDescent="0.2">
      <c r="B12" s="37" t="s">
        <v>51</v>
      </c>
      <c r="C12" s="34">
        <v>1477.4064150000004</v>
      </c>
      <c r="D12" s="34">
        <v>2532.052525999999</v>
      </c>
      <c r="E12" s="34">
        <v>3402.5572540000003</v>
      </c>
      <c r="F12" s="34">
        <v>4519.5526340000006</v>
      </c>
      <c r="G12" s="34">
        <v>5259.1297119999999</v>
      </c>
      <c r="H12" s="34">
        <v>5823.7385389999999</v>
      </c>
      <c r="I12" s="34">
        <v>6391.5577830000011</v>
      </c>
      <c r="J12" s="34">
        <v>7414.9137319999991</v>
      </c>
      <c r="K12" s="34">
        <v>8007.7496270000011</v>
      </c>
      <c r="L12" s="34">
        <v>8434.1116130000009</v>
      </c>
      <c r="M12" s="34">
        <v>9194.5558900000015</v>
      </c>
      <c r="N12" s="34">
        <v>9758.0828939999974</v>
      </c>
      <c r="O12" s="34">
        <v>10226.857048</v>
      </c>
      <c r="P12" s="34">
        <v>10565.175250000002</v>
      </c>
      <c r="Q12" s="34">
        <v>11350.590631000003</v>
      </c>
      <c r="R12" s="34">
        <v>12721.283796000005</v>
      </c>
      <c r="S12" s="34">
        <v>13890.024735999999</v>
      </c>
      <c r="T12" s="34">
        <v>14136.731166</v>
      </c>
      <c r="U12" s="34">
        <v>14479.099948999999</v>
      </c>
      <c r="V12" s="34">
        <v>13336.967191</v>
      </c>
      <c r="W12" s="34">
        <v>15916.765067999999</v>
      </c>
      <c r="X12" s="34">
        <v>16722.413312000004</v>
      </c>
      <c r="Y12" s="34">
        <v>17148.739969999995</v>
      </c>
      <c r="Z12" s="34">
        <v>17008.828408999991</v>
      </c>
      <c r="AA12" s="34">
        <v>17065.951492</v>
      </c>
      <c r="AB12" s="34">
        <v>17276.365633999994</v>
      </c>
      <c r="AC12" s="34">
        <v>14820.648544</v>
      </c>
      <c r="AD12" s="34">
        <v>14252.721519000004</v>
      </c>
      <c r="AE12" s="34">
        <v>14039.916777999999</v>
      </c>
      <c r="AF12" s="34">
        <v>13439.745184999996</v>
      </c>
      <c r="AG12" s="34">
        <v>8736.1123470000002</v>
      </c>
      <c r="AH12" s="34">
        <f t="shared" si="1"/>
        <v>339350.34664399998</v>
      </c>
    </row>
    <row r="13" spans="1:34" s="28" customFormat="1" x14ac:dyDescent="0.2">
      <c r="A13" s="35"/>
      <c r="B13" s="38" t="s">
        <v>52</v>
      </c>
      <c r="C13" s="34">
        <v>0</v>
      </c>
      <c r="D13" s="34">
        <v>0</v>
      </c>
      <c r="E13" s="34">
        <v>0</v>
      </c>
      <c r="F13" s="34">
        <v>0</v>
      </c>
      <c r="G13" s="34">
        <v>6.9374000000000005E-2</v>
      </c>
      <c r="H13" s="34">
        <v>3.3075029999999992</v>
      </c>
      <c r="I13" s="34">
        <v>39.169414000000003</v>
      </c>
      <c r="J13" s="34">
        <v>97.643688000000012</v>
      </c>
      <c r="K13" s="34">
        <v>114.91687599999999</v>
      </c>
      <c r="L13" s="34">
        <v>145.77516700000001</v>
      </c>
      <c r="M13" s="34">
        <v>124.87112200000001</v>
      </c>
      <c r="N13" s="34">
        <v>132.19513000000003</v>
      </c>
      <c r="O13" s="34">
        <v>224.82503699999995</v>
      </c>
      <c r="P13" s="34">
        <v>327.30066099999999</v>
      </c>
      <c r="Q13" s="34">
        <v>475.11588800000004</v>
      </c>
      <c r="R13" s="34">
        <v>721.3103950000002</v>
      </c>
      <c r="S13" s="34">
        <v>959.68181499999969</v>
      </c>
      <c r="T13" s="34">
        <v>1041.4043299999998</v>
      </c>
      <c r="U13" s="34">
        <v>1213.2182800000003</v>
      </c>
      <c r="V13" s="34">
        <v>1289.3676350000001</v>
      </c>
      <c r="W13" s="34">
        <v>1622.951908</v>
      </c>
      <c r="X13" s="34">
        <v>2045.8707740000004</v>
      </c>
      <c r="Y13" s="34">
        <v>2409.4817699999994</v>
      </c>
      <c r="Z13" s="34">
        <v>2927.9034680000004</v>
      </c>
      <c r="AA13" s="34">
        <v>3623.2377879999995</v>
      </c>
      <c r="AB13" s="34">
        <v>4473.9116359999989</v>
      </c>
      <c r="AC13" s="34">
        <v>4911.0701500000005</v>
      </c>
      <c r="AD13" s="34">
        <v>5524.8428539999995</v>
      </c>
      <c r="AE13" s="34">
        <v>6202.7763600000017</v>
      </c>
      <c r="AF13" s="34">
        <v>6990.1747420000002</v>
      </c>
      <c r="AG13" s="34">
        <v>6500.3747769999991</v>
      </c>
      <c r="AH13" s="34">
        <f t="shared" si="1"/>
        <v>54142.768542000005</v>
      </c>
    </row>
    <row r="14" spans="1:34" s="28" customFormat="1" x14ac:dyDescent="0.2">
      <c r="A14" s="35"/>
      <c r="B14" s="38" t="s">
        <v>76</v>
      </c>
      <c r="C14" s="34">
        <v>240.811204</v>
      </c>
      <c r="D14" s="34">
        <v>414.97689700000012</v>
      </c>
      <c r="E14" s="34">
        <v>664.1967830000001</v>
      </c>
      <c r="F14" s="34">
        <v>836.7913870000001</v>
      </c>
      <c r="G14" s="34">
        <v>884.49744900000019</v>
      </c>
      <c r="H14" s="34">
        <v>957.97538699999916</v>
      </c>
      <c r="I14" s="34">
        <v>1055.6015260000006</v>
      </c>
      <c r="J14" s="34">
        <v>1083.1999720000001</v>
      </c>
      <c r="K14" s="34">
        <v>745.28094699999974</v>
      </c>
      <c r="L14" s="34">
        <v>746.57350600000041</v>
      </c>
      <c r="M14" s="34">
        <v>731.45626800000002</v>
      </c>
      <c r="N14" s="34">
        <v>725.74984199999949</v>
      </c>
      <c r="O14" s="34">
        <v>729.09232799999972</v>
      </c>
      <c r="P14" s="34">
        <v>576.10393000000022</v>
      </c>
      <c r="Q14" s="34">
        <v>492.96206600000005</v>
      </c>
      <c r="R14" s="34">
        <v>520.09137800000019</v>
      </c>
      <c r="S14" s="34">
        <v>468.64074599999992</v>
      </c>
      <c r="T14" s="34">
        <v>377.26102099999997</v>
      </c>
      <c r="U14" s="34">
        <v>404.43353500000023</v>
      </c>
      <c r="V14" s="34">
        <v>435.27323000000018</v>
      </c>
      <c r="W14" s="34">
        <v>585.97099700000012</v>
      </c>
      <c r="X14" s="34">
        <v>769.8944699999995</v>
      </c>
      <c r="Y14" s="34">
        <v>940.42427099999986</v>
      </c>
      <c r="Z14" s="34">
        <v>1154.881574</v>
      </c>
      <c r="AA14" s="34">
        <v>1234.6410820000003</v>
      </c>
      <c r="AB14" s="34">
        <v>1425.5301150000012</v>
      </c>
      <c r="AC14" s="34">
        <v>1461.8286450000007</v>
      </c>
      <c r="AD14" s="34">
        <v>1508.5013959999999</v>
      </c>
      <c r="AE14" s="34">
        <v>1536.5293860000011</v>
      </c>
      <c r="AF14" s="34">
        <v>1649.9016080000004</v>
      </c>
      <c r="AG14" s="34">
        <v>1363.6975600000001</v>
      </c>
      <c r="AH14" s="34">
        <f t="shared" si="1"/>
        <v>26722.770506000008</v>
      </c>
    </row>
    <row r="15" spans="1:34" s="28" customFormat="1" x14ac:dyDescent="0.2">
      <c r="B15" s="38" t="s">
        <v>77</v>
      </c>
      <c r="C15" s="34">
        <v>984.07908799999973</v>
      </c>
      <c r="D15" s="34">
        <v>791.22712999999999</v>
      </c>
      <c r="E15" s="34">
        <v>785.19109599999967</v>
      </c>
      <c r="F15" s="34">
        <v>760.28450500000008</v>
      </c>
      <c r="G15" s="34">
        <v>890.75754099999961</v>
      </c>
      <c r="H15" s="34">
        <v>1021.6119619999999</v>
      </c>
      <c r="I15" s="34">
        <v>1211.6162159999992</v>
      </c>
      <c r="J15" s="34">
        <v>1198.4823720000002</v>
      </c>
      <c r="K15" s="34">
        <v>1176.4158409999991</v>
      </c>
      <c r="L15" s="34">
        <v>1188.8542809999992</v>
      </c>
      <c r="M15" s="34">
        <v>1264.1505100000006</v>
      </c>
      <c r="N15" s="34">
        <v>1261.3923259999997</v>
      </c>
      <c r="O15" s="34">
        <v>1184.4751279999991</v>
      </c>
      <c r="P15" s="34">
        <v>1244.7116030000011</v>
      </c>
      <c r="Q15" s="34">
        <v>1251.2656509999993</v>
      </c>
      <c r="R15" s="34">
        <v>1139.3462400000014</v>
      </c>
      <c r="S15" s="34">
        <v>1114.0248260000003</v>
      </c>
      <c r="T15" s="34">
        <v>1200.4602879999986</v>
      </c>
      <c r="U15" s="34">
        <v>1128.2323249999999</v>
      </c>
      <c r="V15" s="34">
        <v>770.78854100000012</v>
      </c>
      <c r="W15" s="34">
        <v>896.90954699999975</v>
      </c>
      <c r="X15" s="34">
        <v>1115.009982</v>
      </c>
      <c r="Y15" s="34">
        <v>1200.8944009999996</v>
      </c>
      <c r="Z15" s="34">
        <v>1326.8326550000006</v>
      </c>
      <c r="AA15" s="34">
        <v>1443.72108</v>
      </c>
      <c r="AB15" s="34">
        <v>1407.8189369999989</v>
      </c>
      <c r="AC15" s="34">
        <v>1357.9769250000002</v>
      </c>
      <c r="AD15" s="34">
        <v>1368.5971549999999</v>
      </c>
      <c r="AE15" s="34">
        <v>1529.064877999999</v>
      </c>
      <c r="AF15" s="34">
        <v>1573.127606</v>
      </c>
      <c r="AG15" s="34">
        <v>1331.2879200000002</v>
      </c>
      <c r="AH15" s="34">
        <f t="shared" si="1"/>
        <v>36118.608556000007</v>
      </c>
    </row>
    <row r="16" spans="1:34" s="28" customFormat="1" x14ac:dyDescent="0.2">
      <c r="A16" s="35"/>
      <c r="B16" s="38" t="s">
        <v>78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3.3100000000000002E-4</v>
      </c>
      <c r="L16" s="34">
        <v>0</v>
      </c>
      <c r="M16" s="34">
        <v>6.1899999999999998E-4</v>
      </c>
      <c r="N16" s="34">
        <v>4.1939999999999998E-3</v>
      </c>
      <c r="O16" s="34">
        <v>3.5933E-2</v>
      </c>
      <c r="P16" s="34">
        <v>4.2505000000000001E-2</v>
      </c>
      <c r="Q16" s="34">
        <v>1.1435000000000001E-2</v>
      </c>
      <c r="R16" s="34">
        <v>2.8809999999999999E-3</v>
      </c>
      <c r="S16" s="34">
        <v>0.47339500000000001</v>
      </c>
      <c r="T16" s="34">
        <v>0.37257600000000002</v>
      </c>
      <c r="U16" s="34">
        <v>2.2216059999999995</v>
      </c>
      <c r="V16" s="34">
        <v>10.115327999999998</v>
      </c>
      <c r="W16" s="34">
        <v>15.486870999999995</v>
      </c>
      <c r="X16" s="34">
        <v>42.824766999999987</v>
      </c>
      <c r="Y16" s="34">
        <v>43.888719999999978</v>
      </c>
      <c r="Z16" s="34">
        <v>59.394771999999982</v>
      </c>
      <c r="AA16" s="34">
        <v>128.43664500000003</v>
      </c>
      <c r="AB16" s="34">
        <v>217.92404900000005</v>
      </c>
      <c r="AC16" s="34">
        <v>254.80091399999995</v>
      </c>
      <c r="AD16" s="34">
        <v>270.61369400000007</v>
      </c>
      <c r="AE16" s="34">
        <v>329.14850800000011</v>
      </c>
      <c r="AF16" s="34">
        <v>486.2784019999998</v>
      </c>
      <c r="AG16" s="34">
        <v>501.19318700000025</v>
      </c>
      <c r="AH16" s="34">
        <f t="shared" si="1"/>
        <v>2363.2713320000003</v>
      </c>
    </row>
    <row r="17" spans="1:35" s="28" customFormat="1" x14ac:dyDescent="0.2">
      <c r="A17" s="35"/>
      <c r="B17" s="38" t="s">
        <v>79</v>
      </c>
      <c r="C17" s="34">
        <v>61.50400699999998</v>
      </c>
      <c r="D17" s="34">
        <v>75.632069999999999</v>
      </c>
      <c r="E17" s="34">
        <v>81.085619000000037</v>
      </c>
      <c r="F17" s="34">
        <v>107.12763999999997</v>
      </c>
      <c r="G17" s="34">
        <v>101.52110400000002</v>
      </c>
      <c r="H17" s="34">
        <v>97.052458000000001</v>
      </c>
      <c r="I17" s="34">
        <v>97.130019999999959</v>
      </c>
      <c r="J17" s="34">
        <v>111.21756700000002</v>
      </c>
      <c r="K17" s="34">
        <v>99.370098000000041</v>
      </c>
      <c r="L17" s="34">
        <v>107.45474199999997</v>
      </c>
      <c r="M17" s="34">
        <v>112.18929299999999</v>
      </c>
      <c r="N17" s="34">
        <v>101.60949499999998</v>
      </c>
      <c r="O17" s="34">
        <v>96.017439000000024</v>
      </c>
      <c r="P17" s="34">
        <v>109.81073600000001</v>
      </c>
      <c r="Q17" s="34">
        <v>125.42822800000005</v>
      </c>
      <c r="R17" s="34">
        <v>140.11812</v>
      </c>
      <c r="S17" s="34">
        <v>158.61029099999999</v>
      </c>
      <c r="T17" s="34">
        <v>164.05753499999989</v>
      </c>
      <c r="U17" s="34">
        <v>193.33688599999999</v>
      </c>
      <c r="V17" s="34">
        <v>162.1101220000001</v>
      </c>
      <c r="W17" s="34">
        <v>178.09121999999996</v>
      </c>
      <c r="X17" s="34">
        <v>205.64921799999996</v>
      </c>
      <c r="Y17" s="34">
        <v>265.71052100000009</v>
      </c>
      <c r="Z17" s="34">
        <v>297.42501400000003</v>
      </c>
      <c r="AA17" s="34">
        <v>349.18949400000002</v>
      </c>
      <c r="AB17" s="34">
        <v>467.98465400000021</v>
      </c>
      <c r="AC17" s="34">
        <v>503.32659099999967</v>
      </c>
      <c r="AD17" s="34">
        <v>448.57043099999999</v>
      </c>
      <c r="AE17" s="34">
        <v>438.37032099999999</v>
      </c>
      <c r="AF17" s="34">
        <v>464.54566199999999</v>
      </c>
      <c r="AG17" s="34">
        <v>300.65993000000009</v>
      </c>
      <c r="AH17" s="34">
        <f t="shared" si="1"/>
        <v>6221.9065260000007</v>
      </c>
    </row>
    <row r="18" spans="1:35" s="28" customFormat="1" x14ac:dyDescent="0.2">
      <c r="A18" s="35"/>
      <c r="B18" s="38" t="s">
        <v>50</v>
      </c>
      <c r="C18" s="34">
        <v>28.386569000000001</v>
      </c>
      <c r="D18" s="34">
        <v>43.240386999999991</v>
      </c>
      <c r="E18" s="34">
        <v>64.540632999999971</v>
      </c>
      <c r="F18" s="34">
        <v>46.890245999999976</v>
      </c>
      <c r="G18" s="34">
        <v>59.68970400000002</v>
      </c>
      <c r="H18" s="34">
        <v>72.394403999999994</v>
      </c>
      <c r="I18" s="34">
        <v>67.734405999999993</v>
      </c>
      <c r="J18" s="34">
        <v>76.758671000000035</v>
      </c>
      <c r="K18" s="34">
        <v>74.604231999999982</v>
      </c>
      <c r="L18" s="34">
        <v>86.487023000000065</v>
      </c>
      <c r="M18" s="34">
        <v>81.683023999999961</v>
      </c>
      <c r="N18" s="34">
        <v>75.526795999999976</v>
      </c>
      <c r="O18" s="34">
        <v>94.638874000000058</v>
      </c>
      <c r="P18" s="34">
        <v>95.41740799999998</v>
      </c>
      <c r="Q18" s="34">
        <v>81.886058000000006</v>
      </c>
      <c r="R18" s="34">
        <v>81.494188000000022</v>
      </c>
      <c r="S18" s="34">
        <v>61.79106400000002</v>
      </c>
      <c r="T18" s="34">
        <v>70.915005999999977</v>
      </c>
      <c r="U18" s="34">
        <v>58.418992999999979</v>
      </c>
      <c r="V18" s="34">
        <v>43.355600000000003</v>
      </c>
      <c r="W18" s="34">
        <v>48.258210000000005</v>
      </c>
      <c r="X18" s="34">
        <v>56.852359999999997</v>
      </c>
      <c r="Y18" s="34">
        <v>49.011464000000018</v>
      </c>
      <c r="Z18" s="34">
        <v>54.549340000000015</v>
      </c>
      <c r="AA18" s="34">
        <v>91.780142000000012</v>
      </c>
      <c r="AB18" s="34">
        <v>77.980809000000036</v>
      </c>
      <c r="AC18" s="34">
        <v>115.56702300000001</v>
      </c>
      <c r="AD18" s="34">
        <v>147.23915299999996</v>
      </c>
      <c r="AE18" s="34">
        <v>189.69432999999998</v>
      </c>
      <c r="AF18" s="34">
        <v>190.17419299999995</v>
      </c>
      <c r="AG18" s="34">
        <v>180.18984200000011</v>
      </c>
      <c r="AH18" s="34">
        <f t="shared" si="1"/>
        <v>2567.1501520000006</v>
      </c>
    </row>
    <row r="19" spans="1:35" s="28" customFormat="1" x14ac:dyDescent="0.2">
      <c r="B19" s="38" t="s">
        <v>53</v>
      </c>
      <c r="C19" s="34">
        <v>1452.6184069999999</v>
      </c>
      <c r="D19" s="34">
        <v>1405.5513900000019</v>
      </c>
      <c r="E19" s="34">
        <v>1617.0917869999987</v>
      </c>
      <c r="F19" s="34">
        <v>1965.555242000001</v>
      </c>
      <c r="G19" s="34">
        <v>1864.0782000000015</v>
      </c>
      <c r="H19" s="34">
        <v>1691.2981350000007</v>
      </c>
      <c r="I19" s="34">
        <v>1840.9846610000034</v>
      </c>
      <c r="J19" s="34">
        <v>1897.5301509999986</v>
      </c>
      <c r="K19" s="34">
        <v>1725.6681340000009</v>
      </c>
      <c r="L19" s="34">
        <v>1595.0118319999981</v>
      </c>
      <c r="M19" s="34">
        <v>1711.2937459999998</v>
      </c>
      <c r="N19" s="34">
        <v>1685.548975000002</v>
      </c>
      <c r="O19" s="34">
        <v>1520.8662830000005</v>
      </c>
      <c r="P19" s="34">
        <v>1481.5165429999988</v>
      </c>
      <c r="Q19" s="34">
        <v>1483.4347300000022</v>
      </c>
      <c r="R19" s="34">
        <v>1438.590065000001</v>
      </c>
      <c r="S19" s="34">
        <v>1325.2823600000004</v>
      </c>
      <c r="T19" s="34">
        <v>1155.6517620000002</v>
      </c>
      <c r="U19" s="34">
        <v>926.51650999999947</v>
      </c>
      <c r="V19" s="34">
        <v>781.80227800000057</v>
      </c>
      <c r="W19" s="34">
        <v>876.61907499999995</v>
      </c>
      <c r="X19" s="34">
        <v>880.3339299999999</v>
      </c>
      <c r="Y19" s="34">
        <v>1003.0218359999998</v>
      </c>
      <c r="Z19" s="34">
        <v>1067.6580969999998</v>
      </c>
      <c r="AA19" s="34">
        <v>1065.655062</v>
      </c>
      <c r="AB19" s="34">
        <v>1096.032426</v>
      </c>
      <c r="AC19" s="34">
        <v>1021.4189400000005</v>
      </c>
      <c r="AD19" s="34">
        <v>955.39794499999959</v>
      </c>
      <c r="AE19" s="34">
        <v>1006.0757709999997</v>
      </c>
      <c r="AF19" s="34">
        <v>937.1046939999992</v>
      </c>
      <c r="AG19" s="34">
        <v>681.88430499999993</v>
      </c>
      <c r="AH19" s="34">
        <f t="shared" si="1"/>
        <v>41157.093271999998</v>
      </c>
    </row>
    <row r="20" spans="1:35" s="28" customFormat="1" x14ac:dyDescent="0.2">
      <c r="A20" s="35"/>
      <c r="B20" s="36" t="s">
        <v>80</v>
      </c>
      <c r="C20" s="34">
        <v>125.640626</v>
      </c>
      <c r="D20" s="34">
        <v>145.66262499999999</v>
      </c>
      <c r="E20" s="34">
        <v>190.98070299999998</v>
      </c>
      <c r="F20" s="34">
        <v>219.9949500000001</v>
      </c>
      <c r="G20" s="34">
        <v>285.06123000000008</v>
      </c>
      <c r="H20" s="34">
        <v>247.19283199999995</v>
      </c>
      <c r="I20" s="34">
        <v>253.92421999999996</v>
      </c>
      <c r="J20" s="34">
        <v>291.55461299999979</v>
      </c>
      <c r="K20" s="34">
        <v>284.30688800000001</v>
      </c>
      <c r="L20" s="34">
        <v>237.12836600000003</v>
      </c>
      <c r="M20" s="34">
        <v>181.18635900000007</v>
      </c>
      <c r="N20" s="34">
        <v>193.11375499999994</v>
      </c>
      <c r="O20" s="34">
        <v>139.74666100000002</v>
      </c>
      <c r="P20" s="34">
        <v>138.43288399999997</v>
      </c>
      <c r="Q20" s="34">
        <v>137.17580100000004</v>
      </c>
      <c r="R20" s="34">
        <v>140.79932099999999</v>
      </c>
      <c r="S20" s="34">
        <v>128.52088100000003</v>
      </c>
      <c r="T20" s="34">
        <v>119.35667799999997</v>
      </c>
      <c r="U20" s="34">
        <v>134.41400899999999</v>
      </c>
      <c r="V20" s="34">
        <v>124.33780800000005</v>
      </c>
      <c r="W20" s="34">
        <v>172.17302899999999</v>
      </c>
      <c r="X20" s="34">
        <v>210.1977849999999</v>
      </c>
      <c r="Y20" s="34">
        <v>241.89673900000017</v>
      </c>
      <c r="Z20" s="34">
        <v>273.83976000000001</v>
      </c>
      <c r="AA20" s="34">
        <v>297.43665299999992</v>
      </c>
      <c r="AB20" s="34">
        <v>326.68906500000003</v>
      </c>
      <c r="AC20" s="34">
        <v>312.47080199999999</v>
      </c>
      <c r="AD20" s="34">
        <v>270.93335499999989</v>
      </c>
      <c r="AE20" s="34">
        <v>256.86295500000006</v>
      </c>
      <c r="AF20" s="34">
        <v>239.80633400000002</v>
      </c>
      <c r="AG20" s="34">
        <v>163.81411800000004</v>
      </c>
      <c r="AH20" s="34">
        <f>SUM(C20:AG20)</f>
        <v>6484.6518049999986</v>
      </c>
    </row>
    <row r="21" spans="1:35" s="28" customFormat="1" x14ac:dyDescent="0.2">
      <c r="B21" s="36" t="s">
        <v>81</v>
      </c>
      <c r="C21" s="34">
        <v>1033.6996639999998</v>
      </c>
      <c r="D21" s="34">
        <v>970.35562500000015</v>
      </c>
      <c r="E21" s="34">
        <v>1111.7692790000003</v>
      </c>
      <c r="F21" s="34">
        <v>1418.8840189999999</v>
      </c>
      <c r="G21" s="34">
        <v>1260.9308680000011</v>
      </c>
      <c r="H21" s="34">
        <v>1122.438255</v>
      </c>
      <c r="I21" s="34">
        <v>1200.6895370000009</v>
      </c>
      <c r="J21" s="34">
        <v>1148.641879</v>
      </c>
      <c r="K21" s="34">
        <v>1026.2014770000003</v>
      </c>
      <c r="L21" s="34">
        <v>961.3625890000003</v>
      </c>
      <c r="M21" s="34">
        <v>1151.4531009999998</v>
      </c>
      <c r="N21" s="34">
        <v>1154.7613940000006</v>
      </c>
      <c r="O21" s="34">
        <v>1084.2112830000003</v>
      </c>
      <c r="P21" s="34">
        <v>1046.7785359999998</v>
      </c>
      <c r="Q21" s="34">
        <v>1080.7572659999998</v>
      </c>
      <c r="R21" s="34">
        <v>1025.3122299999998</v>
      </c>
      <c r="S21" s="34">
        <v>904.37320600000032</v>
      </c>
      <c r="T21" s="34">
        <v>764.95706400000017</v>
      </c>
      <c r="U21" s="34">
        <v>512.83443799999975</v>
      </c>
      <c r="V21" s="34">
        <v>381.07037700000006</v>
      </c>
      <c r="W21" s="34">
        <v>360.35556999999994</v>
      </c>
      <c r="X21" s="34">
        <v>252.29808</v>
      </c>
      <c r="Y21" s="34">
        <v>209.97689100000002</v>
      </c>
      <c r="Z21" s="34">
        <v>199.29554400000001</v>
      </c>
      <c r="AA21" s="34">
        <v>207.53197299999999</v>
      </c>
      <c r="AB21" s="34">
        <v>202.57546199999996</v>
      </c>
      <c r="AC21" s="34">
        <v>235.48804399999995</v>
      </c>
      <c r="AD21" s="34">
        <v>204.66417000000004</v>
      </c>
      <c r="AE21" s="34">
        <v>194.13485400000002</v>
      </c>
      <c r="AF21" s="34">
        <v>208.90290299999998</v>
      </c>
      <c r="AG21" s="34">
        <v>149.24155299999998</v>
      </c>
      <c r="AH21" s="34">
        <f t="shared" ref="AH21:AH31" si="2">SUM(C21:AG21)</f>
        <v>22785.947131000001</v>
      </c>
    </row>
    <row r="22" spans="1:35" s="28" customFormat="1" x14ac:dyDescent="0.2">
      <c r="A22" s="35"/>
      <c r="B22" s="38" t="s">
        <v>54</v>
      </c>
      <c r="C22" s="39">
        <f>SUM(C23:C28)</f>
        <v>15.637817000000002</v>
      </c>
      <c r="D22" s="39">
        <f t="shared" ref="D22:AG22" si="3">SUM(D23:D28)</f>
        <v>13.927446</v>
      </c>
      <c r="E22" s="39">
        <f t="shared" si="3"/>
        <v>9.1105210000000003</v>
      </c>
      <c r="F22" s="39">
        <f t="shared" si="3"/>
        <v>16.569349999999996</v>
      </c>
      <c r="G22" s="39">
        <f t="shared" si="3"/>
        <v>30.177866000000002</v>
      </c>
      <c r="H22" s="39">
        <f t="shared" si="3"/>
        <v>31.206748000000001</v>
      </c>
      <c r="I22" s="39">
        <f t="shared" si="3"/>
        <v>39.885351</v>
      </c>
      <c r="J22" s="39">
        <f t="shared" si="3"/>
        <v>42.988471000000004</v>
      </c>
      <c r="K22" s="39">
        <f t="shared" si="3"/>
        <v>38.947330999999991</v>
      </c>
      <c r="L22" s="39">
        <f t="shared" si="3"/>
        <v>21.964818999999999</v>
      </c>
      <c r="M22" s="39">
        <f t="shared" si="3"/>
        <v>14.609833999999999</v>
      </c>
      <c r="N22" s="39">
        <f t="shared" si="3"/>
        <v>12.169435999999999</v>
      </c>
      <c r="O22" s="39">
        <f t="shared" si="3"/>
        <v>8.2317280000000004</v>
      </c>
      <c r="P22" s="39">
        <f t="shared" si="3"/>
        <v>10.157879000000003</v>
      </c>
      <c r="Q22" s="39">
        <f t="shared" si="3"/>
        <v>10.70589</v>
      </c>
      <c r="R22" s="39">
        <f t="shared" si="3"/>
        <v>10.534073999999999</v>
      </c>
      <c r="S22" s="39">
        <f t="shared" si="3"/>
        <v>8.4927599999999988</v>
      </c>
      <c r="T22" s="39">
        <f t="shared" si="3"/>
        <v>13.553791</v>
      </c>
      <c r="U22" s="39">
        <f t="shared" si="3"/>
        <v>13.997967999999998</v>
      </c>
      <c r="V22" s="39">
        <f t="shared" si="3"/>
        <v>15.051807000000002</v>
      </c>
      <c r="W22" s="39">
        <f t="shared" si="3"/>
        <v>17.512582000000002</v>
      </c>
      <c r="X22" s="39">
        <f t="shared" si="3"/>
        <v>39.125731999999992</v>
      </c>
      <c r="Y22" s="39">
        <f t="shared" si="3"/>
        <v>49.066791999999992</v>
      </c>
      <c r="Z22" s="39">
        <f t="shared" si="3"/>
        <v>36.609783999999998</v>
      </c>
      <c r="AA22" s="39">
        <f t="shared" si="3"/>
        <v>52.558891000000003</v>
      </c>
      <c r="AB22" s="39">
        <f t="shared" si="3"/>
        <v>63.445004000000004</v>
      </c>
      <c r="AC22" s="39">
        <f t="shared" si="3"/>
        <v>49.563554000000003</v>
      </c>
      <c r="AD22" s="39">
        <f t="shared" si="3"/>
        <v>36.449418000000001</v>
      </c>
      <c r="AE22" s="39">
        <f t="shared" si="3"/>
        <v>42.496756999999995</v>
      </c>
      <c r="AF22" s="39">
        <f t="shared" si="3"/>
        <v>36.508835000000005</v>
      </c>
      <c r="AG22" s="39">
        <f t="shared" si="3"/>
        <v>30.894221000000002</v>
      </c>
      <c r="AH22" s="34">
        <f t="shared" si="2"/>
        <v>832.15245699999991</v>
      </c>
      <c r="AI22" s="40"/>
    </row>
    <row r="23" spans="1:35" s="28" customFormat="1" x14ac:dyDescent="0.2">
      <c r="A23" s="35"/>
      <c r="B23" s="36" t="s">
        <v>55</v>
      </c>
      <c r="C23" s="39">
        <v>4.9925139999999999</v>
      </c>
      <c r="D23" s="39">
        <v>4.3418789999999996</v>
      </c>
      <c r="E23" s="39">
        <v>4.1801699999999995</v>
      </c>
      <c r="F23" s="39">
        <v>4.6219459999999994</v>
      </c>
      <c r="G23" s="39">
        <v>10.327788000000002</v>
      </c>
      <c r="H23" s="39">
        <v>9.366145999999997</v>
      </c>
      <c r="I23" s="39">
        <v>11.338340000000002</v>
      </c>
      <c r="J23" s="39">
        <v>11.416386000000003</v>
      </c>
      <c r="K23" s="39">
        <v>12.735165</v>
      </c>
      <c r="L23" s="39">
        <v>11.277847</v>
      </c>
      <c r="M23" s="39">
        <v>5.6866110000000001</v>
      </c>
      <c r="N23" s="39">
        <v>1.643249</v>
      </c>
      <c r="O23" s="34">
        <v>8.9424999999999991E-2</v>
      </c>
      <c r="P23" s="34">
        <v>0.10505799999999998</v>
      </c>
      <c r="Q23" s="34">
        <v>0.26213399999999998</v>
      </c>
      <c r="R23" s="34">
        <v>0.17303099999999999</v>
      </c>
      <c r="S23" s="34">
        <v>7.7539999999999998E-2</v>
      </c>
      <c r="T23" s="34">
        <v>7.1127999999999997E-2</v>
      </c>
      <c r="U23" s="34">
        <v>2.9940000000000005E-2</v>
      </c>
      <c r="V23" s="34">
        <v>4.2909000000000003E-2</v>
      </c>
      <c r="W23" s="34">
        <v>4.7057000000000009E-2</v>
      </c>
      <c r="X23" s="34">
        <v>9.2559000000000002E-2</v>
      </c>
      <c r="Y23" s="34">
        <v>0.10111200000000001</v>
      </c>
      <c r="Z23" s="34">
        <v>7.3641000000000012E-2</v>
      </c>
      <c r="AA23" s="34">
        <v>9.2732999999999996E-2</v>
      </c>
      <c r="AB23" s="34">
        <v>7.9401999999999986E-2</v>
      </c>
      <c r="AC23" s="34">
        <v>0.36671700000000007</v>
      </c>
      <c r="AD23" s="34">
        <v>7.3185000000000014E-2</v>
      </c>
      <c r="AE23" s="34">
        <v>0.34749599999999997</v>
      </c>
      <c r="AF23" s="34">
        <v>2.7120999999999996E-2</v>
      </c>
      <c r="AG23" s="34">
        <v>3.7932E-2</v>
      </c>
      <c r="AH23" s="34">
        <f t="shared" si="2"/>
        <v>94.118160999999958</v>
      </c>
    </row>
    <row r="24" spans="1:35" s="28" customFormat="1" x14ac:dyDescent="0.2">
      <c r="A24" s="35"/>
      <c r="B24" s="36" t="s">
        <v>56</v>
      </c>
      <c r="C24" s="39">
        <v>7.8219140000000014</v>
      </c>
      <c r="D24" s="39">
        <v>5.7088180000000008</v>
      </c>
      <c r="E24" s="39">
        <v>1.887251</v>
      </c>
      <c r="F24" s="39">
        <v>3.643748</v>
      </c>
      <c r="G24" s="39">
        <v>4.8061650000000009</v>
      </c>
      <c r="H24" s="39">
        <v>3.9569629999999996</v>
      </c>
      <c r="I24" s="39">
        <v>7.8380260000000002</v>
      </c>
      <c r="J24" s="39">
        <v>4.4288470000000002</v>
      </c>
      <c r="K24" s="39">
        <v>3.0490480000000004</v>
      </c>
      <c r="L24" s="39">
        <v>3.7407689999999998</v>
      </c>
      <c r="M24" s="39">
        <v>5.3258839999999994</v>
      </c>
      <c r="N24" s="39">
        <v>7.4668139999999994</v>
      </c>
      <c r="O24" s="41">
        <v>6.0441440000000011</v>
      </c>
      <c r="P24" s="41">
        <v>8.0064800000000034</v>
      </c>
      <c r="Q24" s="41">
        <v>8.1289569999999998</v>
      </c>
      <c r="R24" s="41">
        <v>7.5386229999999994</v>
      </c>
      <c r="S24" s="41">
        <v>5.5532700000000013</v>
      </c>
      <c r="T24" s="41">
        <v>11.082384000000001</v>
      </c>
      <c r="U24" s="41">
        <v>11.155571</v>
      </c>
      <c r="V24" s="41">
        <v>11.582462000000001</v>
      </c>
      <c r="W24" s="41">
        <v>13.384260000000001</v>
      </c>
      <c r="X24" s="41">
        <v>17.175777999999998</v>
      </c>
      <c r="Y24" s="34">
        <v>19.711620999999997</v>
      </c>
      <c r="Z24" s="34">
        <v>23.096462999999996</v>
      </c>
      <c r="AA24" s="34">
        <v>27.409397999999999</v>
      </c>
      <c r="AB24" s="34">
        <v>30.952627999999997</v>
      </c>
      <c r="AC24" s="34">
        <v>21.738604000000002</v>
      </c>
      <c r="AD24" s="34">
        <v>12.941043000000001</v>
      </c>
      <c r="AE24" s="34">
        <v>10.929328999999999</v>
      </c>
      <c r="AF24" s="34">
        <v>7.6861369999999996</v>
      </c>
      <c r="AG24" s="34">
        <v>7.5781140000000002</v>
      </c>
      <c r="AH24" s="34">
        <f t="shared" si="2"/>
        <v>321.36951300000004</v>
      </c>
    </row>
    <row r="25" spans="1:35" s="28" customFormat="1" x14ac:dyDescent="0.2">
      <c r="A25" s="35"/>
      <c r="B25" s="36" t="s">
        <v>57</v>
      </c>
      <c r="C25" s="39">
        <v>2.6091249999999997</v>
      </c>
      <c r="D25" s="39">
        <v>3.3342089999999995</v>
      </c>
      <c r="E25" s="39">
        <v>2.5807269999999995</v>
      </c>
      <c r="F25" s="39">
        <v>3.2923180000000003</v>
      </c>
      <c r="G25" s="39">
        <v>3.6476370000000005</v>
      </c>
      <c r="H25" s="39">
        <v>4.0893290000000002</v>
      </c>
      <c r="I25" s="39">
        <v>4.349869</v>
      </c>
      <c r="J25" s="39">
        <v>5.6099379999999996</v>
      </c>
      <c r="K25" s="39">
        <v>5.1770439999999995</v>
      </c>
      <c r="L25" s="39">
        <v>5.730074000000001</v>
      </c>
      <c r="M25" s="39">
        <v>3.4395769999999999</v>
      </c>
      <c r="N25" s="39">
        <v>2.8964859999999999</v>
      </c>
      <c r="O25" s="41">
        <v>1.9605739999999998</v>
      </c>
      <c r="P25" s="41">
        <v>1.9499439999999999</v>
      </c>
      <c r="Q25" s="41">
        <v>2.0758750000000004</v>
      </c>
      <c r="R25" s="41">
        <v>2.3879530000000004</v>
      </c>
      <c r="S25" s="41">
        <v>2.5147149999999998</v>
      </c>
      <c r="T25" s="41">
        <v>2.1161780000000001</v>
      </c>
      <c r="U25" s="41">
        <v>2.4483149999999991</v>
      </c>
      <c r="V25" s="41">
        <v>3.0904560000000001</v>
      </c>
      <c r="W25" s="41">
        <v>2.6810460000000003</v>
      </c>
      <c r="X25" s="41">
        <v>3.5772459999999997</v>
      </c>
      <c r="Y25" s="34">
        <v>5.6168969999999989</v>
      </c>
      <c r="Z25" s="34">
        <v>3.8769720000000003</v>
      </c>
      <c r="AA25" s="34">
        <v>4.8811139999999993</v>
      </c>
      <c r="AB25" s="34">
        <v>5.2662639999999987</v>
      </c>
      <c r="AC25" s="34">
        <v>12.181420999999995</v>
      </c>
      <c r="AD25" s="34">
        <v>12.974386999999998</v>
      </c>
      <c r="AE25" s="34">
        <v>13.67047</v>
      </c>
      <c r="AF25" s="34">
        <v>8.0583150000000003</v>
      </c>
      <c r="AG25" s="34">
        <v>12.127021999999998</v>
      </c>
      <c r="AH25" s="34">
        <f t="shared" si="2"/>
        <v>150.21149699999998</v>
      </c>
    </row>
    <row r="26" spans="1:35" s="28" customFormat="1" x14ac:dyDescent="0.2">
      <c r="A26" s="35"/>
      <c r="B26" s="36" t="s">
        <v>58</v>
      </c>
      <c r="C26" s="39">
        <v>0.15565400000000001</v>
      </c>
      <c r="D26" s="39">
        <v>0.42588200000000004</v>
      </c>
      <c r="E26" s="39">
        <v>0.28906500000000002</v>
      </c>
      <c r="F26" s="39">
        <v>4.8037629999999991</v>
      </c>
      <c r="G26" s="39">
        <v>11.246829999999999</v>
      </c>
      <c r="H26" s="39">
        <v>13.559779000000002</v>
      </c>
      <c r="I26" s="39">
        <v>15.991943000000001</v>
      </c>
      <c r="J26" s="39">
        <v>21.013724999999997</v>
      </c>
      <c r="K26" s="39">
        <v>17.548180999999996</v>
      </c>
      <c r="L26" s="39">
        <v>0.82189199999999996</v>
      </c>
      <c r="M26" s="39">
        <v>1.1900000000000001E-3</v>
      </c>
      <c r="N26" s="39">
        <v>1.2633999999999999E-2</v>
      </c>
      <c r="O26" s="41">
        <v>4.6693999999999999E-2</v>
      </c>
      <c r="P26" s="41">
        <v>4.3293999999999999E-2</v>
      </c>
      <c r="Q26" s="41">
        <v>8.0835000000000004E-2</v>
      </c>
      <c r="R26" s="41">
        <v>2.7012999999999999E-2</v>
      </c>
      <c r="S26" s="41">
        <v>5.9579000000000007E-2</v>
      </c>
      <c r="T26" s="41">
        <v>0.11526699999999999</v>
      </c>
      <c r="U26" s="41">
        <v>5.9546000000000002E-2</v>
      </c>
      <c r="V26" s="41">
        <v>6.2333E-2</v>
      </c>
      <c r="W26" s="41">
        <v>5.0611999999999997E-2</v>
      </c>
      <c r="X26" s="41">
        <v>8.0597000000000002E-2</v>
      </c>
      <c r="Y26" s="34">
        <v>1.6779000000000002E-2</v>
      </c>
      <c r="Z26" s="34">
        <v>2.9204000000000001E-2</v>
      </c>
      <c r="AA26" s="34">
        <v>6.0486999999999999E-2</v>
      </c>
      <c r="AB26" s="34">
        <v>1.6543000000000002E-2</v>
      </c>
      <c r="AC26" s="34">
        <v>5.7740000000000005E-3</v>
      </c>
      <c r="AD26" s="34">
        <v>1.787E-3</v>
      </c>
      <c r="AE26" s="34">
        <v>1.1299999999999999E-3</v>
      </c>
      <c r="AF26" s="34">
        <v>1.0997999999999999E-2</v>
      </c>
      <c r="AG26" s="34">
        <v>2.6894999999999999E-2</v>
      </c>
      <c r="AH26" s="34">
        <f t="shared" si="2"/>
        <v>86.665904999999981</v>
      </c>
    </row>
    <row r="27" spans="1:35" s="28" customFormat="1" x14ac:dyDescent="0.2">
      <c r="A27" s="35"/>
      <c r="B27" s="36" t="s">
        <v>59</v>
      </c>
      <c r="C27" s="39">
        <v>0</v>
      </c>
      <c r="D27" s="39">
        <v>1.992E-2</v>
      </c>
      <c r="E27" s="39">
        <v>5.0200000000000002E-3</v>
      </c>
      <c r="F27" s="39">
        <v>2.64E-3</v>
      </c>
      <c r="G27" s="39">
        <v>2.2561999999999999E-2</v>
      </c>
      <c r="H27" s="39">
        <v>3.4349999999999997E-3</v>
      </c>
      <c r="I27" s="39">
        <v>6.1089999999999998E-3</v>
      </c>
      <c r="J27" s="39">
        <v>2.9999999999999997E-4</v>
      </c>
      <c r="K27" s="39">
        <v>8.6188999999999988E-2</v>
      </c>
      <c r="L27" s="39">
        <v>0.30951299999999993</v>
      </c>
      <c r="M27" s="39">
        <v>0.15479299999999999</v>
      </c>
      <c r="N27" s="39">
        <v>7.6900000000000007E-3</v>
      </c>
      <c r="O27" s="41">
        <v>4.8000000000000001E-4</v>
      </c>
      <c r="P27" s="41">
        <v>8.7199999999999995E-4</v>
      </c>
      <c r="Q27" s="41">
        <v>4.8672E-2</v>
      </c>
      <c r="R27" s="41">
        <v>0.12772500000000003</v>
      </c>
      <c r="S27" s="41">
        <v>0.13268900000000003</v>
      </c>
      <c r="T27" s="41">
        <v>0.12072099999999999</v>
      </c>
      <c r="U27" s="41">
        <v>9.6578999999999998E-2</v>
      </c>
      <c r="V27" s="41">
        <v>7.1392999999999998E-2</v>
      </c>
      <c r="W27" s="41">
        <v>1.2593130000000001</v>
      </c>
      <c r="X27" s="41">
        <v>18.089210999999999</v>
      </c>
      <c r="Y27" s="34">
        <v>23.544176999999998</v>
      </c>
      <c r="Z27" s="34">
        <v>9.1377930000000003</v>
      </c>
      <c r="AA27" s="34">
        <v>19.512241000000003</v>
      </c>
      <c r="AB27" s="34">
        <v>26.850163000000006</v>
      </c>
      <c r="AC27" s="34">
        <v>15.209136000000001</v>
      </c>
      <c r="AD27" s="34">
        <v>10.309735</v>
      </c>
      <c r="AE27" s="34">
        <v>16.559864999999999</v>
      </c>
      <c r="AF27" s="34">
        <v>18.700834</v>
      </c>
      <c r="AG27" s="34">
        <v>7.309921000000001</v>
      </c>
      <c r="AH27" s="34">
        <f t="shared" si="2"/>
        <v>167.699691</v>
      </c>
    </row>
    <row r="28" spans="1:35" s="28" customFormat="1" x14ac:dyDescent="0.2">
      <c r="A28" s="35"/>
      <c r="B28" s="36" t="s">
        <v>60</v>
      </c>
      <c r="C28" s="39">
        <v>5.8609999999999995E-2</v>
      </c>
      <c r="D28" s="39">
        <v>9.6738000000000005E-2</v>
      </c>
      <c r="E28" s="39">
        <v>0.16828799999999999</v>
      </c>
      <c r="F28" s="39">
        <v>0.20493500000000001</v>
      </c>
      <c r="G28" s="39">
        <v>0.12688400000000002</v>
      </c>
      <c r="H28" s="39">
        <v>0.23109599999999997</v>
      </c>
      <c r="I28" s="39">
        <v>0.361064</v>
      </c>
      <c r="J28" s="39">
        <v>0.51927500000000004</v>
      </c>
      <c r="K28" s="39">
        <v>0.35170400000000002</v>
      </c>
      <c r="L28" s="39">
        <v>8.4723999999999994E-2</v>
      </c>
      <c r="M28" s="39">
        <v>1.779E-3</v>
      </c>
      <c r="N28" s="39">
        <v>0.14256299999999997</v>
      </c>
      <c r="O28" s="41">
        <v>9.0411000000000033E-2</v>
      </c>
      <c r="P28" s="41">
        <v>5.2231000000000007E-2</v>
      </c>
      <c r="Q28" s="41">
        <v>0.109417</v>
      </c>
      <c r="R28" s="41">
        <v>0.27972900000000001</v>
      </c>
      <c r="S28" s="41">
        <v>0.15496699999999999</v>
      </c>
      <c r="T28" s="41">
        <v>4.8113000000000003E-2</v>
      </c>
      <c r="U28" s="41">
        <v>0.20801700000000001</v>
      </c>
      <c r="V28" s="41">
        <v>0.20225399999999999</v>
      </c>
      <c r="W28" s="41">
        <v>9.0293999999999999E-2</v>
      </c>
      <c r="X28" s="41">
        <v>0.11034099999999999</v>
      </c>
      <c r="Y28" s="34">
        <v>7.620600000000001E-2</v>
      </c>
      <c r="Z28" s="34">
        <v>0.39571099999999998</v>
      </c>
      <c r="AA28" s="34">
        <v>0.60291799999999995</v>
      </c>
      <c r="AB28" s="34">
        <v>0.28000399999999998</v>
      </c>
      <c r="AC28" s="34">
        <v>6.1901999999999992E-2</v>
      </c>
      <c r="AD28" s="34">
        <v>0.149281</v>
      </c>
      <c r="AE28" s="34">
        <v>0.98846699999999987</v>
      </c>
      <c r="AF28" s="34">
        <v>2.0254299999999996</v>
      </c>
      <c r="AG28" s="34">
        <v>3.8143370000000001</v>
      </c>
      <c r="AH28" s="34">
        <f t="shared" si="2"/>
        <v>12.08769</v>
      </c>
    </row>
    <row r="29" spans="1:35" s="28" customFormat="1" x14ac:dyDescent="0.2">
      <c r="A29" s="35"/>
      <c r="B29" s="38" t="s">
        <v>61</v>
      </c>
      <c r="C29" s="39">
        <f t="shared" ref="C29:AG29" si="4">SUM(C10,C12:C19)</f>
        <v>4297.844497</v>
      </c>
      <c r="D29" s="39">
        <f t="shared" si="4"/>
        <v>5307.203950000001</v>
      </c>
      <c r="E29" s="39">
        <f t="shared" si="4"/>
        <v>6664.9362149999988</v>
      </c>
      <c r="F29" s="39">
        <f t="shared" si="4"/>
        <v>8303.8000470000006</v>
      </c>
      <c r="G29" s="39">
        <f t="shared" si="4"/>
        <v>9156.5611660000013</v>
      </c>
      <c r="H29" s="39">
        <f t="shared" si="4"/>
        <v>9764.8369549999989</v>
      </c>
      <c r="I29" s="39">
        <f t="shared" si="4"/>
        <v>10806.140359000005</v>
      </c>
      <c r="J29" s="39">
        <f t="shared" si="4"/>
        <v>11997.612887999998</v>
      </c>
      <c r="K29" s="39">
        <f t="shared" si="4"/>
        <v>12045.788263999999</v>
      </c>
      <c r="L29" s="39">
        <f t="shared" si="4"/>
        <v>12393.502807999999</v>
      </c>
      <c r="M29" s="39">
        <f t="shared" si="4"/>
        <v>13296.762207000002</v>
      </c>
      <c r="N29" s="39">
        <f t="shared" si="4"/>
        <v>13818.782212999997</v>
      </c>
      <c r="O29" s="39">
        <f t="shared" si="4"/>
        <v>14144.803504999998</v>
      </c>
      <c r="P29" s="39">
        <f t="shared" si="4"/>
        <v>14464.500596000002</v>
      </c>
      <c r="Q29" s="39">
        <f t="shared" si="4"/>
        <v>15337.496605000006</v>
      </c>
      <c r="R29" s="39">
        <f t="shared" si="4"/>
        <v>16855.804655000007</v>
      </c>
      <c r="S29" s="39">
        <f t="shared" si="4"/>
        <v>18057.811140000002</v>
      </c>
      <c r="T29" s="39">
        <f t="shared" si="4"/>
        <v>18222.518080000002</v>
      </c>
      <c r="U29" s="39">
        <f t="shared" si="4"/>
        <v>18482.562895000003</v>
      </c>
      <c r="V29" s="39">
        <f t="shared" si="4"/>
        <v>16895.669247000002</v>
      </c>
      <c r="W29" s="39">
        <f t="shared" si="4"/>
        <v>20206.581302999995</v>
      </c>
      <c r="X29" s="39">
        <f t="shared" si="4"/>
        <v>21894.189662000001</v>
      </c>
      <c r="Y29" s="39">
        <f t="shared" si="4"/>
        <v>23109.724700999992</v>
      </c>
      <c r="Z29" s="39">
        <f t="shared" si="4"/>
        <v>23944.634514999994</v>
      </c>
      <c r="AA29" s="39">
        <f t="shared" si="4"/>
        <v>25061.145246</v>
      </c>
      <c r="AB29" s="39">
        <f t="shared" si="4"/>
        <v>26516.208618999997</v>
      </c>
      <c r="AC29" s="39">
        <f t="shared" si="4"/>
        <v>24496.247366</v>
      </c>
      <c r="AD29" s="39">
        <f t="shared" si="4"/>
        <v>24527.787070000002</v>
      </c>
      <c r="AE29" s="39">
        <f t="shared" si="4"/>
        <v>25322.571983999995</v>
      </c>
      <c r="AF29" s="39">
        <f t="shared" si="4"/>
        <v>25793.983384999996</v>
      </c>
      <c r="AG29" s="39">
        <f t="shared" si="4"/>
        <v>19637.542654000001</v>
      </c>
      <c r="AH29" s="34">
        <f t="shared" si="2"/>
        <v>510825.55479699996</v>
      </c>
    </row>
    <row r="30" spans="1:35" s="28" customFormat="1" x14ac:dyDescent="0.2">
      <c r="A30" s="35"/>
      <c r="B30" s="38" t="s">
        <v>62</v>
      </c>
      <c r="C30" s="39">
        <f>(C31-C29)</f>
        <v>5260.0335219999997</v>
      </c>
      <c r="D30" s="39">
        <f t="shared" ref="D30:AG30" si="5">(D31-D29)</f>
        <v>4253.8384889999979</v>
      </c>
      <c r="E30" s="39">
        <f t="shared" si="5"/>
        <v>3500.4418090000026</v>
      </c>
      <c r="F30" s="39">
        <f t="shared" si="5"/>
        <v>2872.0976239999982</v>
      </c>
      <c r="G30" s="39">
        <f t="shared" si="5"/>
        <v>2559.1601780000001</v>
      </c>
      <c r="H30" s="39">
        <f t="shared" si="5"/>
        <v>2340.7045070000022</v>
      </c>
      <c r="I30" s="39">
        <f t="shared" si="5"/>
        <v>1943.2525319999968</v>
      </c>
      <c r="J30" s="39">
        <f t="shared" si="5"/>
        <v>2019.9085900000046</v>
      </c>
      <c r="K30" s="39">
        <f t="shared" si="5"/>
        <v>1833.591750000005</v>
      </c>
      <c r="L30" s="39">
        <f t="shared" si="5"/>
        <v>1674.0522560000027</v>
      </c>
      <c r="M30" s="39">
        <f t="shared" si="5"/>
        <v>1556.951643999997</v>
      </c>
      <c r="N30" s="39">
        <f t="shared" si="5"/>
        <v>1416.5682920000054</v>
      </c>
      <c r="O30" s="39">
        <f t="shared" si="5"/>
        <v>1241.2257460000001</v>
      </c>
      <c r="P30" s="39">
        <f t="shared" si="5"/>
        <v>1138.1061389999977</v>
      </c>
      <c r="Q30" s="39">
        <f t="shared" si="5"/>
        <v>1167.8408399999953</v>
      </c>
      <c r="R30" s="39">
        <f t="shared" si="5"/>
        <v>1076.5036689999943</v>
      </c>
      <c r="S30" s="39">
        <f t="shared" si="5"/>
        <v>1103.7424229999997</v>
      </c>
      <c r="T30" s="39">
        <f t="shared" si="5"/>
        <v>1187.736452000001</v>
      </c>
      <c r="U30" s="39">
        <f t="shared" si="5"/>
        <v>1062.3005549999907</v>
      </c>
      <c r="V30" s="39">
        <f t="shared" si="5"/>
        <v>627.15335500000583</v>
      </c>
      <c r="W30" s="39">
        <f t="shared" si="5"/>
        <v>693.51029400000698</v>
      </c>
      <c r="X30" s="39">
        <f t="shared" si="5"/>
        <v>758.29091500000504</v>
      </c>
      <c r="Y30" s="39">
        <f t="shared" si="5"/>
        <v>775.17717500000435</v>
      </c>
      <c r="Z30" s="39">
        <f t="shared" si="5"/>
        <v>850.7326740000135</v>
      </c>
      <c r="AA30" s="39">
        <f t="shared" si="5"/>
        <v>956.96127900000283</v>
      </c>
      <c r="AB30" s="39">
        <f t="shared" si="5"/>
        <v>1133.7059139999983</v>
      </c>
      <c r="AC30" s="39">
        <f t="shared" si="5"/>
        <v>1137.7175129999923</v>
      </c>
      <c r="AD30" s="39">
        <f t="shared" si="5"/>
        <v>1106.6706559999984</v>
      </c>
      <c r="AE30" s="39">
        <f t="shared" si="5"/>
        <v>1195.4074240000155</v>
      </c>
      <c r="AF30" s="39">
        <f t="shared" si="5"/>
        <v>1282.7645800000173</v>
      </c>
      <c r="AG30" s="39">
        <f t="shared" si="5"/>
        <v>1023.3907289999952</v>
      </c>
      <c r="AH30" s="34">
        <f t="shared" si="2"/>
        <v>50749.539525000058</v>
      </c>
    </row>
    <row r="31" spans="1:35" s="28" customFormat="1" x14ac:dyDescent="0.2">
      <c r="A31" s="35"/>
      <c r="B31" s="38" t="s">
        <v>63</v>
      </c>
      <c r="C31" s="39">
        <v>9557.8780189999998</v>
      </c>
      <c r="D31" s="39">
        <v>9561.0424389999989</v>
      </c>
      <c r="E31" s="39">
        <v>10165.378024000001</v>
      </c>
      <c r="F31" s="39">
        <v>11175.897670999999</v>
      </c>
      <c r="G31" s="39">
        <v>11715.721344000001</v>
      </c>
      <c r="H31" s="39">
        <v>12105.541462000001</v>
      </c>
      <c r="I31" s="39">
        <v>12749.392891000001</v>
      </c>
      <c r="J31" s="39">
        <v>14017.521478000002</v>
      </c>
      <c r="K31" s="39">
        <v>13879.380014000004</v>
      </c>
      <c r="L31" s="39">
        <v>14067.555064000002</v>
      </c>
      <c r="M31" s="39">
        <v>14853.713850999999</v>
      </c>
      <c r="N31" s="39">
        <v>15235.350505000002</v>
      </c>
      <c r="O31" s="41">
        <v>15386.029250999998</v>
      </c>
      <c r="P31" s="41">
        <v>15602.606734999999</v>
      </c>
      <c r="Q31" s="41">
        <v>16505.337445000001</v>
      </c>
      <c r="R31" s="41">
        <v>17932.308324000001</v>
      </c>
      <c r="S31" s="41">
        <v>19161.553563000001</v>
      </c>
      <c r="T31" s="41">
        <v>19410.254532000003</v>
      </c>
      <c r="U31" s="41">
        <v>19544.863449999993</v>
      </c>
      <c r="V31" s="41">
        <v>17522.822602000007</v>
      </c>
      <c r="W31" s="41">
        <v>20900.091597000002</v>
      </c>
      <c r="X31" s="41">
        <v>22652.480577000006</v>
      </c>
      <c r="Y31" s="34">
        <v>23884.901875999996</v>
      </c>
      <c r="Z31" s="34">
        <v>24795.367189000008</v>
      </c>
      <c r="AA31" s="34">
        <v>26018.106525000003</v>
      </c>
      <c r="AB31" s="34">
        <v>27649.914532999996</v>
      </c>
      <c r="AC31" s="34">
        <v>25633.964878999992</v>
      </c>
      <c r="AD31" s="34">
        <v>25634.457726000001</v>
      </c>
      <c r="AE31" s="34">
        <v>26517.97940800001</v>
      </c>
      <c r="AF31" s="34">
        <v>27076.747965000013</v>
      </c>
      <c r="AG31" s="34">
        <v>20660.933382999996</v>
      </c>
      <c r="AH31" s="34">
        <f t="shared" si="2"/>
        <v>561575.09432200005</v>
      </c>
    </row>
    <row r="32" spans="1:35" s="28" customFormat="1" x14ac:dyDescent="0.2">
      <c r="B32" s="42"/>
      <c r="C32" s="42"/>
      <c r="D32" s="42"/>
      <c r="E32" s="42"/>
      <c r="F32" s="42"/>
      <c r="G32" s="42"/>
      <c r="H32" s="42"/>
      <c r="I32" s="42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</row>
    <row r="33" spans="1:34" s="28" customFormat="1" x14ac:dyDescent="0.2">
      <c r="B33" s="70" t="s">
        <v>64</v>
      </c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</row>
    <row r="34" spans="1:34" s="28" customFormat="1" x14ac:dyDescent="0.2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</row>
    <row r="35" spans="1:34" s="28" customFormat="1" x14ac:dyDescent="0.2">
      <c r="B35" s="33" t="s">
        <v>47</v>
      </c>
      <c r="C35" s="34">
        <f>SUM(C36:C37)</f>
        <v>26.223303999999995</v>
      </c>
      <c r="D35" s="34">
        <f t="shared" ref="D35:AG35" si="6">SUM(D36:D37)</f>
        <v>25.615801999999999</v>
      </c>
      <c r="E35" s="34">
        <f t="shared" si="6"/>
        <v>22.780477000000001</v>
      </c>
      <c r="F35" s="34">
        <f t="shared" si="6"/>
        <v>17.537786000000001</v>
      </c>
      <c r="G35" s="34">
        <f t="shared" si="6"/>
        <v>16.263838</v>
      </c>
      <c r="H35" s="34">
        <f t="shared" si="6"/>
        <v>17.277305999999999</v>
      </c>
      <c r="I35" s="34">
        <f t="shared" si="6"/>
        <v>17.402491000000005</v>
      </c>
      <c r="J35" s="34">
        <f t="shared" si="6"/>
        <v>17.924671999999997</v>
      </c>
      <c r="K35" s="34">
        <f t="shared" si="6"/>
        <v>12.899522000000001</v>
      </c>
      <c r="L35" s="34">
        <f t="shared" si="6"/>
        <v>11.783449999999997</v>
      </c>
      <c r="M35" s="34">
        <f t="shared" si="6"/>
        <v>9.7020820000000008</v>
      </c>
      <c r="N35" s="34">
        <f t="shared" si="6"/>
        <v>3.7919469999999986</v>
      </c>
      <c r="O35" s="34">
        <f t="shared" si="6"/>
        <v>1.1791700000000001</v>
      </c>
      <c r="P35" s="34">
        <f t="shared" si="6"/>
        <v>1.1001910000000001</v>
      </c>
      <c r="Q35" s="34">
        <f t="shared" si="6"/>
        <v>0.85139500000000001</v>
      </c>
      <c r="R35" s="34">
        <f t="shared" si="6"/>
        <v>0.74132799999999999</v>
      </c>
      <c r="S35" s="34">
        <f t="shared" si="6"/>
        <v>0.8220900000000001</v>
      </c>
      <c r="T35" s="34">
        <f t="shared" si="6"/>
        <v>0.8224809999999998</v>
      </c>
      <c r="U35" s="34">
        <f t="shared" si="6"/>
        <v>0.74751199999999995</v>
      </c>
      <c r="V35" s="34">
        <f t="shared" si="6"/>
        <v>0.54791200000000018</v>
      </c>
      <c r="W35" s="34">
        <f t="shared" si="6"/>
        <v>0.54592000000000007</v>
      </c>
      <c r="X35" s="34">
        <f t="shared" si="6"/>
        <v>0.51145799999999997</v>
      </c>
      <c r="Y35" s="34">
        <f t="shared" si="6"/>
        <v>1.9587239999999997</v>
      </c>
      <c r="Z35" s="34">
        <f t="shared" si="6"/>
        <v>1.8793060000000001</v>
      </c>
      <c r="AA35" s="34">
        <f t="shared" si="6"/>
        <v>2.0506530000000001</v>
      </c>
      <c r="AB35" s="34">
        <f t="shared" si="6"/>
        <v>1.365769</v>
      </c>
      <c r="AC35" s="34">
        <f t="shared" si="6"/>
        <v>1.0028080000000001</v>
      </c>
      <c r="AD35" s="34">
        <f t="shared" si="6"/>
        <v>1.2486719999999998</v>
      </c>
      <c r="AE35" s="34">
        <f t="shared" si="6"/>
        <v>1.315957</v>
      </c>
      <c r="AF35" s="34">
        <f t="shared" si="6"/>
        <v>1.3027200000000001</v>
      </c>
      <c r="AG35" s="34">
        <f t="shared" si="6"/>
        <v>1.1117679999999996</v>
      </c>
      <c r="AH35" s="34">
        <f>SUM(C35:AG35)</f>
        <v>220.30851099999995</v>
      </c>
    </row>
    <row r="36" spans="1:34" s="28" customFormat="1" x14ac:dyDescent="0.2">
      <c r="A36" s="44"/>
      <c r="B36" s="36" t="s">
        <v>48</v>
      </c>
      <c r="C36" s="34">
        <v>5.5983160000000005</v>
      </c>
      <c r="D36" s="34">
        <v>4.7298030000000013</v>
      </c>
      <c r="E36" s="34">
        <v>4.6884450000000015</v>
      </c>
      <c r="F36" s="34">
        <v>3.8834229999999996</v>
      </c>
      <c r="G36" s="34">
        <v>4.8795270000000022</v>
      </c>
      <c r="H36" s="34">
        <v>3.8333139999999992</v>
      </c>
      <c r="I36" s="34">
        <v>3.0061099999999996</v>
      </c>
      <c r="J36" s="34">
        <v>2.0019239999999998</v>
      </c>
      <c r="K36" s="34">
        <v>0.28141500000000008</v>
      </c>
      <c r="L36" s="34">
        <v>0.22606800000000005</v>
      </c>
      <c r="M36" s="34">
        <v>0.37083499999999986</v>
      </c>
      <c r="N36" s="34">
        <v>0.28299799999999997</v>
      </c>
      <c r="O36" s="34">
        <v>0.120889</v>
      </c>
      <c r="P36" s="34">
        <v>0.16221300000000002</v>
      </c>
      <c r="Q36" s="34">
        <v>0.11667599999999996</v>
      </c>
      <c r="R36" s="34">
        <v>0.12073399999999997</v>
      </c>
      <c r="S36" s="34">
        <v>0.34327500000000005</v>
      </c>
      <c r="T36" s="34">
        <v>0.44657999999999981</v>
      </c>
      <c r="U36" s="34">
        <v>0.43712800000000007</v>
      </c>
      <c r="V36" s="34">
        <v>0.29172300000000012</v>
      </c>
      <c r="W36" s="34">
        <v>0.23868100000000003</v>
      </c>
      <c r="X36" s="34">
        <v>0.24879500000000004</v>
      </c>
      <c r="Y36" s="34">
        <v>0.38190599999999997</v>
      </c>
      <c r="Z36" s="34">
        <v>0.31990299999999999</v>
      </c>
      <c r="AA36" s="34">
        <v>0.73766399999999999</v>
      </c>
      <c r="AB36" s="34">
        <v>0.39201200000000008</v>
      </c>
      <c r="AC36" s="34">
        <v>0.36169500000000004</v>
      </c>
      <c r="AD36" s="34">
        <v>0.48381199999999985</v>
      </c>
      <c r="AE36" s="34">
        <v>0.41614000000000018</v>
      </c>
      <c r="AF36" s="34">
        <v>0.38538499999999992</v>
      </c>
      <c r="AG36" s="34">
        <v>0.267787</v>
      </c>
      <c r="AH36" s="34">
        <f>SUM(C36:AG36)</f>
        <v>40.055175999999989</v>
      </c>
    </row>
    <row r="37" spans="1:34" s="28" customFormat="1" x14ac:dyDescent="0.2">
      <c r="A37" s="44"/>
      <c r="B37" s="36" t="s">
        <v>49</v>
      </c>
      <c r="C37" s="34">
        <v>20.624987999999995</v>
      </c>
      <c r="D37" s="34">
        <v>20.885998999999998</v>
      </c>
      <c r="E37" s="34">
        <v>18.092032</v>
      </c>
      <c r="F37" s="34">
        <v>13.654363000000002</v>
      </c>
      <c r="G37" s="34">
        <v>11.384310999999999</v>
      </c>
      <c r="H37" s="34">
        <v>13.443992</v>
      </c>
      <c r="I37" s="34">
        <v>14.396381000000003</v>
      </c>
      <c r="J37" s="34">
        <v>15.922747999999999</v>
      </c>
      <c r="K37" s="34">
        <v>12.618107</v>
      </c>
      <c r="L37" s="34">
        <v>11.557381999999997</v>
      </c>
      <c r="M37" s="34">
        <v>9.3312470000000012</v>
      </c>
      <c r="N37" s="34">
        <v>3.5089489999999985</v>
      </c>
      <c r="O37" s="34">
        <v>1.058281</v>
      </c>
      <c r="P37" s="34">
        <v>0.93797800000000009</v>
      </c>
      <c r="Q37" s="34">
        <v>0.73471900000000001</v>
      </c>
      <c r="R37" s="34">
        <v>0.62059399999999998</v>
      </c>
      <c r="S37" s="34">
        <v>0.47881500000000005</v>
      </c>
      <c r="T37" s="34">
        <v>0.37590100000000004</v>
      </c>
      <c r="U37" s="34">
        <v>0.31038399999999994</v>
      </c>
      <c r="V37" s="34">
        <v>0.256189</v>
      </c>
      <c r="W37" s="34">
        <v>0.30723900000000004</v>
      </c>
      <c r="X37" s="34">
        <v>0.26266299999999998</v>
      </c>
      <c r="Y37" s="34">
        <v>1.5768179999999998</v>
      </c>
      <c r="Z37" s="34">
        <v>1.5594030000000001</v>
      </c>
      <c r="AA37" s="34">
        <v>1.312989</v>
      </c>
      <c r="AB37" s="34">
        <v>0.97375699999999987</v>
      </c>
      <c r="AC37" s="34">
        <v>0.64111300000000015</v>
      </c>
      <c r="AD37" s="34">
        <v>0.76485999999999998</v>
      </c>
      <c r="AE37" s="34">
        <v>0.89981699999999998</v>
      </c>
      <c r="AF37" s="34">
        <v>0.91733500000000023</v>
      </c>
      <c r="AG37" s="34">
        <v>0.84398099999999976</v>
      </c>
      <c r="AH37" s="34">
        <f t="shared" ref="AH37:AH57" si="7">SUM(C37:AG37)</f>
        <v>180.25333500000002</v>
      </c>
    </row>
    <row r="38" spans="1:34" s="28" customFormat="1" x14ac:dyDescent="0.2">
      <c r="A38" s="40"/>
      <c r="B38" s="37" t="s">
        <v>51</v>
      </c>
      <c r="C38" s="34">
        <v>172.94135600000004</v>
      </c>
      <c r="D38" s="34">
        <v>273.28521100000006</v>
      </c>
      <c r="E38" s="34">
        <v>373.69105299999995</v>
      </c>
      <c r="F38" s="34">
        <v>498.66631199999983</v>
      </c>
      <c r="G38" s="34">
        <v>602.78719400000011</v>
      </c>
      <c r="H38" s="34">
        <v>669.26902099999984</v>
      </c>
      <c r="I38" s="34">
        <v>703.59720800000002</v>
      </c>
      <c r="J38" s="34">
        <v>804.75807400000008</v>
      </c>
      <c r="K38" s="34">
        <v>912.74386199999992</v>
      </c>
      <c r="L38" s="34">
        <v>996.70845600000007</v>
      </c>
      <c r="M38" s="34">
        <v>1086.0143509999998</v>
      </c>
      <c r="N38" s="34">
        <v>1106.7570730000002</v>
      </c>
      <c r="O38" s="34">
        <v>1125.9057970000001</v>
      </c>
      <c r="P38" s="34">
        <v>1114.5402529999999</v>
      </c>
      <c r="Q38" s="34">
        <v>1175.4134670000001</v>
      </c>
      <c r="R38" s="34">
        <v>1289.717337</v>
      </c>
      <c r="S38" s="34">
        <v>1398.9917199999998</v>
      </c>
      <c r="T38" s="34">
        <v>1426.9073640000006</v>
      </c>
      <c r="U38" s="34">
        <v>1451.673918</v>
      </c>
      <c r="V38" s="34">
        <v>1310.5912869999997</v>
      </c>
      <c r="W38" s="34">
        <v>1600.1734499999998</v>
      </c>
      <c r="X38" s="34">
        <v>1710.3125560000003</v>
      </c>
      <c r="Y38" s="34">
        <v>1759.7849380000005</v>
      </c>
      <c r="Z38" s="34">
        <v>1744.2207790000002</v>
      </c>
      <c r="AA38" s="34">
        <v>1780.33528</v>
      </c>
      <c r="AB38" s="34">
        <v>1810.2810679999991</v>
      </c>
      <c r="AC38" s="34">
        <v>1586.8821459999999</v>
      </c>
      <c r="AD38" s="34">
        <v>1526.3475900000001</v>
      </c>
      <c r="AE38" s="34">
        <v>1492.2668349999999</v>
      </c>
      <c r="AF38" s="34">
        <v>1688.9045429999996</v>
      </c>
      <c r="AG38" s="34">
        <v>1244.9902630000004</v>
      </c>
      <c r="AH38" s="34">
        <f t="shared" si="7"/>
        <v>36439.459761999999</v>
      </c>
    </row>
    <row r="39" spans="1:34" s="28" customFormat="1" x14ac:dyDescent="0.2">
      <c r="A39" s="44"/>
      <c r="B39" s="38" t="s">
        <v>52</v>
      </c>
      <c r="C39" s="34">
        <v>0</v>
      </c>
      <c r="D39" s="34">
        <v>0</v>
      </c>
      <c r="E39" s="34">
        <v>0</v>
      </c>
      <c r="F39" s="34">
        <v>0</v>
      </c>
      <c r="G39" s="34">
        <v>2.6144999999999998E-2</v>
      </c>
      <c r="H39" s="34">
        <v>0.74812800000000002</v>
      </c>
      <c r="I39" s="34">
        <v>11.773517</v>
      </c>
      <c r="J39" s="34">
        <v>28.079583999999997</v>
      </c>
      <c r="K39" s="34">
        <v>32.529251999999993</v>
      </c>
      <c r="L39" s="34">
        <v>41.090690000000002</v>
      </c>
      <c r="M39" s="34">
        <v>34.657192000000009</v>
      </c>
      <c r="N39" s="34">
        <v>36.392938999999998</v>
      </c>
      <c r="O39" s="34">
        <v>29.204984000000007</v>
      </c>
      <c r="P39" s="34">
        <v>35.764302000000001</v>
      </c>
      <c r="Q39" s="34">
        <v>53.434891999999984</v>
      </c>
      <c r="R39" s="34">
        <v>82.049959999999999</v>
      </c>
      <c r="S39" s="34">
        <v>107.06672800000001</v>
      </c>
      <c r="T39" s="34">
        <v>115.04754700000002</v>
      </c>
      <c r="U39" s="34">
        <v>140.61029299999998</v>
      </c>
      <c r="V39" s="34">
        <v>153.15395799999999</v>
      </c>
      <c r="W39" s="34">
        <v>198.75398600000005</v>
      </c>
      <c r="X39" s="34">
        <v>249.09352999999996</v>
      </c>
      <c r="Y39" s="34">
        <v>293.64938699999993</v>
      </c>
      <c r="Z39" s="34">
        <v>360.46883699999995</v>
      </c>
      <c r="AA39" s="34">
        <v>445.946842</v>
      </c>
      <c r="AB39" s="34">
        <v>573.38038200000017</v>
      </c>
      <c r="AC39" s="34">
        <v>674.91809300000011</v>
      </c>
      <c r="AD39" s="34">
        <v>778.11212200000011</v>
      </c>
      <c r="AE39" s="34">
        <v>881.02155900000025</v>
      </c>
      <c r="AF39" s="34">
        <v>957.79798200000005</v>
      </c>
      <c r="AG39" s="34">
        <v>897.30375800000024</v>
      </c>
      <c r="AH39" s="34">
        <f t="shared" si="7"/>
        <v>7212.0765890000002</v>
      </c>
    </row>
    <row r="40" spans="1:34" s="28" customFormat="1" x14ac:dyDescent="0.2">
      <c r="A40" s="44"/>
      <c r="B40" s="38" t="s">
        <v>76</v>
      </c>
      <c r="C40" s="34">
        <v>19.277649999999998</v>
      </c>
      <c r="D40" s="34">
        <v>39.428426999999992</v>
      </c>
      <c r="E40" s="34">
        <v>68.247749999999996</v>
      </c>
      <c r="F40" s="34">
        <v>87.343365999999989</v>
      </c>
      <c r="G40" s="34">
        <v>100.53317</v>
      </c>
      <c r="H40" s="34">
        <v>116.60815999999994</v>
      </c>
      <c r="I40" s="34">
        <v>131.77503299999989</v>
      </c>
      <c r="J40" s="34">
        <v>133.62849399999993</v>
      </c>
      <c r="K40" s="34">
        <v>87.810685000000007</v>
      </c>
      <c r="L40" s="34">
        <v>86.987516999999997</v>
      </c>
      <c r="M40" s="34">
        <v>87.772076999999967</v>
      </c>
      <c r="N40" s="34">
        <v>89.236007999999998</v>
      </c>
      <c r="O40" s="34">
        <v>82.742150000000024</v>
      </c>
      <c r="P40" s="34">
        <v>62.234018999999968</v>
      </c>
      <c r="Q40" s="34">
        <v>55.703126000000005</v>
      </c>
      <c r="R40" s="34">
        <v>58.770127000000016</v>
      </c>
      <c r="S40" s="34">
        <v>50.090285000000023</v>
      </c>
      <c r="T40" s="34">
        <v>41.011888999999982</v>
      </c>
      <c r="U40" s="34">
        <v>42.130767999999982</v>
      </c>
      <c r="V40" s="34">
        <v>48.865100000000012</v>
      </c>
      <c r="W40" s="34">
        <v>70.605260000000015</v>
      </c>
      <c r="X40" s="34">
        <v>86.363424000000023</v>
      </c>
      <c r="Y40" s="34">
        <v>107.84509299999999</v>
      </c>
      <c r="Z40" s="34">
        <v>141.08872000000002</v>
      </c>
      <c r="AA40" s="34">
        <v>153.45433500000001</v>
      </c>
      <c r="AB40" s="34">
        <v>184.66722099999998</v>
      </c>
      <c r="AC40" s="34">
        <v>203.93107799999993</v>
      </c>
      <c r="AD40" s="34">
        <v>218.41632300000015</v>
      </c>
      <c r="AE40" s="34">
        <v>230.70467699999998</v>
      </c>
      <c r="AF40" s="34">
        <v>243.86959800000005</v>
      </c>
      <c r="AG40" s="34">
        <v>202.58778399999986</v>
      </c>
      <c r="AH40" s="34">
        <f t="shared" si="7"/>
        <v>3333.7293140000002</v>
      </c>
    </row>
    <row r="41" spans="1:34" s="28" customFormat="1" x14ac:dyDescent="0.2">
      <c r="A41" s="40"/>
      <c r="B41" s="38" t="s">
        <v>77</v>
      </c>
      <c r="C41" s="34">
        <v>91.068776</v>
      </c>
      <c r="D41" s="34">
        <v>73.159455999999977</v>
      </c>
      <c r="E41" s="34">
        <v>71.43960600000004</v>
      </c>
      <c r="F41" s="34">
        <v>70.127255000000034</v>
      </c>
      <c r="G41" s="34">
        <v>82.686593999999971</v>
      </c>
      <c r="H41" s="34">
        <v>93.739147000000074</v>
      </c>
      <c r="I41" s="34">
        <v>110.92902899999993</v>
      </c>
      <c r="J41" s="34">
        <v>109.84066899999995</v>
      </c>
      <c r="K41" s="34">
        <v>109.01881700000003</v>
      </c>
      <c r="L41" s="34">
        <v>109.90889999999995</v>
      </c>
      <c r="M41" s="34">
        <v>115.60085499999997</v>
      </c>
      <c r="N41" s="34">
        <v>115.95423700000005</v>
      </c>
      <c r="O41" s="34">
        <v>109.15541999999999</v>
      </c>
      <c r="P41" s="34">
        <v>114.60169699999994</v>
      </c>
      <c r="Q41" s="34">
        <v>121.63407000000001</v>
      </c>
      <c r="R41" s="34">
        <v>114.44535299999991</v>
      </c>
      <c r="S41" s="34">
        <v>113.099328</v>
      </c>
      <c r="T41" s="34">
        <v>122.45771700000002</v>
      </c>
      <c r="U41" s="34">
        <v>112.73622100000004</v>
      </c>
      <c r="V41" s="34">
        <v>77.367221000000086</v>
      </c>
      <c r="W41" s="34">
        <v>88.709653999999986</v>
      </c>
      <c r="X41" s="34">
        <v>110.38171600000005</v>
      </c>
      <c r="Y41" s="34">
        <v>118.31680400000006</v>
      </c>
      <c r="Z41" s="34">
        <v>130.08908099999994</v>
      </c>
      <c r="AA41" s="34">
        <v>140.63928999999999</v>
      </c>
      <c r="AB41" s="34">
        <v>137.73506199999994</v>
      </c>
      <c r="AC41" s="34">
        <v>135.63036800000012</v>
      </c>
      <c r="AD41" s="34">
        <v>142.83025299999991</v>
      </c>
      <c r="AE41" s="34">
        <v>161.86866299999997</v>
      </c>
      <c r="AF41" s="34">
        <v>165.66710499999991</v>
      </c>
      <c r="AG41" s="34">
        <v>141.75961999999996</v>
      </c>
      <c r="AH41" s="34">
        <f t="shared" si="7"/>
        <v>3512.5979839999995</v>
      </c>
    </row>
    <row r="42" spans="1:34" s="28" customFormat="1" x14ac:dyDescent="0.2">
      <c r="A42" s="44"/>
      <c r="B42" s="38" t="s">
        <v>78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1.2E-5</v>
      </c>
      <c r="L42" s="34">
        <v>0</v>
      </c>
      <c r="M42" s="34">
        <v>3.1000000000000001E-5</v>
      </c>
      <c r="N42" s="34">
        <v>1.2650000000000001E-3</v>
      </c>
      <c r="O42" s="34">
        <v>1.1920000000000001E-3</v>
      </c>
      <c r="P42" s="34">
        <v>1.3482000000000001E-2</v>
      </c>
      <c r="Q42" s="34">
        <v>9.19E-4</v>
      </c>
      <c r="R42" s="34">
        <v>3.4199999999999996E-4</v>
      </c>
      <c r="S42" s="34">
        <v>5.6447999999999998E-2</v>
      </c>
      <c r="T42" s="34">
        <v>4.2203999999999998E-2</v>
      </c>
      <c r="U42" s="34">
        <v>0.19071800000000003</v>
      </c>
      <c r="V42" s="34">
        <v>0.86895599999999973</v>
      </c>
      <c r="W42" s="34">
        <v>1.3890810000000002</v>
      </c>
      <c r="X42" s="34">
        <v>3.9660190000000002</v>
      </c>
      <c r="Y42" s="34">
        <v>4.764745999999997</v>
      </c>
      <c r="Z42" s="34">
        <v>6.0703169999999975</v>
      </c>
      <c r="AA42" s="34">
        <v>12.537328000000002</v>
      </c>
      <c r="AB42" s="34">
        <v>20.976173000000003</v>
      </c>
      <c r="AC42" s="34">
        <v>27.606156000000009</v>
      </c>
      <c r="AD42" s="34">
        <v>31.925155000000004</v>
      </c>
      <c r="AE42" s="34">
        <v>39.388684999999988</v>
      </c>
      <c r="AF42" s="34">
        <v>56.61444399999997</v>
      </c>
      <c r="AG42" s="34">
        <v>56.34399999999998</v>
      </c>
      <c r="AH42" s="34">
        <f t="shared" si="7"/>
        <v>262.75767299999995</v>
      </c>
    </row>
    <row r="43" spans="1:34" s="28" customFormat="1" x14ac:dyDescent="0.2">
      <c r="A43" s="44"/>
      <c r="B43" s="38" t="s">
        <v>79</v>
      </c>
      <c r="C43" s="34">
        <v>3.5883239999999992</v>
      </c>
      <c r="D43" s="34">
        <v>4.5798160000000001</v>
      </c>
      <c r="E43" s="34">
        <v>5.1338150000000011</v>
      </c>
      <c r="F43" s="34">
        <v>7.3092099999999958</v>
      </c>
      <c r="G43" s="34">
        <v>7.4770179999999993</v>
      </c>
      <c r="H43" s="34">
        <v>7.3441140000000003</v>
      </c>
      <c r="I43" s="34">
        <v>7.3509270000000004</v>
      </c>
      <c r="J43" s="34">
        <v>8.2131420000000048</v>
      </c>
      <c r="K43" s="34">
        <v>7.0816940000000015</v>
      </c>
      <c r="L43" s="34">
        <v>7.9927639999999993</v>
      </c>
      <c r="M43" s="34">
        <v>9.174310000000002</v>
      </c>
      <c r="N43" s="34">
        <v>8.3121659999999995</v>
      </c>
      <c r="O43" s="34">
        <v>7.8782519999999971</v>
      </c>
      <c r="P43" s="34">
        <v>9.2801079999999949</v>
      </c>
      <c r="Q43" s="34">
        <v>10.532392999999997</v>
      </c>
      <c r="R43" s="34">
        <v>12.135075999999998</v>
      </c>
      <c r="S43" s="34">
        <v>13.480957999999998</v>
      </c>
      <c r="T43" s="34">
        <v>14.139084</v>
      </c>
      <c r="U43" s="34">
        <v>16.313561999999997</v>
      </c>
      <c r="V43" s="34">
        <v>14.497558</v>
      </c>
      <c r="W43" s="34">
        <v>15.452667000000005</v>
      </c>
      <c r="X43" s="34">
        <v>17.016984999999998</v>
      </c>
      <c r="Y43" s="34">
        <v>23.680613000000005</v>
      </c>
      <c r="Z43" s="34">
        <v>25.945095999999996</v>
      </c>
      <c r="AA43" s="34">
        <v>30.121459000000002</v>
      </c>
      <c r="AB43" s="34">
        <v>40.405553999999988</v>
      </c>
      <c r="AC43" s="34">
        <v>47.172415999999984</v>
      </c>
      <c r="AD43" s="34">
        <v>43.96014600000003</v>
      </c>
      <c r="AE43" s="34">
        <v>39.977586999999978</v>
      </c>
      <c r="AF43" s="34">
        <v>43.618749999999977</v>
      </c>
      <c r="AG43" s="34">
        <v>28.909682999999998</v>
      </c>
      <c r="AH43" s="34">
        <f t="shared" si="7"/>
        <v>538.07524699999999</v>
      </c>
    </row>
    <row r="44" spans="1:34" s="28" customFormat="1" x14ac:dyDescent="0.2">
      <c r="A44" s="44"/>
      <c r="B44" s="38" t="s">
        <v>50</v>
      </c>
      <c r="C44" s="34">
        <v>2.6755860000000005</v>
      </c>
      <c r="D44" s="34">
        <v>4.0576050000000015</v>
      </c>
      <c r="E44" s="34">
        <v>6.3294669999999993</v>
      </c>
      <c r="F44" s="34">
        <v>4.7969619999999988</v>
      </c>
      <c r="G44" s="34">
        <v>6.0989419999999965</v>
      </c>
      <c r="H44" s="34">
        <v>7.2254449999999997</v>
      </c>
      <c r="I44" s="34">
        <v>6.7574780000000016</v>
      </c>
      <c r="J44" s="34">
        <v>7.4300420000000011</v>
      </c>
      <c r="K44" s="34">
        <v>7.613969</v>
      </c>
      <c r="L44" s="34">
        <v>9.1601599999999976</v>
      </c>
      <c r="M44" s="34">
        <v>8.9096260000000012</v>
      </c>
      <c r="N44" s="34">
        <v>8.3250129999999984</v>
      </c>
      <c r="O44" s="34">
        <v>10.863108999999996</v>
      </c>
      <c r="P44" s="34">
        <v>10.392330000000003</v>
      </c>
      <c r="Q44" s="34">
        <v>8.8377639999999928</v>
      </c>
      <c r="R44" s="34">
        <v>8.3676309999999958</v>
      </c>
      <c r="S44" s="34">
        <v>5.7878510000000016</v>
      </c>
      <c r="T44" s="34">
        <v>6.6265489999999971</v>
      </c>
      <c r="U44" s="34">
        <v>5.3625949999999989</v>
      </c>
      <c r="V44" s="34">
        <v>4.0316919999999969</v>
      </c>
      <c r="W44" s="34">
        <v>4.511225999999998</v>
      </c>
      <c r="X44" s="34">
        <v>5.5160580000000001</v>
      </c>
      <c r="Y44" s="34">
        <v>4.5582560000000028</v>
      </c>
      <c r="Z44" s="34">
        <v>5.0133360000000025</v>
      </c>
      <c r="AA44" s="34">
        <v>8.8587569999999989</v>
      </c>
      <c r="AB44" s="34">
        <v>7.5176730000000003</v>
      </c>
      <c r="AC44" s="34">
        <v>11.769679</v>
      </c>
      <c r="AD44" s="34">
        <v>14.978486999999999</v>
      </c>
      <c r="AE44" s="34">
        <v>19.682082000000012</v>
      </c>
      <c r="AF44" s="34">
        <v>19.303463999999995</v>
      </c>
      <c r="AG44" s="34">
        <v>17.758884999999989</v>
      </c>
      <c r="AH44" s="34">
        <f t="shared" si="7"/>
        <v>259.11771899999991</v>
      </c>
    </row>
    <row r="45" spans="1:34" s="28" customFormat="1" x14ac:dyDescent="0.2">
      <c r="A45" s="40"/>
      <c r="B45" s="38" t="s">
        <v>53</v>
      </c>
      <c r="C45" s="34">
        <v>131.40717499999994</v>
      </c>
      <c r="D45" s="34">
        <v>126.96740799999989</v>
      </c>
      <c r="E45" s="34">
        <v>136.40288999999979</v>
      </c>
      <c r="F45" s="34">
        <v>158.11293600000019</v>
      </c>
      <c r="G45" s="34">
        <v>144.5462400000001</v>
      </c>
      <c r="H45" s="34">
        <v>131.12576399999978</v>
      </c>
      <c r="I45" s="34">
        <v>138.50496099999992</v>
      </c>
      <c r="J45" s="34">
        <v>133.14447199999984</v>
      </c>
      <c r="K45" s="34">
        <v>119.29974600000001</v>
      </c>
      <c r="L45" s="34">
        <v>113.08590299999993</v>
      </c>
      <c r="M45" s="34">
        <v>129.51906600000018</v>
      </c>
      <c r="N45" s="34">
        <v>121.81728700000004</v>
      </c>
      <c r="O45" s="34">
        <v>109.36044800000013</v>
      </c>
      <c r="P45" s="34">
        <v>103.56768800000009</v>
      </c>
      <c r="Q45" s="34">
        <v>107.65933099999995</v>
      </c>
      <c r="R45" s="34">
        <v>99.769189999999981</v>
      </c>
      <c r="S45" s="34">
        <v>87.430599999999984</v>
      </c>
      <c r="T45" s="34">
        <v>76.13558399999998</v>
      </c>
      <c r="U45" s="34">
        <v>50.228958999999989</v>
      </c>
      <c r="V45" s="34">
        <v>35.344962000000002</v>
      </c>
      <c r="W45" s="34">
        <v>32.879091999999979</v>
      </c>
      <c r="X45" s="34">
        <v>24.271024000000011</v>
      </c>
      <c r="Y45" s="34">
        <v>20.369208999999991</v>
      </c>
      <c r="Z45" s="34">
        <v>20.292056000000013</v>
      </c>
      <c r="AA45" s="34">
        <v>19.908176999999988</v>
      </c>
      <c r="AB45" s="34">
        <v>19.438783000000001</v>
      </c>
      <c r="AC45" s="34">
        <v>23.176112999999987</v>
      </c>
      <c r="AD45" s="34">
        <v>23.540810999999998</v>
      </c>
      <c r="AE45" s="34">
        <v>19.070861000000015</v>
      </c>
      <c r="AF45" s="34">
        <v>20.962998999999996</v>
      </c>
      <c r="AG45" s="34">
        <v>15.371846</v>
      </c>
      <c r="AH45" s="34">
        <f t="shared" si="7"/>
        <v>2492.711581</v>
      </c>
    </row>
    <row r="46" spans="1:34" s="28" customFormat="1" x14ac:dyDescent="0.2">
      <c r="A46" s="40"/>
      <c r="B46" s="36" t="s">
        <v>80</v>
      </c>
      <c r="C46" s="34">
        <v>2.064559</v>
      </c>
      <c r="D46" s="34">
        <v>2.2502710000000006</v>
      </c>
      <c r="E46" s="34">
        <v>2.8466240000000007</v>
      </c>
      <c r="F46" s="34">
        <v>0.41274399999999994</v>
      </c>
      <c r="G46" s="34">
        <v>2.0795479999999995</v>
      </c>
      <c r="H46" s="34">
        <v>2.5991529999999998</v>
      </c>
      <c r="I46" s="34">
        <v>1.5505630000000004</v>
      </c>
      <c r="J46" s="34">
        <v>1.7856180000000001</v>
      </c>
      <c r="K46" s="34">
        <v>1.0757150000000002</v>
      </c>
      <c r="L46" s="34">
        <v>0.91371699999999956</v>
      </c>
      <c r="M46" s="34">
        <v>0.74986299999999995</v>
      </c>
      <c r="N46" s="34">
        <v>0.57291799999999993</v>
      </c>
      <c r="O46" s="34">
        <v>0.45406700000000011</v>
      </c>
      <c r="P46" s="34">
        <v>0.21977199999999997</v>
      </c>
      <c r="Q46" s="34">
        <v>0.538663</v>
      </c>
      <c r="R46" s="34">
        <v>0.39313899999999985</v>
      </c>
      <c r="S46" s="34">
        <v>0.51267099999999999</v>
      </c>
      <c r="T46" s="34">
        <v>1.235058</v>
      </c>
      <c r="U46" s="34">
        <v>0.47974099999999992</v>
      </c>
      <c r="V46" s="34">
        <v>0.43103799999999987</v>
      </c>
      <c r="W46" s="34">
        <v>0.36565399999999987</v>
      </c>
      <c r="X46" s="34">
        <v>0.39120300000000002</v>
      </c>
      <c r="Y46" s="34">
        <v>0.58728100000000039</v>
      </c>
      <c r="Z46" s="34">
        <v>0.47461100000000006</v>
      </c>
      <c r="AA46" s="34">
        <v>0.32708499999999996</v>
      </c>
      <c r="AB46" s="34">
        <v>0.26204000000000005</v>
      </c>
      <c r="AC46" s="34">
        <v>0.38819799999999999</v>
      </c>
      <c r="AD46" s="34">
        <v>0.16198200000000001</v>
      </c>
      <c r="AE46" s="34">
        <v>0.18259799999999995</v>
      </c>
      <c r="AF46" s="34">
        <v>0.43606299999999998</v>
      </c>
      <c r="AG46" s="34">
        <v>0.44199499999999997</v>
      </c>
      <c r="AH46" s="34">
        <f t="shared" si="7"/>
        <v>27.184151999999994</v>
      </c>
    </row>
    <row r="47" spans="1:34" s="28" customFormat="1" x14ac:dyDescent="0.2">
      <c r="A47" s="40"/>
      <c r="B47" s="36" t="s">
        <v>81</v>
      </c>
      <c r="C47" s="34">
        <v>99.149803000000006</v>
      </c>
      <c r="D47" s="34">
        <v>93.881642000000014</v>
      </c>
      <c r="E47" s="34">
        <v>107.936273</v>
      </c>
      <c r="F47" s="34">
        <v>136.61128299999996</v>
      </c>
      <c r="G47" s="34">
        <v>124.33297300000001</v>
      </c>
      <c r="H47" s="34">
        <v>110.13378099999998</v>
      </c>
      <c r="I47" s="34">
        <v>118.278415</v>
      </c>
      <c r="J47" s="34">
        <v>112.23032599999999</v>
      </c>
      <c r="K47" s="34">
        <v>102.82219600000005</v>
      </c>
      <c r="L47" s="34">
        <v>98.226855000000015</v>
      </c>
      <c r="M47" s="34">
        <v>117.72898800000003</v>
      </c>
      <c r="N47" s="34">
        <v>116.33375400000001</v>
      </c>
      <c r="O47" s="34">
        <v>107.090982</v>
      </c>
      <c r="P47" s="34">
        <v>101.69474699999998</v>
      </c>
      <c r="Q47" s="34">
        <v>105.82215499999998</v>
      </c>
      <c r="R47" s="34">
        <v>98.392730999999998</v>
      </c>
      <c r="S47" s="34">
        <v>86.16677099999994</v>
      </c>
      <c r="T47" s="34">
        <v>74.164192999999997</v>
      </c>
      <c r="U47" s="34">
        <v>49.068206999999973</v>
      </c>
      <c r="V47" s="34">
        <v>34.444969</v>
      </c>
      <c r="W47" s="34">
        <v>31.902016000000003</v>
      </c>
      <c r="X47" s="34">
        <v>23.161533000000009</v>
      </c>
      <c r="Y47" s="34">
        <v>17.897115999999997</v>
      </c>
      <c r="Z47" s="34">
        <v>17.683310000000002</v>
      </c>
      <c r="AA47" s="34">
        <v>17.920707000000004</v>
      </c>
      <c r="AB47" s="34">
        <v>17.955682999999997</v>
      </c>
      <c r="AC47" s="34">
        <v>21.843406999999999</v>
      </c>
      <c r="AD47" s="34">
        <v>19.269935</v>
      </c>
      <c r="AE47" s="34">
        <v>17.519712000000002</v>
      </c>
      <c r="AF47" s="34">
        <v>18.897490999999999</v>
      </c>
      <c r="AG47" s="34">
        <v>13.391137000000001</v>
      </c>
      <c r="AH47" s="34">
        <f t="shared" si="7"/>
        <v>2211.9530910000003</v>
      </c>
    </row>
    <row r="48" spans="1:34" s="28" customFormat="1" x14ac:dyDescent="0.2">
      <c r="A48" s="44"/>
      <c r="B48" s="38" t="s">
        <v>54</v>
      </c>
      <c r="C48" s="34">
        <f>SUM(C49:C54)</f>
        <v>1.146326</v>
      </c>
      <c r="D48" s="34">
        <f t="shared" ref="D48:AG48" si="8">SUM(D49:D54)</f>
        <v>1.0464279999999999</v>
      </c>
      <c r="E48" s="34">
        <f t="shared" si="8"/>
        <v>0.63958400000000004</v>
      </c>
      <c r="F48" s="34">
        <f t="shared" si="8"/>
        <v>0.86293799999999998</v>
      </c>
      <c r="G48" s="34">
        <f t="shared" si="8"/>
        <v>1.3297949999999998</v>
      </c>
      <c r="H48" s="34">
        <f t="shared" si="8"/>
        <v>1.0855489999999997</v>
      </c>
      <c r="I48" s="34">
        <f t="shared" si="8"/>
        <v>1.4322249999999996</v>
      </c>
      <c r="J48" s="34">
        <f t="shared" si="8"/>
        <v>1.2898549999999998</v>
      </c>
      <c r="K48" s="34">
        <f t="shared" si="8"/>
        <v>0.97564799999999996</v>
      </c>
      <c r="L48" s="34">
        <f t="shared" si="8"/>
        <v>1.0355270000000001</v>
      </c>
      <c r="M48" s="34">
        <f t="shared" si="8"/>
        <v>0.80362499999999981</v>
      </c>
      <c r="N48" s="34">
        <f t="shared" si="8"/>
        <v>0.58034299999999994</v>
      </c>
      <c r="O48" s="34">
        <f t="shared" si="8"/>
        <v>9.4408999999999993E-2</v>
      </c>
      <c r="P48" s="34">
        <f t="shared" si="8"/>
        <v>5.1093000000000013E-2</v>
      </c>
      <c r="Q48" s="34">
        <f t="shared" si="8"/>
        <v>7.6584000000000013E-2</v>
      </c>
      <c r="R48" s="34">
        <f t="shared" si="8"/>
        <v>4.5156000000000002E-2</v>
      </c>
      <c r="S48" s="34">
        <f t="shared" si="8"/>
        <v>4.3050000000000005E-2</v>
      </c>
      <c r="T48" s="34">
        <f t="shared" si="8"/>
        <v>5.9564000000000006E-2</v>
      </c>
      <c r="U48" s="34">
        <f t="shared" si="8"/>
        <v>5.0484999999999995E-2</v>
      </c>
      <c r="V48" s="34">
        <f t="shared" si="8"/>
        <v>5.4045999999999997E-2</v>
      </c>
      <c r="W48" s="34">
        <f t="shared" si="8"/>
        <v>0.106581</v>
      </c>
      <c r="X48" s="34">
        <f t="shared" si="8"/>
        <v>0.14524300000000001</v>
      </c>
      <c r="Y48" s="34">
        <f t="shared" si="8"/>
        <v>5.7525000000000007E-2</v>
      </c>
      <c r="Z48" s="34">
        <f t="shared" si="8"/>
        <v>0.35911300000000007</v>
      </c>
      <c r="AA48" s="34">
        <f t="shared" si="8"/>
        <v>0.16040000000000001</v>
      </c>
      <c r="AB48" s="34">
        <f t="shared" si="8"/>
        <v>0.10699699999999999</v>
      </c>
      <c r="AC48" s="34">
        <f t="shared" si="8"/>
        <v>9.6675000000000011E-2</v>
      </c>
      <c r="AD48" s="34">
        <f t="shared" si="8"/>
        <v>0.17367599999999997</v>
      </c>
      <c r="AE48" s="34">
        <f t="shared" si="8"/>
        <v>0.250504</v>
      </c>
      <c r="AF48" s="34">
        <f t="shared" si="8"/>
        <v>0.46501700000000001</v>
      </c>
      <c r="AG48" s="34">
        <f t="shared" si="8"/>
        <v>0.48409000000000002</v>
      </c>
      <c r="AH48" s="34">
        <f t="shared" si="7"/>
        <v>15.108050999999998</v>
      </c>
    </row>
    <row r="49" spans="1:34" s="28" customFormat="1" x14ac:dyDescent="0.2">
      <c r="A49" s="44"/>
      <c r="B49" s="36" t="s">
        <v>55</v>
      </c>
      <c r="C49" s="34">
        <v>0.40944400000000003</v>
      </c>
      <c r="D49" s="34">
        <v>0.37733700000000003</v>
      </c>
      <c r="E49" s="34">
        <v>0.31041400000000002</v>
      </c>
      <c r="F49" s="34">
        <v>0.25072300000000003</v>
      </c>
      <c r="G49" s="34">
        <v>0.58518700000000001</v>
      </c>
      <c r="H49" s="34">
        <v>0.45753599999999994</v>
      </c>
      <c r="I49" s="34">
        <v>0.53480099999999986</v>
      </c>
      <c r="J49" s="34">
        <v>0.58640300000000001</v>
      </c>
      <c r="K49" s="34">
        <v>0.41947799999999996</v>
      </c>
      <c r="L49" s="34">
        <v>0.44698600000000005</v>
      </c>
      <c r="M49" s="34">
        <v>0.19789900000000002</v>
      </c>
      <c r="N49" s="34">
        <v>4.7532999999999999E-2</v>
      </c>
      <c r="O49" s="34">
        <v>2.787E-3</v>
      </c>
      <c r="P49" s="34">
        <v>3.5379999999999999E-3</v>
      </c>
      <c r="Q49" s="34">
        <v>2.1860000000000001E-2</v>
      </c>
      <c r="R49" s="34">
        <v>4.3020000000000003E-3</v>
      </c>
      <c r="S49" s="34">
        <v>4.7140000000000003E-3</v>
      </c>
      <c r="T49" s="34">
        <v>3.156E-3</v>
      </c>
      <c r="U49" s="34">
        <v>2.1610000000000002E-3</v>
      </c>
      <c r="V49" s="34">
        <v>2.3809999999999999E-3</v>
      </c>
      <c r="W49" s="34">
        <v>1.5910000000000002E-3</v>
      </c>
      <c r="X49" s="34">
        <v>5.8409999999999998E-3</v>
      </c>
      <c r="Y49" s="34">
        <v>8.3920000000000002E-3</v>
      </c>
      <c r="Z49" s="34">
        <v>3.8E-3</v>
      </c>
      <c r="AA49" s="34">
        <v>5.3980000000000009E-3</v>
      </c>
      <c r="AB49" s="34">
        <v>8.4639999999999993E-3</v>
      </c>
      <c r="AC49" s="34">
        <v>2.7019999999999999E-2</v>
      </c>
      <c r="AD49" s="34">
        <v>2.333E-3</v>
      </c>
      <c r="AE49" s="34">
        <v>3.2554000000000007E-2</v>
      </c>
      <c r="AF49" s="34">
        <v>9.3400000000000004E-4</v>
      </c>
      <c r="AG49" s="34">
        <v>1.1460000000000001E-3</v>
      </c>
      <c r="AH49" s="34">
        <f t="shared" si="7"/>
        <v>4.7661129999999989</v>
      </c>
    </row>
    <row r="50" spans="1:34" s="28" customFormat="1" x14ac:dyDescent="0.2">
      <c r="A50" s="44"/>
      <c r="B50" s="36" t="s">
        <v>56</v>
      </c>
      <c r="C50" s="34">
        <v>0.53691599999999995</v>
      </c>
      <c r="D50" s="34">
        <v>0.46323399999999998</v>
      </c>
      <c r="E50" s="34">
        <v>0.15135000000000001</v>
      </c>
      <c r="F50" s="34">
        <v>0.31063099999999999</v>
      </c>
      <c r="G50" s="34">
        <v>0.40609099999999992</v>
      </c>
      <c r="H50" s="34">
        <v>0.29682199999999997</v>
      </c>
      <c r="I50" s="34">
        <v>0.64164399999999999</v>
      </c>
      <c r="J50" s="34">
        <v>0.37298799999999993</v>
      </c>
      <c r="K50" s="34">
        <v>0.251805</v>
      </c>
      <c r="L50" s="34">
        <v>0.2954969999999999</v>
      </c>
      <c r="M50" s="34">
        <v>0.43353599999999998</v>
      </c>
      <c r="N50" s="34">
        <v>0.41829199999999994</v>
      </c>
      <c r="O50" s="34">
        <v>7.4349999999999999E-2</v>
      </c>
      <c r="P50" s="34">
        <v>3.8965000000000007E-2</v>
      </c>
      <c r="Q50" s="34">
        <v>4.5794000000000001E-2</v>
      </c>
      <c r="R50" s="34">
        <v>2.0142999999999998E-2</v>
      </c>
      <c r="S50" s="34">
        <v>1.7916000000000001E-2</v>
      </c>
      <c r="T50" s="34">
        <v>3.1265000000000001E-2</v>
      </c>
      <c r="U50" s="34">
        <v>2.4794999999999998E-2</v>
      </c>
      <c r="V50" s="34">
        <v>2.6584000000000003E-2</v>
      </c>
      <c r="W50" s="34">
        <v>6.4542999999999989E-2</v>
      </c>
      <c r="X50" s="34">
        <v>3.8631000000000006E-2</v>
      </c>
      <c r="Y50" s="34">
        <v>2.5833999999999999E-2</v>
      </c>
      <c r="Z50" s="34">
        <v>0.33491200000000004</v>
      </c>
      <c r="AA50" s="34">
        <v>7.3124000000000022E-2</v>
      </c>
      <c r="AB50" s="34">
        <v>3.2885999999999999E-2</v>
      </c>
      <c r="AC50" s="34">
        <v>3.3332000000000001E-2</v>
      </c>
      <c r="AD50" s="34">
        <v>2.3418999999999999E-2</v>
      </c>
      <c r="AE50" s="34">
        <v>1.7297E-2</v>
      </c>
      <c r="AF50" s="34">
        <v>1.6569E-2</v>
      </c>
      <c r="AG50" s="34">
        <v>5.2733000000000002E-2</v>
      </c>
      <c r="AH50" s="34">
        <f t="shared" si="7"/>
        <v>5.5718979999999982</v>
      </c>
    </row>
    <row r="51" spans="1:34" s="28" customFormat="1" x14ac:dyDescent="0.2">
      <c r="A51" s="44"/>
      <c r="B51" s="36" t="s">
        <v>57</v>
      </c>
      <c r="C51" s="34">
        <v>0.17756800000000003</v>
      </c>
      <c r="D51" s="34">
        <v>0.19132299999999997</v>
      </c>
      <c r="E51" s="34">
        <v>0.14277400000000001</v>
      </c>
      <c r="F51" s="34">
        <v>0.17547099999999996</v>
      </c>
      <c r="G51" s="34">
        <v>0.18920400000000001</v>
      </c>
      <c r="H51" s="34">
        <v>0.208457</v>
      </c>
      <c r="I51" s="34">
        <v>0.22001999999999997</v>
      </c>
      <c r="J51" s="34">
        <v>0.283503</v>
      </c>
      <c r="K51" s="34">
        <v>0.25838899999999998</v>
      </c>
      <c r="L51" s="34">
        <v>0.27649099999999999</v>
      </c>
      <c r="M51" s="34">
        <v>0.16836699999999999</v>
      </c>
      <c r="N51" s="34">
        <v>9.7434000000000021E-2</v>
      </c>
      <c r="O51" s="34">
        <v>9.5809999999999992E-3</v>
      </c>
      <c r="P51" s="34">
        <v>2.9070000000000003E-3</v>
      </c>
      <c r="Q51" s="34">
        <v>2.8349999999999998E-3</v>
      </c>
      <c r="R51" s="34">
        <v>1.0896999999999999E-2</v>
      </c>
      <c r="S51" s="34">
        <v>3.4969999999999997E-3</v>
      </c>
      <c r="T51" s="34">
        <v>5.5670000000000008E-3</v>
      </c>
      <c r="U51" s="34">
        <v>3.9170000000000003E-3</v>
      </c>
      <c r="V51" s="34">
        <v>9.7999999999999997E-4</v>
      </c>
      <c r="W51" s="34">
        <v>3.4739999999999997E-3</v>
      </c>
      <c r="X51" s="34">
        <v>3.1390000000000003E-3</v>
      </c>
      <c r="Y51" s="34">
        <v>7.7310000000000009E-3</v>
      </c>
      <c r="Z51" s="34">
        <v>9.9399999999999992E-3</v>
      </c>
      <c r="AA51" s="34">
        <v>2.4435999999999999E-2</v>
      </c>
      <c r="AB51" s="34">
        <v>1.5162999999999999E-2</v>
      </c>
      <c r="AC51" s="34">
        <v>2.421E-3</v>
      </c>
      <c r="AD51" s="34">
        <v>2.8030000000000004E-3</v>
      </c>
      <c r="AE51" s="34">
        <v>6.6200000000000005E-4</v>
      </c>
      <c r="AF51" s="34">
        <v>1.1220000000000002E-3</v>
      </c>
      <c r="AG51" s="34">
        <v>2.6110000000000005E-3</v>
      </c>
      <c r="AH51" s="34">
        <f t="shared" si="7"/>
        <v>2.5026839999999999</v>
      </c>
    </row>
    <row r="52" spans="1:34" s="28" customFormat="1" x14ac:dyDescent="0.2">
      <c r="A52" s="44"/>
      <c r="B52" s="36" t="s">
        <v>58</v>
      </c>
      <c r="C52" s="34">
        <v>1.9361E-2</v>
      </c>
      <c r="D52" s="34">
        <v>7.3809999999999995E-3</v>
      </c>
      <c r="E52" s="34">
        <v>2.0449999999999999E-2</v>
      </c>
      <c r="F52" s="34">
        <v>0.10647100000000002</v>
      </c>
      <c r="G52" s="34">
        <v>0.138157</v>
      </c>
      <c r="H52" s="34">
        <v>8.0057000000000003E-2</v>
      </c>
      <c r="I52" s="34">
        <v>9.7890000000000008E-3</v>
      </c>
      <c r="J52" s="34">
        <v>2.6800000000000001E-4</v>
      </c>
      <c r="K52" s="34">
        <v>8.0800000000000002E-4</v>
      </c>
      <c r="L52" s="34">
        <v>6.9829999999999996E-3</v>
      </c>
      <c r="M52" s="34">
        <v>9.1000000000000003E-5</v>
      </c>
      <c r="N52" s="34">
        <v>2.2000000000000001E-4</v>
      </c>
      <c r="O52" s="34">
        <v>4.1899999999999999E-4</v>
      </c>
      <c r="P52" s="34">
        <v>2.2209999999999999E-3</v>
      </c>
      <c r="Q52" s="34">
        <v>0</v>
      </c>
      <c r="R52" s="34">
        <v>9.0000000000000006E-5</v>
      </c>
      <c r="S52" s="34">
        <v>5.3099999999999996E-3</v>
      </c>
      <c r="T52" s="34">
        <v>1.9091E-2</v>
      </c>
      <c r="U52" s="34">
        <v>1.0911000000000001E-2</v>
      </c>
      <c r="V52" s="34">
        <v>1.9651999999999999E-2</v>
      </c>
      <c r="W52" s="34">
        <v>1.8909000000000002E-2</v>
      </c>
      <c r="X52" s="34">
        <v>1.1464999999999999E-2</v>
      </c>
      <c r="Y52" s="34">
        <v>3.6110000000000005E-3</v>
      </c>
      <c r="Z52" s="34">
        <v>3.4600000000000001E-4</v>
      </c>
      <c r="AA52" s="34">
        <v>1.4799999999999999E-4</v>
      </c>
      <c r="AB52" s="34">
        <v>3.8099999999999999E-4</v>
      </c>
      <c r="AC52" s="34">
        <v>4.2000000000000002E-4</v>
      </c>
      <c r="AD52" s="34">
        <v>3.1999999999999999E-5</v>
      </c>
      <c r="AE52" s="34">
        <v>1.13E-4</v>
      </c>
      <c r="AF52" s="34">
        <v>5.6700000000000001E-4</v>
      </c>
      <c r="AG52" s="34">
        <v>0</v>
      </c>
      <c r="AH52" s="34">
        <f t="shared" si="7"/>
        <v>0.48372199999999987</v>
      </c>
    </row>
    <row r="53" spans="1:34" s="28" customFormat="1" x14ac:dyDescent="0.2">
      <c r="A53" s="44"/>
      <c r="B53" s="36" t="s">
        <v>59</v>
      </c>
      <c r="C53" s="34">
        <v>0</v>
      </c>
      <c r="D53" s="34">
        <v>1.8129999999999999E-3</v>
      </c>
      <c r="E53" s="34">
        <v>5.0200000000000006E-4</v>
      </c>
      <c r="F53" s="34">
        <v>1.8599999999999999E-4</v>
      </c>
      <c r="G53" s="34">
        <v>2.1050000000000001E-3</v>
      </c>
      <c r="H53" s="34">
        <v>3.1700000000000001E-4</v>
      </c>
      <c r="I53" s="34">
        <v>4.8299999999999998E-4</v>
      </c>
      <c r="J53" s="34">
        <v>1.2E-5</v>
      </c>
      <c r="K53" s="34">
        <v>1.3624000000000001E-2</v>
      </c>
      <c r="L53" s="34">
        <v>4.6290000000000003E-3</v>
      </c>
      <c r="M53" s="34">
        <v>3.6179999999999997E-3</v>
      </c>
      <c r="N53" s="34">
        <v>5.7399999999999997E-4</v>
      </c>
      <c r="O53" s="34">
        <v>1.2E-5</v>
      </c>
      <c r="P53" s="34">
        <v>2.4000000000000001E-5</v>
      </c>
      <c r="Q53" s="34">
        <v>0</v>
      </c>
      <c r="R53" s="34">
        <v>8.3680000000000004E-3</v>
      </c>
      <c r="S53" s="34">
        <v>8.2170000000000003E-3</v>
      </c>
      <c r="T53" s="34">
        <v>3.9999999999999998E-6</v>
      </c>
      <c r="U53" s="34">
        <v>6.6990000000000001E-3</v>
      </c>
      <c r="V53" s="34">
        <v>2.7240000000000003E-3</v>
      </c>
      <c r="W53" s="34">
        <v>1.0913000000000001E-2</v>
      </c>
      <c r="X53" s="34">
        <v>8.4021999999999999E-2</v>
      </c>
      <c r="Y53" s="34">
        <v>1.1629E-2</v>
      </c>
      <c r="Z53" s="34">
        <v>1.6850000000000001E-3</v>
      </c>
      <c r="AA53" s="34">
        <v>4.2119999999999996E-3</v>
      </c>
      <c r="AB53" s="34">
        <v>2.6641000000000001E-2</v>
      </c>
      <c r="AC53" s="34">
        <v>2.8453999999999997E-2</v>
      </c>
      <c r="AD53" s="34">
        <v>0.13297199999999998</v>
      </c>
      <c r="AE53" s="34">
        <v>0.18849400000000002</v>
      </c>
      <c r="AF53" s="34">
        <v>0.10149999999999999</v>
      </c>
      <c r="AG53" s="34">
        <v>0.34718700000000002</v>
      </c>
      <c r="AH53" s="34">
        <f t="shared" si="7"/>
        <v>0.99162000000000006</v>
      </c>
    </row>
    <row r="54" spans="1:34" s="28" customFormat="1" x14ac:dyDescent="0.2">
      <c r="A54" s="44"/>
      <c r="B54" s="36" t="s">
        <v>60</v>
      </c>
      <c r="C54" s="34">
        <v>3.0369999999999998E-3</v>
      </c>
      <c r="D54" s="34">
        <v>5.3400000000000001E-3</v>
      </c>
      <c r="E54" s="34">
        <v>1.4094000000000001E-2</v>
      </c>
      <c r="F54" s="34">
        <v>1.9456000000000001E-2</v>
      </c>
      <c r="G54" s="34">
        <v>9.051E-3</v>
      </c>
      <c r="H54" s="34">
        <v>4.2360000000000002E-2</v>
      </c>
      <c r="I54" s="34">
        <v>2.5488E-2</v>
      </c>
      <c r="J54" s="34">
        <v>4.6681E-2</v>
      </c>
      <c r="K54" s="34">
        <v>3.1543999999999996E-2</v>
      </c>
      <c r="L54" s="34">
        <v>4.9409999999999992E-3</v>
      </c>
      <c r="M54" s="34">
        <v>1.1400000000000001E-4</v>
      </c>
      <c r="N54" s="34">
        <v>1.6289999999999999E-2</v>
      </c>
      <c r="O54" s="34">
        <v>7.26E-3</v>
      </c>
      <c r="P54" s="34">
        <v>3.4380000000000001E-3</v>
      </c>
      <c r="Q54" s="34">
        <v>6.0950000000000006E-3</v>
      </c>
      <c r="R54" s="34">
        <v>1.356E-3</v>
      </c>
      <c r="S54" s="34">
        <v>3.3960000000000001E-3</v>
      </c>
      <c r="T54" s="34">
        <v>4.8099999999999998E-4</v>
      </c>
      <c r="U54" s="34">
        <v>2.0019999999999999E-3</v>
      </c>
      <c r="V54" s="34">
        <v>1.725E-3</v>
      </c>
      <c r="W54" s="34">
        <v>7.1510000000000011E-3</v>
      </c>
      <c r="X54" s="34">
        <v>2.1450000000000002E-3</v>
      </c>
      <c r="Y54" s="34">
        <v>3.28E-4</v>
      </c>
      <c r="Z54" s="34">
        <v>8.43E-3</v>
      </c>
      <c r="AA54" s="34">
        <v>5.3082000000000004E-2</v>
      </c>
      <c r="AB54" s="34">
        <v>2.3461999999999997E-2</v>
      </c>
      <c r="AC54" s="34">
        <v>5.0279999999999995E-3</v>
      </c>
      <c r="AD54" s="34">
        <v>1.2116999999999999E-2</v>
      </c>
      <c r="AE54" s="34">
        <v>1.1384000000000002E-2</v>
      </c>
      <c r="AF54" s="34">
        <v>0.34432499999999999</v>
      </c>
      <c r="AG54" s="34">
        <v>8.0412999999999998E-2</v>
      </c>
      <c r="AH54" s="34">
        <f t="shared" si="7"/>
        <v>0.79201399999999988</v>
      </c>
    </row>
    <row r="55" spans="1:34" s="28" customFormat="1" x14ac:dyDescent="0.2">
      <c r="A55" s="44"/>
      <c r="B55" s="38" t="s">
        <v>61</v>
      </c>
      <c r="C55" s="34">
        <f t="shared" ref="C55:AG55" si="9">SUM(C36,C38:C45)</f>
        <v>426.55718300000001</v>
      </c>
      <c r="D55" s="34">
        <f t="shared" si="9"/>
        <v>526.20772599999998</v>
      </c>
      <c r="E55" s="34">
        <f t="shared" si="9"/>
        <v>665.93302599999993</v>
      </c>
      <c r="F55" s="34">
        <f t="shared" si="9"/>
        <v>830.239464</v>
      </c>
      <c r="G55" s="34">
        <f t="shared" si="9"/>
        <v>949.0348300000004</v>
      </c>
      <c r="H55" s="34">
        <f t="shared" si="9"/>
        <v>1029.8930929999997</v>
      </c>
      <c r="I55" s="34">
        <f t="shared" si="9"/>
        <v>1113.6942629999996</v>
      </c>
      <c r="J55" s="34">
        <f t="shared" si="9"/>
        <v>1227.0964009999998</v>
      </c>
      <c r="K55" s="34">
        <f t="shared" si="9"/>
        <v>1276.3794519999999</v>
      </c>
      <c r="L55" s="34">
        <f t="shared" si="9"/>
        <v>1365.1604580000001</v>
      </c>
      <c r="M55" s="34">
        <f t="shared" si="9"/>
        <v>1472.0183429999997</v>
      </c>
      <c r="N55" s="34">
        <f t="shared" si="9"/>
        <v>1487.0789860000004</v>
      </c>
      <c r="O55" s="34">
        <f t="shared" si="9"/>
        <v>1475.2322410000002</v>
      </c>
      <c r="P55" s="34">
        <f t="shared" si="9"/>
        <v>1450.5560919999998</v>
      </c>
      <c r="Q55" s="34">
        <f t="shared" si="9"/>
        <v>1533.3326380000003</v>
      </c>
      <c r="R55" s="34">
        <f t="shared" si="9"/>
        <v>1665.3757500000002</v>
      </c>
      <c r="S55" s="34">
        <f t="shared" si="9"/>
        <v>1776.3471929999998</v>
      </c>
      <c r="T55" s="34">
        <f t="shared" si="9"/>
        <v>1802.8145180000006</v>
      </c>
      <c r="U55" s="34">
        <f t="shared" si="9"/>
        <v>1819.6841620000002</v>
      </c>
      <c r="V55" s="34">
        <f t="shared" si="9"/>
        <v>1645.0124569999998</v>
      </c>
      <c r="W55" s="34">
        <f t="shared" si="9"/>
        <v>2012.7130969999998</v>
      </c>
      <c r="X55" s="34">
        <f t="shared" si="9"/>
        <v>2207.1701070000008</v>
      </c>
      <c r="Y55" s="34">
        <f t="shared" si="9"/>
        <v>2333.3509520000002</v>
      </c>
      <c r="Z55" s="34">
        <f t="shared" si="9"/>
        <v>2433.5081250000007</v>
      </c>
      <c r="AA55" s="34">
        <f t="shared" si="9"/>
        <v>2592.5391319999994</v>
      </c>
      <c r="AB55" s="34">
        <f t="shared" si="9"/>
        <v>2794.7939279999991</v>
      </c>
      <c r="AC55" s="34">
        <f t="shared" si="9"/>
        <v>2711.4477440000001</v>
      </c>
      <c r="AD55" s="34">
        <f t="shared" si="9"/>
        <v>2780.5946990000002</v>
      </c>
      <c r="AE55" s="34">
        <f t="shared" si="9"/>
        <v>2884.3970890000001</v>
      </c>
      <c r="AF55" s="34">
        <f t="shared" si="9"/>
        <v>3197.1242699999998</v>
      </c>
      <c r="AG55" s="34">
        <f t="shared" si="9"/>
        <v>2605.2936260000001</v>
      </c>
      <c r="AH55" s="34">
        <f t="shared" si="7"/>
        <v>54090.581044999999</v>
      </c>
    </row>
    <row r="56" spans="1:34" s="28" customFormat="1" x14ac:dyDescent="0.2">
      <c r="A56" s="44"/>
      <c r="B56" s="38" t="s">
        <v>62</v>
      </c>
      <c r="C56" s="34">
        <f>C57-C55</f>
        <v>562.26201800000013</v>
      </c>
      <c r="D56" s="34">
        <f t="shared" ref="D56:AG56" si="10">D57-D55</f>
        <v>466.99095400000022</v>
      </c>
      <c r="E56" s="34">
        <f t="shared" si="10"/>
        <v>405.73761500000023</v>
      </c>
      <c r="F56" s="34">
        <f t="shared" si="10"/>
        <v>335.02200700000026</v>
      </c>
      <c r="G56" s="34">
        <f t="shared" si="10"/>
        <v>295.3952109999999</v>
      </c>
      <c r="H56" s="34">
        <f t="shared" si="10"/>
        <v>260.43196100000068</v>
      </c>
      <c r="I56" s="34">
        <f t="shared" si="10"/>
        <v>205.06725100000062</v>
      </c>
      <c r="J56" s="34">
        <f t="shared" si="10"/>
        <v>202.05116099999964</v>
      </c>
      <c r="K56" s="34">
        <f t="shared" si="10"/>
        <v>180.56220800000006</v>
      </c>
      <c r="L56" s="34">
        <f t="shared" si="10"/>
        <v>167.47178200000008</v>
      </c>
      <c r="M56" s="34">
        <f t="shared" si="10"/>
        <v>155.91275800000017</v>
      </c>
      <c r="N56" s="34">
        <f t="shared" si="10"/>
        <v>138.56166299999973</v>
      </c>
      <c r="O56" s="34">
        <f t="shared" si="10"/>
        <v>118.37715799999933</v>
      </c>
      <c r="P56" s="34">
        <f t="shared" si="10"/>
        <v>110.65794500000038</v>
      </c>
      <c r="Q56" s="34">
        <f t="shared" si="10"/>
        <v>109.53037200000017</v>
      </c>
      <c r="R56" s="34">
        <f t="shared" si="10"/>
        <v>101.419265</v>
      </c>
      <c r="S56" s="34">
        <f t="shared" si="10"/>
        <v>97.316062999999758</v>
      </c>
      <c r="T56" s="34">
        <f t="shared" si="10"/>
        <v>101.01503699999876</v>
      </c>
      <c r="U56" s="34">
        <f t="shared" si="10"/>
        <v>90.554144999999608</v>
      </c>
      <c r="V56" s="34">
        <f t="shared" si="10"/>
        <v>57.397448000000395</v>
      </c>
      <c r="W56" s="34">
        <f t="shared" si="10"/>
        <v>60.227670000000217</v>
      </c>
      <c r="X56" s="34">
        <f t="shared" si="10"/>
        <v>66.661169999998492</v>
      </c>
      <c r="Y56" s="34">
        <f t="shared" si="10"/>
        <v>66.314238999999816</v>
      </c>
      <c r="Z56" s="34">
        <f t="shared" si="10"/>
        <v>71.327233999999407</v>
      </c>
      <c r="AA56" s="34">
        <f t="shared" si="10"/>
        <v>80.518623000001298</v>
      </c>
      <c r="AB56" s="34">
        <f t="shared" si="10"/>
        <v>102.63053400000081</v>
      </c>
      <c r="AC56" s="34">
        <f t="shared" si="10"/>
        <v>105.47949099999869</v>
      </c>
      <c r="AD56" s="34">
        <f t="shared" si="10"/>
        <v>93.008872999999767</v>
      </c>
      <c r="AE56" s="34">
        <f t="shared" si="10"/>
        <v>98.881375000000844</v>
      </c>
      <c r="AF56" s="34">
        <f t="shared" si="10"/>
        <v>113.8729580000022</v>
      </c>
      <c r="AG56" s="34">
        <f t="shared" si="10"/>
        <v>92.832790999998906</v>
      </c>
      <c r="AH56" s="34">
        <f t="shared" si="7"/>
        <v>5113.4889800000001</v>
      </c>
    </row>
    <row r="57" spans="1:34" s="28" customFormat="1" x14ac:dyDescent="0.2">
      <c r="A57" s="44"/>
      <c r="B57" s="38" t="s">
        <v>63</v>
      </c>
      <c r="C57" s="34">
        <v>988.81920100000013</v>
      </c>
      <c r="D57" s="34">
        <v>993.19868000000019</v>
      </c>
      <c r="E57" s="34">
        <v>1071.6706410000002</v>
      </c>
      <c r="F57" s="34">
        <v>1165.2614710000003</v>
      </c>
      <c r="G57" s="34">
        <v>1244.4300410000003</v>
      </c>
      <c r="H57" s="34">
        <v>1290.3250540000004</v>
      </c>
      <c r="I57" s="34">
        <v>1318.7615140000003</v>
      </c>
      <c r="J57" s="34">
        <v>1429.1475619999994</v>
      </c>
      <c r="K57" s="34">
        <v>1456.94166</v>
      </c>
      <c r="L57" s="34">
        <v>1532.6322400000001</v>
      </c>
      <c r="M57" s="34">
        <v>1627.9311009999999</v>
      </c>
      <c r="N57" s="34">
        <v>1625.6406490000002</v>
      </c>
      <c r="O57" s="34">
        <v>1593.6093989999995</v>
      </c>
      <c r="P57" s="34">
        <v>1561.2140370000002</v>
      </c>
      <c r="Q57" s="34">
        <v>1642.8630100000005</v>
      </c>
      <c r="R57" s="34">
        <v>1766.7950150000001</v>
      </c>
      <c r="S57" s="34">
        <v>1873.6632559999996</v>
      </c>
      <c r="T57" s="34">
        <v>1903.8295549999993</v>
      </c>
      <c r="U57" s="34">
        <v>1910.2383069999998</v>
      </c>
      <c r="V57" s="34">
        <v>1702.4099050000002</v>
      </c>
      <c r="W57" s="34">
        <v>2072.9407670000001</v>
      </c>
      <c r="X57" s="34">
        <v>2273.8312769999993</v>
      </c>
      <c r="Y57" s="34">
        <v>2399.665191</v>
      </c>
      <c r="Z57" s="34">
        <v>2504.8353590000002</v>
      </c>
      <c r="AA57" s="34">
        <v>2673.0577550000007</v>
      </c>
      <c r="AB57" s="34">
        <v>2897.4244619999999</v>
      </c>
      <c r="AC57" s="34">
        <v>2816.9272349999987</v>
      </c>
      <c r="AD57" s="34">
        <v>2873.603572</v>
      </c>
      <c r="AE57" s="34">
        <v>2983.2784640000009</v>
      </c>
      <c r="AF57" s="34">
        <v>3310.997228000002</v>
      </c>
      <c r="AG57" s="34">
        <v>2698.126416999999</v>
      </c>
      <c r="AH57" s="34">
        <f t="shared" si="7"/>
        <v>59204.070025000001</v>
      </c>
    </row>
    <row r="58" spans="1:34" s="28" customFormat="1" x14ac:dyDescent="0.2">
      <c r="B58" s="42"/>
      <c r="C58" s="42"/>
      <c r="D58" s="42"/>
      <c r="E58" s="42"/>
      <c r="F58" s="42"/>
      <c r="G58" s="42"/>
      <c r="H58" s="42"/>
      <c r="I58" s="42"/>
      <c r="J58" s="42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</row>
    <row r="59" spans="1:34" s="28" customFormat="1" x14ac:dyDescent="0.2">
      <c r="B59" s="70" t="s">
        <v>65</v>
      </c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</row>
    <row r="60" spans="1:34" s="28" customFormat="1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</row>
    <row r="61" spans="1:34" s="28" customFormat="1" x14ac:dyDescent="0.2">
      <c r="B61" s="33" t="s">
        <v>47</v>
      </c>
      <c r="C61" s="45">
        <f t="shared" ref="C61:AH61" si="11">IF(C9&gt;0,C35/C9*100,"--")</f>
        <v>12.051785614055579</v>
      </c>
      <c r="D61" s="45">
        <f t="shared" si="11"/>
        <v>12.362080671046874</v>
      </c>
      <c r="E61" s="45">
        <f t="shared" si="11"/>
        <v>8.6822600425357024</v>
      </c>
      <c r="F61" s="45">
        <f t="shared" si="11"/>
        <v>6.1887380939883965</v>
      </c>
      <c r="G61" s="45">
        <f t="shared" si="11"/>
        <v>5.3683194128790408</v>
      </c>
      <c r="H61" s="45">
        <f t="shared" si="11"/>
        <v>5.1716973096802397</v>
      </c>
      <c r="I61" s="45">
        <f t="shared" si="11"/>
        <v>4.2488298371103888</v>
      </c>
      <c r="J61" s="45">
        <f t="shared" si="11"/>
        <v>3.5576395631271254</v>
      </c>
      <c r="K61" s="45">
        <f t="shared" si="11"/>
        <v>2.8716299881184684</v>
      </c>
      <c r="L61" s="45">
        <f t="shared" si="11"/>
        <v>2.6566102631506778</v>
      </c>
      <c r="M61" s="45">
        <f t="shared" si="11"/>
        <v>2.2685494832246107</v>
      </c>
      <c r="N61" s="45">
        <f t="shared" si="11"/>
        <v>0.97155999432357065</v>
      </c>
      <c r="O61" s="45">
        <f t="shared" si="11"/>
        <v>0.33989053292089738</v>
      </c>
      <c r="P61" s="45">
        <f t="shared" si="11"/>
        <v>0.32402885971538475</v>
      </c>
      <c r="Q61" s="45">
        <f t="shared" si="11"/>
        <v>0.26694328934601103</v>
      </c>
      <c r="R61" s="45">
        <f t="shared" si="11"/>
        <v>0.21754260965561606</v>
      </c>
      <c r="S61" s="45">
        <f t="shared" si="11"/>
        <v>0.2328335816869824</v>
      </c>
      <c r="T61" s="45">
        <f t="shared" si="11"/>
        <v>0.25410407174154204</v>
      </c>
      <c r="U61" s="45">
        <f t="shared" si="11"/>
        <v>0.22497732708876128</v>
      </c>
      <c r="V61" s="45">
        <f t="shared" si="11"/>
        <v>0.17128642034518249</v>
      </c>
      <c r="W61" s="45">
        <f t="shared" si="11"/>
        <v>0.14209547646291848</v>
      </c>
      <c r="X61" s="45">
        <f t="shared" si="11"/>
        <v>0.11986974060169664</v>
      </c>
      <c r="Y61" s="45">
        <f t="shared" si="11"/>
        <v>0.36212886433741831</v>
      </c>
      <c r="Z61" s="45">
        <f t="shared" si="11"/>
        <v>0.31565188456573701</v>
      </c>
      <c r="AA61" s="45">
        <f t="shared" si="11"/>
        <v>0.36795261027799842</v>
      </c>
      <c r="AB61" s="45">
        <f t="shared" si="11"/>
        <v>0.24144453053533327</v>
      </c>
      <c r="AC61" s="45">
        <f t="shared" si="11"/>
        <v>0.21670118155052495</v>
      </c>
      <c r="AD61" s="45">
        <f t="shared" si="11"/>
        <v>0.26754139674061911</v>
      </c>
      <c r="AE61" s="45">
        <f t="shared" si="11"/>
        <v>0.23909872765014295</v>
      </c>
      <c r="AF61" s="45">
        <f t="shared" si="11"/>
        <v>0.25957538872630936</v>
      </c>
      <c r="AG61" s="45">
        <f t="shared" si="11"/>
        <v>0.30084260461740764</v>
      </c>
      <c r="AH61" s="45">
        <f t="shared" si="11"/>
        <v>1.7870260134996503</v>
      </c>
    </row>
    <row r="62" spans="1:34" s="28" customFormat="1" x14ac:dyDescent="0.2">
      <c r="A62" s="35"/>
      <c r="B62" s="36" t="s">
        <v>48</v>
      </c>
      <c r="C62" s="45">
        <f t="shared" ref="C62:AH62" si="12">IF(C10&gt;0,C36/C10*100,"--")</f>
        <v>10.555131830171067</v>
      </c>
      <c r="D62" s="45">
        <f t="shared" si="12"/>
        <v>10.623148872899845</v>
      </c>
      <c r="E62" s="45">
        <f t="shared" si="12"/>
        <v>9.3259622259189694</v>
      </c>
      <c r="F62" s="45">
        <f t="shared" si="12"/>
        <v>5.7448451474282844</v>
      </c>
      <c r="G62" s="45">
        <f t="shared" si="12"/>
        <v>5.0398922383114382</v>
      </c>
      <c r="H62" s="45">
        <f t="shared" si="12"/>
        <v>3.9332755631426437</v>
      </c>
      <c r="I62" s="45">
        <f t="shared" si="12"/>
        <v>2.937193655975928</v>
      </c>
      <c r="J62" s="45">
        <f t="shared" si="12"/>
        <v>1.698463947440302</v>
      </c>
      <c r="K62" s="45">
        <f t="shared" si="12"/>
        <v>0.27648750059170479</v>
      </c>
      <c r="L62" s="45">
        <f t="shared" si="12"/>
        <v>0.25334106784804356</v>
      </c>
      <c r="M62" s="45">
        <f t="shared" si="12"/>
        <v>0.48436075802096162</v>
      </c>
      <c r="N62" s="45">
        <f t="shared" si="12"/>
        <v>0.35971626753068309</v>
      </c>
      <c r="O62" s="45">
        <f t="shared" si="12"/>
        <v>0.17778987662921775</v>
      </c>
      <c r="P62" s="45">
        <f t="shared" si="12"/>
        <v>0.25179767892811705</v>
      </c>
      <c r="Q62" s="45">
        <f t="shared" si="12"/>
        <v>0.15191808100417489</v>
      </c>
      <c r="R62" s="45">
        <f t="shared" si="12"/>
        <v>0.12903399288078291</v>
      </c>
      <c r="S62" s="45">
        <f t="shared" si="12"/>
        <v>0.43298025109310245</v>
      </c>
      <c r="T62" s="45">
        <f t="shared" si="12"/>
        <v>0.59021154414554466</v>
      </c>
      <c r="U62" s="45">
        <f t="shared" si="12"/>
        <v>0.56707410231569511</v>
      </c>
      <c r="V62" s="45">
        <f t="shared" si="12"/>
        <v>0.44274700534936479</v>
      </c>
      <c r="W62" s="45">
        <f t="shared" si="12"/>
        <v>0.36424050412212844</v>
      </c>
      <c r="X62" s="45">
        <f t="shared" si="12"/>
        <v>0.44956845530143552</v>
      </c>
      <c r="Y62" s="45">
        <f t="shared" si="12"/>
        <v>0.78659577817877957</v>
      </c>
      <c r="Z62" s="45">
        <f t="shared" si="12"/>
        <v>0.67831839513111492</v>
      </c>
      <c r="AA62" s="45">
        <f t="shared" si="12"/>
        <v>1.2602647956319484</v>
      </c>
      <c r="AB62" s="45">
        <f t="shared" si="12"/>
        <v>0.53951288624929594</v>
      </c>
      <c r="AC62" s="45">
        <f t="shared" si="12"/>
        <v>0.7290821778689196</v>
      </c>
      <c r="AD62" s="45">
        <f t="shared" si="12"/>
        <v>0.94304958023541818</v>
      </c>
      <c r="AE62" s="45">
        <f t="shared" si="12"/>
        <v>0.81603035490162967</v>
      </c>
      <c r="AF62" s="45">
        <f t="shared" si="12"/>
        <v>0.61239008707480391</v>
      </c>
      <c r="AG62" s="45">
        <f t="shared" si="12"/>
        <v>0.63542785234939136</v>
      </c>
      <c r="AH62" s="45">
        <f t="shared" si="12"/>
        <v>1.8360127912017448</v>
      </c>
    </row>
    <row r="63" spans="1:34" s="28" customFormat="1" x14ac:dyDescent="0.2">
      <c r="A63" s="35"/>
      <c r="B63" s="36" t="s">
        <v>49</v>
      </c>
      <c r="C63" s="45">
        <f t="shared" ref="C63:AH63" si="13">IF(C11&gt;0,C37/C11*100,"--")</f>
        <v>12.534197412539056</v>
      </c>
      <c r="D63" s="45">
        <f t="shared" si="13"/>
        <v>12.837978501542052</v>
      </c>
      <c r="E63" s="45">
        <f t="shared" si="13"/>
        <v>8.5296911082398914</v>
      </c>
      <c r="F63" s="45">
        <f t="shared" si="13"/>
        <v>6.327795985528466</v>
      </c>
      <c r="G63" s="45">
        <f t="shared" si="13"/>
        <v>5.522571173308485</v>
      </c>
      <c r="H63" s="45">
        <f t="shared" si="13"/>
        <v>5.6817853850522333</v>
      </c>
      <c r="I63" s="45">
        <f t="shared" si="13"/>
        <v>4.6857603962598056</v>
      </c>
      <c r="J63" s="45">
        <f t="shared" si="13"/>
        <v>4.1253917898502168</v>
      </c>
      <c r="K63" s="45">
        <f t="shared" si="13"/>
        <v>3.6319105474637894</v>
      </c>
      <c r="L63" s="45">
        <f t="shared" si="13"/>
        <v>3.2618722432435314</v>
      </c>
      <c r="M63" s="45">
        <f t="shared" si="13"/>
        <v>2.6575963168324854</v>
      </c>
      <c r="N63" s="45">
        <f t="shared" si="13"/>
        <v>1.1260269256493922</v>
      </c>
      <c r="O63" s="45">
        <f t="shared" si="13"/>
        <v>0.379406061502644</v>
      </c>
      <c r="P63" s="45">
        <f t="shared" si="13"/>
        <v>0.34094291173238972</v>
      </c>
      <c r="Q63" s="45">
        <f t="shared" si="13"/>
        <v>0.30342690871641859</v>
      </c>
      <c r="R63" s="45">
        <f t="shared" si="13"/>
        <v>0.25104314979142828</v>
      </c>
      <c r="S63" s="45">
        <f t="shared" si="13"/>
        <v>0.17487853955603072</v>
      </c>
      <c r="T63" s="45">
        <f t="shared" si="13"/>
        <v>0.15156418336999783</v>
      </c>
      <c r="U63" s="45">
        <f t="shared" si="13"/>
        <v>0.12163515577662003</v>
      </c>
      <c r="V63" s="45">
        <f t="shared" si="13"/>
        <v>0.10086528134525072</v>
      </c>
      <c r="W63" s="45">
        <f t="shared" si="13"/>
        <v>9.6414725607925494E-2</v>
      </c>
      <c r="X63" s="45">
        <f t="shared" si="13"/>
        <v>7.0734341619129754E-2</v>
      </c>
      <c r="Y63" s="45">
        <f t="shared" si="13"/>
        <v>0.32027034408219657</v>
      </c>
      <c r="Z63" s="45">
        <f t="shared" si="13"/>
        <v>0.28445265963126398</v>
      </c>
      <c r="AA63" s="45">
        <f t="shared" si="13"/>
        <v>0.26323906563174476</v>
      </c>
      <c r="AB63" s="45">
        <f t="shared" si="13"/>
        <v>0.19751447542505041</v>
      </c>
      <c r="AC63" s="45">
        <f t="shared" si="13"/>
        <v>0.15517639538715028</v>
      </c>
      <c r="AD63" s="45">
        <f t="shared" si="13"/>
        <v>0.18411811168921055</v>
      </c>
      <c r="AE63" s="45">
        <f t="shared" si="13"/>
        <v>0.1801844445106234</v>
      </c>
      <c r="AF63" s="45">
        <f t="shared" si="13"/>
        <v>0.20899133398655775</v>
      </c>
      <c r="AG63" s="45">
        <f t="shared" si="13"/>
        <v>0.25777606724099583</v>
      </c>
      <c r="AH63" s="45">
        <f t="shared" si="13"/>
        <v>1.7764932563881324</v>
      </c>
    </row>
    <row r="64" spans="1:34" s="28" customFormat="1" x14ac:dyDescent="0.2">
      <c r="B64" s="37" t="s">
        <v>51</v>
      </c>
      <c r="C64" s="45">
        <f t="shared" ref="C64:AH64" si="14">IF(C12&gt;0,C38/C12*100,"--")</f>
        <v>11.705740156813926</v>
      </c>
      <c r="D64" s="45">
        <f t="shared" si="14"/>
        <v>10.79303087885469</v>
      </c>
      <c r="E64" s="45">
        <f t="shared" si="14"/>
        <v>10.982652902039893</v>
      </c>
      <c r="F64" s="45">
        <f t="shared" si="14"/>
        <v>11.033532572418753</v>
      </c>
      <c r="G64" s="45">
        <f t="shared" si="14"/>
        <v>11.461728974369898</v>
      </c>
      <c r="H64" s="45">
        <f t="shared" si="14"/>
        <v>11.492085651134342</v>
      </c>
      <c r="I64" s="45">
        <f t="shared" si="14"/>
        <v>11.008227288054854</v>
      </c>
      <c r="J64" s="45">
        <f t="shared" si="14"/>
        <v>10.853235831011286</v>
      </c>
      <c r="K64" s="45">
        <f t="shared" si="14"/>
        <v>11.398256745221785</v>
      </c>
      <c r="L64" s="45">
        <f t="shared" si="14"/>
        <v>11.817586744568494</v>
      </c>
      <c r="M64" s="45">
        <f t="shared" si="14"/>
        <v>11.811493279203935</v>
      </c>
      <c r="N64" s="45">
        <f t="shared" si="14"/>
        <v>11.341951949194012</v>
      </c>
      <c r="O64" s="45">
        <f t="shared" si="14"/>
        <v>11.009304146088423</v>
      </c>
      <c r="P64" s="45">
        <f t="shared" si="14"/>
        <v>10.549188504942213</v>
      </c>
      <c r="Q64" s="45">
        <f t="shared" si="14"/>
        <v>10.355526907910734</v>
      </c>
      <c r="R64" s="45">
        <f t="shared" si="14"/>
        <v>10.138264012359587</v>
      </c>
      <c r="S64" s="45">
        <f t="shared" si="14"/>
        <v>10.071916692661532</v>
      </c>
      <c r="T64" s="45">
        <f t="shared" si="14"/>
        <v>10.093616036441508</v>
      </c>
      <c r="U64" s="45">
        <f t="shared" si="14"/>
        <v>10.025995559898458</v>
      </c>
      <c r="V64" s="45">
        <f t="shared" si="14"/>
        <v>9.8267564749233838</v>
      </c>
      <c r="W64" s="45">
        <f t="shared" si="14"/>
        <v>10.05338360630253</v>
      </c>
      <c r="X64" s="45">
        <f t="shared" si="14"/>
        <v>10.227665852348476</v>
      </c>
      <c r="Y64" s="45">
        <f t="shared" si="14"/>
        <v>10.261890617494744</v>
      </c>
      <c r="Z64" s="45">
        <f t="shared" si="14"/>
        <v>10.254796727075391</v>
      </c>
      <c r="AA64" s="45">
        <f t="shared" si="14"/>
        <v>10.432089185502297</v>
      </c>
      <c r="AB64" s="45">
        <f t="shared" si="14"/>
        <v>10.47836742027128</v>
      </c>
      <c r="AC64" s="45">
        <f t="shared" si="14"/>
        <v>10.707238224351755</v>
      </c>
      <c r="AD64" s="45">
        <f t="shared" si="14"/>
        <v>10.709165880812714</v>
      </c>
      <c r="AE64" s="45">
        <f t="shared" si="14"/>
        <v>10.628744162773982</v>
      </c>
      <c r="AF64" s="45">
        <f t="shared" si="14"/>
        <v>12.566492293953416</v>
      </c>
      <c r="AG64" s="45">
        <f t="shared" si="14"/>
        <v>14.251078895837836</v>
      </c>
      <c r="AH64" s="45">
        <f t="shared" si="14"/>
        <v>10.738005757874561</v>
      </c>
    </row>
    <row r="65" spans="1:34" s="28" customFormat="1" x14ac:dyDescent="0.2">
      <c r="A65" s="35"/>
      <c r="B65" s="38" t="s">
        <v>52</v>
      </c>
      <c r="C65" s="45" t="str">
        <f t="shared" ref="C65:AH65" si="15">IF(C13&gt;0,C39/C13*100,"--")</f>
        <v>--</v>
      </c>
      <c r="D65" s="45" t="str">
        <f t="shared" si="15"/>
        <v>--</v>
      </c>
      <c r="E65" s="45" t="str">
        <f t="shared" si="15"/>
        <v>--</v>
      </c>
      <c r="F65" s="45" t="str">
        <f t="shared" si="15"/>
        <v>--</v>
      </c>
      <c r="G65" s="45">
        <f t="shared" si="15"/>
        <v>37.687029722950953</v>
      </c>
      <c r="H65" s="45">
        <f t="shared" si="15"/>
        <v>22.619117805788843</v>
      </c>
      <c r="I65" s="45">
        <f t="shared" si="15"/>
        <v>30.057934999997698</v>
      </c>
      <c r="J65" s="45">
        <f t="shared" si="15"/>
        <v>28.757193194095652</v>
      </c>
      <c r="K65" s="45">
        <f t="shared" si="15"/>
        <v>28.306766710226267</v>
      </c>
      <c r="L65" s="45">
        <f t="shared" si="15"/>
        <v>28.18771595027567</v>
      </c>
      <c r="M65" s="45">
        <f t="shared" si="15"/>
        <v>27.754369020565061</v>
      </c>
      <c r="N65" s="45">
        <f t="shared" si="15"/>
        <v>27.529712327526735</v>
      </c>
      <c r="O65" s="45">
        <f t="shared" si="15"/>
        <v>12.99009415930843</v>
      </c>
      <c r="P65" s="45">
        <f t="shared" si="15"/>
        <v>10.927048509688161</v>
      </c>
      <c r="Q65" s="45">
        <f t="shared" si="15"/>
        <v>11.246707034979217</v>
      </c>
      <c r="R65" s="45">
        <f t="shared" si="15"/>
        <v>11.375125129036851</v>
      </c>
      <c r="S65" s="45">
        <f t="shared" si="15"/>
        <v>11.156481901243492</v>
      </c>
      <c r="T65" s="45">
        <f t="shared" si="15"/>
        <v>11.047346711147249</v>
      </c>
      <c r="U65" s="45">
        <f t="shared" si="15"/>
        <v>11.589859410954469</v>
      </c>
      <c r="V65" s="45">
        <f t="shared" si="15"/>
        <v>11.878222614142162</v>
      </c>
      <c r="W65" s="45">
        <f t="shared" si="15"/>
        <v>12.246449510936467</v>
      </c>
      <c r="X65" s="45">
        <f t="shared" si="15"/>
        <v>12.175428339150804</v>
      </c>
      <c r="Y65" s="45">
        <f t="shared" si="15"/>
        <v>12.187242528919404</v>
      </c>
      <c r="Z65" s="45">
        <f t="shared" si="15"/>
        <v>12.311500052501044</v>
      </c>
      <c r="AA65" s="45">
        <f t="shared" si="15"/>
        <v>12.307965087937532</v>
      </c>
      <c r="AB65" s="45">
        <f t="shared" si="15"/>
        <v>12.81608642839991</v>
      </c>
      <c r="AC65" s="45">
        <f t="shared" si="15"/>
        <v>13.742790723524893</v>
      </c>
      <c r="AD65" s="45">
        <f t="shared" si="15"/>
        <v>14.083877904991363</v>
      </c>
      <c r="AE65" s="45">
        <f t="shared" si="15"/>
        <v>14.203664744088886</v>
      </c>
      <c r="AF65" s="45">
        <f t="shared" si="15"/>
        <v>13.702060640131563</v>
      </c>
      <c r="AG65" s="45">
        <f t="shared" si="15"/>
        <v>13.803877296042872</v>
      </c>
      <c r="AH65" s="45">
        <f t="shared" si="15"/>
        <v>13.320479877946024</v>
      </c>
    </row>
    <row r="66" spans="1:34" s="28" customFormat="1" x14ac:dyDescent="0.2">
      <c r="A66" s="35"/>
      <c r="B66" s="38" t="s">
        <v>76</v>
      </c>
      <c r="C66" s="45">
        <f t="shared" ref="C66:AH66" si="16">IF(C14&gt;0,C40/C14*100,"--")</f>
        <v>8.0052961323178291</v>
      </c>
      <c r="D66" s="45">
        <f t="shared" si="16"/>
        <v>9.5013547224051802</v>
      </c>
      <c r="E66" s="45">
        <f t="shared" si="16"/>
        <v>10.275230435736692</v>
      </c>
      <c r="F66" s="45">
        <f t="shared" si="16"/>
        <v>10.437890178714278</v>
      </c>
      <c r="G66" s="45">
        <f t="shared" si="16"/>
        <v>11.366134533645216</v>
      </c>
      <c r="H66" s="45">
        <f t="shared" si="16"/>
        <v>12.172354486598104</v>
      </c>
      <c r="I66" s="45">
        <f t="shared" si="16"/>
        <v>12.483406830542968</v>
      </c>
      <c r="J66" s="45">
        <f t="shared" si="16"/>
        <v>12.336456559657288</v>
      </c>
      <c r="K66" s="45">
        <f t="shared" si="16"/>
        <v>11.782225931505</v>
      </c>
      <c r="L66" s="45">
        <f t="shared" si="16"/>
        <v>11.651567635457981</v>
      </c>
      <c r="M66" s="45">
        <f t="shared" si="16"/>
        <v>11.999634269317653</v>
      </c>
      <c r="N66" s="45">
        <f t="shared" si="16"/>
        <v>12.29569788869483</v>
      </c>
      <c r="O66" s="45">
        <f t="shared" si="16"/>
        <v>11.348651854144878</v>
      </c>
      <c r="P66" s="45">
        <f t="shared" si="16"/>
        <v>10.802568036638796</v>
      </c>
      <c r="Q66" s="45">
        <f t="shared" si="16"/>
        <v>11.299677975627437</v>
      </c>
      <c r="R66" s="45">
        <f t="shared" si="16"/>
        <v>11.29996179248332</v>
      </c>
      <c r="S66" s="45">
        <f t="shared" si="16"/>
        <v>10.68841867198633</v>
      </c>
      <c r="T66" s="45">
        <f t="shared" si="16"/>
        <v>10.870958492157605</v>
      </c>
      <c r="U66" s="45">
        <f t="shared" si="16"/>
        <v>10.417229125176268</v>
      </c>
      <c r="V66" s="45">
        <f t="shared" si="16"/>
        <v>11.226304911974484</v>
      </c>
      <c r="W66" s="45">
        <f t="shared" si="16"/>
        <v>12.049275537778877</v>
      </c>
      <c r="X66" s="45">
        <f t="shared" si="16"/>
        <v>11.217566480247623</v>
      </c>
      <c r="Y66" s="45">
        <f t="shared" si="16"/>
        <v>11.467706260422537</v>
      </c>
      <c r="Z66" s="45">
        <f t="shared" si="16"/>
        <v>12.216726214734813</v>
      </c>
      <c r="AA66" s="45">
        <f t="shared" si="16"/>
        <v>12.429064384559332</v>
      </c>
      <c r="AB66" s="45">
        <f t="shared" si="16"/>
        <v>12.954284098024813</v>
      </c>
      <c r="AC66" s="45">
        <f t="shared" si="16"/>
        <v>13.95040921502806</v>
      </c>
      <c r="AD66" s="45">
        <f t="shared" si="16"/>
        <v>14.479026905719891</v>
      </c>
      <c r="AE66" s="45">
        <f t="shared" si="16"/>
        <v>15.014660904116273</v>
      </c>
      <c r="AF66" s="45">
        <f t="shared" si="16"/>
        <v>14.780857041264245</v>
      </c>
      <c r="AG66" s="45">
        <f t="shared" si="16"/>
        <v>14.85577080595494</v>
      </c>
      <c r="AH66" s="45">
        <f t="shared" si="16"/>
        <v>12.475238348701474</v>
      </c>
    </row>
    <row r="67" spans="1:34" s="28" customFormat="1" x14ac:dyDescent="0.2">
      <c r="B67" s="38" t="s">
        <v>77</v>
      </c>
      <c r="C67" s="45">
        <f t="shared" ref="C67:AH67" si="17">IF(C15&gt;0,C41/C15*100,"--")</f>
        <v>9.2542131125948703</v>
      </c>
      <c r="D67" s="45">
        <f t="shared" si="17"/>
        <v>9.2463280423662884</v>
      </c>
      <c r="E67" s="45">
        <f t="shared" si="17"/>
        <v>9.0983718949355055</v>
      </c>
      <c r="F67" s="45">
        <f t="shared" si="17"/>
        <v>9.2238174708032528</v>
      </c>
      <c r="G67" s="45">
        <f t="shared" si="17"/>
        <v>9.2827273634049448</v>
      </c>
      <c r="H67" s="45">
        <f t="shared" si="17"/>
        <v>9.1756117280075546</v>
      </c>
      <c r="I67" s="45">
        <f t="shared" si="17"/>
        <v>9.1554592564152344</v>
      </c>
      <c r="J67" s="45">
        <f t="shared" si="17"/>
        <v>9.1649799418159432</v>
      </c>
      <c r="K67" s="45">
        <f t="shared" si="17"/>
        <v>9.2670306876631159</v>
      </c>
      <c r="L67" s="45">
        <f t="shared" si="17"/>
        <v>9.2449429468808066</v>
      </c>
      <c r="M67" s="45">
        <f t="shared" si="17"/>
        <v>9.1445483813474002</v>
      </c>
      <c r="N67" s="45">
        <f t="shared" si="17"/>
        <v>9.1925592545582102</v>
      </c>
      <c r="O67" s="45">
        <f t="shared" si="17"/>
        <v>9.2155096734120754</v>
      </c>
      <c r="P67" s="45">
        <f t="shared" si="17"/>
        <v>9.2070883507301762</v>
      </c>
      <c r="Q67" s="45">
        <f t="shared" si="17"/>
        <v>9.7208830037643281</v>
      </c>
      <c r="R67" s="45">
        <f t="shared" si="17"/>
        <v>10.044826496289641</v>
      </c>
      <c r="S67" s="45">
        <f t="shared" si="17"/>
        <v>10.152316659413474</v>
      </c>
      <c r="T67" s="45">
        <f t="shared" si="17"/>
        <v>10.200896957950862</v>
      </c>
      <c r="U67" s="45">
        <f t="shared" si="17"/>
        <v>9.992287802957609</v>
      </c>
      <c r="V67" s="45">
        <f t="shared" si="17"/>
        <v>10.03741193396907</v>
      </c>
      <c r="W67" s="45">
        <f t="shared" si="17"/>
        <v>9.8905908958955493</v>
      </c>
      <c r="X67" s="45">
        <f t="shared" si="17"/>
        <v>9.8996168448651645</v>
      </c>
      <c r="Y67" s="45">
        <f t="shared" si="17"/>
        <v>9.8523903435203142</v>
      </c>
      <c r="Z67" s="45">
        <f t="shared" si="17"/>
        <v>9.8044829172522796</v>
      </c>
      <c r="AA67" s="45">
        <f t="shared" si="17"/>
        <v>9.741444656332094</v>
      </c>
      <c r="AB67" s="45">
        <f t="shared" si="17"/>
        <v>9.7835778721308717</v>
      </c>
      <c r="AC67" s="45">
        <f t="shared" si="17"/>
        <v>9.9876783988800177</v>
      </c>
      <c r="AD67" s="45">
        <f t="shared" si="17"/>
        <v>10.43625236821422</v>
      </c>
      <c r="AE67" s="45">
        <f t="shared" si="17"/>
        <v>10.586121316953045</v>
      </c>
      <c r="AF67" s="45">
        <f t="shared" si="17"/>
        <v>10.531065907694707</v>
      </c>
      <c r="AG67" s="45">
        <f t="shared" si="17"/>
        <v>10.648306641286126</v>
      </c>
      <c r="AH67" s="45">
        <f t="shared" si="17"/>
        <v>9.725175261261521</v>
      </c>
    </row>
    <row r="68" spans="1:34" s="28" customFormat="1" x14ac:dyDescent="0.2">
      <c r="A68" s="35"/>
      <c r="B68" s="38" t="s">
        <v>78</v>
      </c>
      <c r="C68" s="45" t="str">
        <f t="shared" ref="C68:AH68" si="18">IF(C16&gt;0,C42/C16*100,"--")</f>
        <v>--</v>
      </c>
      <c r="D68" s="45" t="str">
        <f t="shared" si="18"/>
        <v>--</v>
      </c>
      <c r="E68" s="45" t="str">
        <f t="shared" si="18"/>
        <v>--</v>
      </c>
      <c r="F68" s="45" t="str">
        <f t="shared" si="18"/>
        <v>--</v>
      </c>
      <c r="G68" s="45" t="str">
        <f t="shared" si="18"/>
        <v>--</v>
      </c>
      <c r="H68" s="45" t="str">
        <f t="shared" si="18"/>
        <v>--</v>
      </c>
      <c r="I68" s="45" t="str">
        <f t="shared" si="18"/>
        <v>--</v>
      </c>
      <c r="J68" s="45" t="str">
        <f t="shared" si="18"/>
        <v>--</v>
      </c>
      <c r="K68" s="45">
        <f t="shared" si="18"/>
        <v>3.6253776435045313</v>
      </c>
      <c r="L68" s="45" t="str">
        <f t="shared" si="18"/>
        <v>--</v>
      </c>
      <c r="M68" s="45">
        <f t="shared" si="18"/>
        <v>5.0080775444264942</v>
      </c>
      <c r="N68" s="45">
        <f t="shared" si="18"/>
        <v>30.162136385312355</v>
      </c>
      <c r="O68" s="45">
        <f t="shared" si="18"/>
        <v>3.3172849469846666</v>
      </c>
      <c r="P68" s="45">
        <f t="shared" si="18"/>
        <v>31.718621338666043</v>
      </c>
      <c r="Q68" s="45">
        <f t="shared" si="18"/>
        <v>8.0367293397463921</v>
      </c>
      <c r="R68" s="45">
        <f t="shared" si="18"/>
        <v>11.870878167303019</v>
      </c>
      <c r="S68" s="45">
        <f t="shared" si="18"/>
        <v>11.924080313480285</v>
      </c>
      <c r="T68" s="45">
        <f t="shared" si="18"/>
        <v>11.327621746972429</v>
      </c>
      <c r="U68" s="45">
        <f t="shared" si="18"/>
        <v>8.5846905346852722</v>
      </c>
      <c r="V68" s="45">
        <f t="shared" si="18"/>
        <v>8.5904876243261707</v>
      </c>
      <c r="W68" s="45">
        <f t="shared" si="18"/>
        <v>8.9694102830713867</v>
      </c>
      <c r="X68" s="45">
        <f t="shared" si="18"/>
        <v>9.2610404628704721</v>
      </c>
      <c r="Y68" s="45">
        <f t="shared" si="18"/>
        <v>10.856425067762284</v>
      </c>
      <c r="Z68" s="45">
        <f t="shared" si="18"/>
        <v>10.220288411916119</v>
      </c>
      <c r="AA68" s="45">
        <f t="shared" si="18"/>
        <v>9.7614882419265925</v>
      </c>
      <c r="AB68" s="45">
        <f t="shared" si="18"/>
        <v>9.6254512047910765</v>
      </c>
      <c r="AC68" s="45">
        <f t="shared" si="18"/>
        <v>10.834402265919664</v>
      </c>
      <c r="AD68" s="45">
        <f t="shared" si="18"/>
        <v>11.797316879315057</v>
      </c>
      <c r="AE68" s="45">
        <f t="shared" si="18"/>
        <v>11.9668429425176</v>
      </c>
      <c r="AF68" s="45">
        <f t="shared" si="18"/>
        <v>11.642393280711651</v>
      </c>
      <c r="AG68" s="45">
        <f t="shared" si="18"/>
        <v>11.241972449238412</v>
      </c>
      <c r="AH68" s="45">
        <f t="shared" si="18"/>
        <v>11.118387865249149</v>
      </c>
    </row>
    <row r="69" spans="1:34" s="28" customFormat="1" x14ac:dyDescent="0.2">
      <c r="A69" s="35"/>
      <c r="B69" s="38" t="s">
        <v>79</v>
      </c>
      <c r="C69" s="45">
        <f t="shared" ref="C69:AH69" si="19">IF(C17&gt;0,C43/C17*100,"--")</f>
        <v>5.8342930404518203</v>
      </c>
      <c r="D69" s="45">
        <f t="shared" si="19"/>
        <v>6.0553889375234604</v>
      </c>
      <c r="E69" s="45">
        <f t="shared" si="19"/>
        <v>6.3313508157346599</v>
      </c>
      <c r="F69" s="45">
        <f t="shared" si="19"/>
        <v>6.8228983668453802</v>
      </c>
      <c r="G69" s="45">
        <f t="shared" si="19"/>
        <v>7.3649888598532165</v>
      </c>
      <c r="H69" s="45">
        <f t="shared" si="19"/>
        <v>7.5671591954940496</v>
      </c>
      <c r="I69" s="45">
        <f t="shared" si="19"/>
        <v>7.5681308415256208</v>
      </c>
      <c r="J69" s="45">
        <f t="shared" si="19"/>
        <v>7.3847524465267282</v>
      </c>
      <c r="K69" s="45">
        <f t="shared" si="19"/>
        <v>7.1265844982863955</v>
      </c>
      <c r="L69" s="45">
        <f t="shared" si="19"/>
        <v>7.4382608447377789</v>
      </c>
      <c r="M69" s="45">
        <f t="shared" si="19"/>
        <v>8.1775272440659759</v>
      </c>
      <c r="N69" s="45">
        <f t="shared" si="19"/>
        <v>8.1805012415424372</v>
      </c>
      <c r="O69" s="45">
        <f t="shared" si="19"/>
        <v>8.2050220064711308</v>
      </c>
      <c r="P69" s="45">
        <f t="shared" si="19"/>
        <v>8.4510024593587953</v>
      </c>
      <c r="Q69" s="45">
        <f t="shared" si="19"/>
        <v>8.3971472514145642</v>
      </c>
      <c r="R69" s="45">
        <f t="shared" si="19"/>
        <v>8.660604352955918</v>
      </c>
      <c r="S69" s="45">
        <f t="shared" si="19"/>
        <v>8.4994220204791109</v>
      </c>
      <c r="T69" s="45">
        <f t="shared" si="19"/>
        <v>8.6183691593318219</v>
      </c>
      <c r="U69" s="45">
        <f t="shared" si="19"/>
        <v>8.437894256763812</v>
      </c>
      <c r="V69" s="45">
        <f t="shared" si="19"/>
        <v>8.9430307134060332</v>
      </c>
      <c r="W69" s="45">
        <f t="shared" si="19"/>
        <v>8.6768269654169412</v>
      </c>
      <c r="X69" s="45">
        <f t="shared" si="19"/>
        <v>8.2747628050790851</v>
      </c>
      <c r="Y69" s="45">
        <f t="shared" si="19"/>
        <v>8.9121849262415918</v>
      </c>
      <c r="Z69" s="45">
        <f t="shared" si="19"/>
        <v>8.7232393977461467</v>
      </c>
      <c r="AA69" s="45">
        <f t="shared" si="19"/>
        <v>8.6261068896878097</v>
      </c>
      <c r="AB69" s="45">
        <f t="shared" si="19"/>
        <v>8.633948496952204</v>
      </c>
      <c r="AC69" s="45">
        <f t="shared" si="19"/>
        <v>9.3721287218858702</v>
      </c>
      <c r="AD69" s="45">
        <f t="shared" si="19"/>
        <v>9.8000543419679911</v>
      </c>
      <c r="AE69" s="45">
        <f t="shared" si="19"/>
        <v>9.1195925191295011</v>
      </c>
      <c r="AF69" s="45">
        <f t="shared" si="19"/>
        <v>9.3895506013787688</v>
      </c>
      <c r="AG69" s="45">
        <f t="shared" si="19"/>
        <v>9.6154093430408203</v>
      </c>
      <c r="AH69" s="45">
        <f t="shared" si="19"/>
        <v>8.6480766747539519</v>
      </c>
    </row>
    <row r="70" spans="1:34" s="28" customFormat="1" x14ac:dyDescent="0.2">
      <c r="A70" s="35"/>
      <c r="B70" s="38" t="s">
        <v>50</v>
      </c>
      <c r="C70" s="45">
        <f t="shared" ref="C70:AH70" si="20">IF(C18&gt;0,C44/C18*100,"--")</f>
        <v>9.4255350127026638</v>
      </c>
      <c r="D70" s="45">
        <f t="shared" si="20"/>
        <v>9.3838313704269165</v>
      </c>
      <c r="E70" s="45">
        <f t="shared" si="20"/>
        <v>9.8069490579678735</v>
      </c>
      <c r="F70" s="45">
        <f t="shared" si="20"/>
        <v>10.23019158398103</v>
      </c>
      <c r="G70" s="45">
        <f t="shared" si="20"/>
        <v>10.217745425576235</v>
      </c>
      <c r="H70" s="45">
        <f t="shared" si="20"/>
        <v>9.9806678427796705</v>
      </c>
      <c r="I70" s="45">
        <f t="shared" si="20"/>
        <v>9.9764335425042372</v>
      </c>
      <c r="J70" s="45">
        <f t="shared" si="20"/>
        <v>9.6797428918486581</v>
      </c>
      <c r="K70" s="45">
        <f t="shared" si="20"/>
        <v>10.205813793512414</v>
      </c>
      <c r="L70" s="45">
        <f t="shared" si="20"/>
        <v>10.591369297102515</v>
      </c>
      <c r="M70" s="45">
        <f t="shared" si="20"/>
        <v>10.907561404680617</v>
      </c>
      <c r="N70" s="45">
        <f t="shared" si="20"/>
        <v>11.02259521243295</v>
      </c>
      <c r="O70" s="45">
        <f t="shared" si="20"/>
        <v>11.478485046218944</v>
      </c>
      <c r="P70" s="45">
        <f t="shared" si="20"/>
        <v>10.891440270521711</v>
      </c>
      <c r="Q70" s="45">
        <f t="shared" si="20"/>
        <v>10.792757907579324</v>
      </c>
      <c r="R70" s="45">
        <f t="shared" si="20"/>
        <v>10.267764125706723</v>
      </c>
      <c r="S70" s="45">
        <f t="shared" si="20"/>
        <v>9.3668090907125343</v>
      </c>
      <c r="T70" s="45">
        <f t="shared" si="20"/>
        <v>9.3443537183089269</v>
      </c>
      <c r="U70" s="45">
        <f t="shared" si="20"/>
        <v>9.1795402909461323</v>
      </c>
      <c r="V70" s="45">
        <f t="shared" si="20"/>
        <v>9.2991262951037399</v>
      </c>
      <c r="W70" s="45">
        <f t="shared" si="20"/>
        <v>9.3481005615417523</v>
      </c>
      <c r="X70" s="45">
        <f t="shared" si="20"/>
        <v>9.7024257216411076</v>
      </c>
      <c r="Y70" s="45">
        <f t="shared" si="20"/>
        <v>9.300387354272873</v>
      </c>
      <c r="Z70" s="45">
        <f t="shared" si="20"/>
        <v>9.1904613328043947</v>
      </c>
      <c r="AA70" s="45">
        <f t="shared" si="20"/>
        <v>9.6521500260916984</v>
      </c>
      <c r="AB70" s="45">
        <f t="shared" si="20"/>
        <v>9.6404142203756784</v>
      </c>
      <c r="AC70" s="45">
        <f t="shared" si="20"/>
        <v>10.184288471288214</v>
      </c>
      <c r="AD70" s="45">
        <f t="shared" si="20"/>
        <v>10.172896743028673</v>
      </c>
      <c r="AE70" s="45">
        <f t="shared" si="20"/>
        <v>10.375682815611839</v>
      </c>
      <c r="AF70" s="45">
        <f t="shared" si="20"/>
        <v>10.150411943643689</v>
      </c>
      <c r="AG70" s="45">
        <f t="shared" si="20"/>
        <v>9.8556526843505292</v>
      </c>
      <c r="AH70" s="45">
        <f t="shared" si="20"/>
        <v>10.093594205937972</v>
      </c>
    </row>
    <row r="71" spans="1:34" s="28" customFormat="1" x14ac:dyDescent="0.2">
      <c r="B71" s="38" t="s">
        <v>53</v>
      </c>
      <c r="C71" s="45">
        <f t="shared" ref="C71:AH71" si="21">IF(C19&gt;0,C45/C19*100,"--")</f>
        <v>9.0462281330571042</v>
      </c>
      <c r="D71" s="45">
        <f t="shared" si="21"/>
        <v>9.0332810954709899</v>
      </c>
      <c r="E71" s="45">
        <f t="shared" si="21"/>
        <v>8.435074069175263</v>
      </c>
      <c r="F71" s="45">
        <f t="shared" si="21"/>
        <v>8.0441868344090075</v>
      </c>
      <c r="G71" s="45">
        <f t="shared" si="21"/>
        <v>7.7543012948705679</v>
      </c>
      <c r="H71" s="45">
        <f t="shared" si="21"/>
        <v>7.7529656827771367</v>
      </c>
      <c r="I71" s="45">
        <f t="shared" si="21"/>
        <v>7.5234174370994209</v>
      </c>
      <c r="J71" s="45">
        <f t="shared" si="21"/>
        <v>7.01672497429528</v>
      </c>
      <c r="K71" s="45">
        <f t="shared" si="21"/>
        <v>6.9132496364448679</v>
      </c>
      <c r="L71" s="45">
        <f t="shared" si="21"/>
        <v>7.0899726717513198</v>
      </c>
      <c r="M71" s="45">
        <f t="shared" si="21"/>
        <v>7.5684882447995694</v>
      </c>
      <c r="N71" s="45">
        <f t="shared" si="21"/>
        <v>7.2271579649591553</v>
      </c>
      <c r="O71" s="45">
        <f t="shared" si="21"/>
        <v>7.1906681884143069</v>
      </c>
      <c r="P71" s="45">
        <f t="shared" si="21"/>
        <v>6.9906534955242936</v>
      </c>
      <c r="Q71" s="45">
        <f t="shared" si="21"/>
        <v>7.257436328189498</v>
      </c>
      <c r="R71" s="45">
        <f t="shared" si="21"/>
        <v>6.9352063820905032</v>
      </c>
      <c r="S71" s="45">
        <f t="shared" si="21"/>
        <v>6.5971299882086987</v>
      </c>
      <c r="T71" s="45">
        <f t="shared" si="21"/>
        <v>6.5881078109756714</v>
      </c>
      <c r="U71" s="45">
        <f t="shared" si="21"/>
        <v>5.4212697191979897</v>
      </c>
      <c r="V71" s="45">
        <f t="shared" si="21"/>
        <v>4.5209591983307034</v>
      </c>
      <c r="W71" s="45">
        <f t="shared" si="21"/>
        <v>3.7506703809747672</v>
      </c>
      <c r="X71" s="45">
        <f t="shared" si="21"/>
        <v>2.7570247122021088</v>
      </c>
      <c r="Y71" s="45">
        <f t="shared" si="21"/>
        <v>2.0307842031865793</v>
      </c>
      <c r="Z71" s="45">
        <f t="shared" si="21"/>
        <v>1.9006136943107936</v>
      </c>
      <c r="AA71" s="45">
        <f t="shared" si="21"/>
        <v>1.8681633213130635</v>
      </c>
      <c r="AB71" s="45">
        <f t="shared" si="21"/>
        <v>1.7735591154855124</v>
      </c>
      <c r="AC71" s="45">
        <f t="shared" si="21"/>
        <v>2.2690114792662817</v>
      </c>
      <c r="AD71" s="45">
        <f t="shared" si="21"/>
        <v>2.4639796561421332</v>
      </c>
      <c r="AE71" s="45">
        <f t="shared" si="21"/>
        <v>1.8955690564980341</v>
      </c>
      <c r="AF71" s="45">
        <f t="shared" si="21"/>
        <v>2.2369964780050511</v>
      </c>
      <c r="AG71" s="45">
        <f t="shared" si="21"/>
        <v>2.2543187879943947</v>
      </c>
      <c r="AH71" s="45">
        <f t="shared" si="21"/>
        <v>6.0565783023745317</v>
      </c>
    </row>
    <row r="72" spans="1:34" s="28" customFormat="1" x14ac:dyDescent="0.2">
      <c r="B72" s="36" t="s">
        <v>80</v>
      </c>
      <c r="C72" s="45">
        <f t="shared" ref="C72:AH72" si="22">IF(C20&gt;0,C46/C20*100,"--")</f>
        <v>1.6432256553704214</v>
      </c>
      <c r="D72" s="45">
        <f t="shared" si="22"/>
        <v>1.5448513302571616</v>
      </c>
      <c r="E72" s="45">
        <f t="shared" si="22"/>
        <v>1.4905296479089831</v>
      </c>
      <c r="F72" s="45">
        <f t="shared" si="22"/>
        <v>0.18761521571290601</v>
      </c>
      <c r="G72" s="45">
        <f t="shared" si="22"/>
        <v>0.72950923561229253</v>
      </c>
      <c r="H72" s="45">
        <f t="shared" si="22"/>
        <v>1.0514677868976396</v>
      </c>
      <c r="I72" s="45">
        <f t="shared" si="22"/>
        <v>0.610640056312864</v>
      </c>
      <c r="J72" s="45">
        <f t="shared" si="22"/>
        <v>0.6124471781209655</v>
      </c>
      <c r="K72" s="45">
        <f t="shared" si="22"/>
        <v>0.37836403035018978</v>
      </c>
      <c r="L72" s="45">
        <f t="shared" si="22"/>
        <v>0.38532589559529939</v>
      </c>
      <c r="M72" s="45">
        <f t="shared" si="22"/>
        <v>0.41386283390130912</v>
      </c>
      <c r="N72" s="45">
        <f t="shared" si="22"/>
        <v>0.29667384386989942</v>
      </c>
      <c r="O72" s="45">
        <f t="shared" si="22"/>
        <v>0.32492153783910449</v>
      </c>
      <c r="P72" s="45">
        <f t="shared" si="22"/>
        <v>0.15875707682287396</v>
      </c>
      <c r="Q72" s="45">
        <f t="shared" si="22"/>
        <v>0.39268077610860813</v>
      </c>
      <c r="R72" s="45">
        <f t="shared" si="22"/>
        <v>0.27921938629235282</v>
      </c>
      <c r="S72" s="45">
        <f t="shared" si="22"/>
        <v>0.3989009381284897</v>
      </c>
      <c r="T72" s="45">
        <f t="shared" si="22"/>
        <v>1.0347623783564086</v>
      </c>
      <c r="U72" s="45">
        <f t="shared" si="22"/>
        <v>0.35691294647717853</v>
      </c>
      <c r="V72" s="45">
        <f t="shared" si="22"/>
        <v>0.34666688027828163</v>
      </c>
      <c r="W72" s="45">
        <f t="shared" si="22"/>
        <v>0.21237588844417662</v>
      </c>
      <c r="X72" s="45">
        <f t="shared" si="22"/>
        <v>0.18611185650695616</v>
      </c>
      <c r="Y72" s="45">
        <f t="shared" si="22"/>
        <v>0.24278169372097241</v>
      </c>
      <c r="Z72" s="45">
        <f t="shared" si="22"/>
        <v>0.17331705227904087</v>
      </c>
      <c r="AA72" s="45">
        <f t="shared" si="22"/>
        <v>0.10996795341157906</v>
      </c>
      <c r="AB72" s="45">
        <f t="shared" si="22"/>
        <v>8.0210826768872728E-2</v>
      </c>
      <c r="AC72" s="45">
        <f t="shared" si="22"/>
        <v>0.12423496772027999</v>
      </c>
      <c r="AD72" s="45">
        <f t="shared" si="22"/>
        <v>5.9786658604659468E-2</v>
      </c>
      <c r="AE72" s="45">
        <f t="shared" si="22"/>
        <v>7.1087712901223885E-2</v>
      </c>
      <c r="AF72" s="45">
        <f t="shared" si="22"/>
        <v>0.18183965065743424</v>
      </c>
      <c r="AG72" s="45">
        <f t="shared" si="22"/>
        <v>0.26981496185817139</v>
      </c>
      <c r="AH72" s="45">
        <f t="shared" si="22"/>
        <v>0.41920758149326726</v>
      </c>
    </row>
    <row r="73" spans="1:34" s="28" customFormat="1" x14ac:dyDescent="0.2">
      <c r="B73" s="36" t="s">
        <v>81</v>
      </c>
      <c r="C73" s="45">
        <f t="shared" ref="C73:AH73" si="23">IF(C21&gt;0,C47/C21*100,"--")</f>
        <v>9.5917418233774363</v>
      </c>
      <c r="D73" s="45">
        <f t="shared" si="23"/>
        <v>9.6749727194089274</v>
      </c>
      <c r="E73" s="45">
        <f t="shared" si="23"/>
        <v>9.7085137212178694</v>
      </c>
      <c r="F73" s="45">
        <f t="shared" si="23"/>
        <v>9.628079615434725</v>
      </c>
      <c r="G73" s="45">
        <f t="shared" si="23"/>
        <v>9.8604115542994162</v>
      </c>
      <c r="H73" s="45">
        <f t="shared" si="23"/>
        <v>9.8120124211197695</v>
      </c>
      <c r="I73" s="45">
        <f t="shared" si="23"/>
        <v>9.8508741315033141</v>
      </c>
      <c r="J73" s="45">
        <f t="shared" si="23"/>
        <v>9.7706977302365967</v>
      </c>
      <c r="K73" s="45">
        <f t="shared" si="23"/>
        <v>10.019688950418457</v>
      </c>
      <c r="L73" s="45">
        <f t="shared" si="23"/>
        <v>10.217461769775605</v>
      </c>
      <c r="M73" s="45">
        <f t="shared" si="23"/>
        <v>10.224384119314648</v>
      </c>
      <c r="N73" s="45">
        <f t="shared" si="23"/>
        <v>10.074267688931759</v>
      </c>
      <c r="O73" s="45">
        <f t="shared" si="23"/>
        <v>9.8773166890202866</v>
      </c>
      <c r="P73" s="45">
        <f t="shared" si="23"/>
        <v>9.7150202743553393</v>
      </c>
      <c r="Q73" s="45">
        <f t="shared" si="23"/>
        <v>9.7914821698732855</v>
      </c>
      <c r="R73" s="45">
        <f t="shared" si="23"/>
        <v>9.5963676352519478</v>
      </c>
      <c r="S73" s="45">
        <f t="shared" si="23"/>
        <v>9.52778901766799</v>
      </c>
      <c r="T73" s="45">
        <f t="shared" si="23"/>
        <v>9.6952099000421796</v>
      </c>
      <c r="U73" s="45">
        <f t="shared" si="23"/>
        <v>9.5680405534700057</v>
      </c>
      <c r="V73" s="45">
        <f t="shared" si="23"/>
        <v>9.0390046245972027</v>
      </c>
      <c r="W73" s="45">
        <f t="shared" si="23"/>
        <v>8.8529271241734957</v>
      </c>
      <c r="X73" s="45">
        <f t="shared" si="23"/>
        <v>9.180225628351991</v>
      </c>
      <c r="Y73" s="45">
        <f t="shared" si="23"/>
        <v>8.5233741269176111</v>
      </c>
      <c r="Z73" s="45">
        <f t="shared" si="23"/>
        <v>8.8729078659179663</v>
      </c>
      <c r="AA73" s="45">
        <f t="shared" si="23"/>
        <v>8.6351547383014591</v>
      </c>
      <c r="AB73" s="45">
        <f t="shared" si="23"/>
        <v>8.8637008760715545</v>
      </c>
      <c r="AC73" s="45">
        <f t="shared" si="23"/>
        <v>9.2758029787703382</v>
      </c>
      <c r="AD73" s="45">
        <f t="shared" si="23"/>
        <v>9.4153925428178251</v>
      </c>
      <c r="AE73" s="45">
        <f t="shared" si="23"/>
        <v>9.0245062331774797</v>
      </c>
      <c r="AF73" s="45">
        <f t="shared" si="23"/>
        <v>9.0460643335339395</v>
      </c>
      <c r="AG73" s="45">
        <f t="shared" si="23"/>
        <v>8.9727939242229695</v>
      </c>
      <c r="AH73" s="45">
        <f t="shared" si="23"/>
        <v>9.7075319199291279</v>
      </c>
    </row>
    <row r="74" spans="1:34" s="28" customFormat="1" x14ac:dyDescent="0.2">
      <c r="A74" s="35"/>
      <c r="B74" s="38" t="s">
        <v>54</v>
      </c>
      <c r="C74" s="45">
        <f t="shared" ref="C74:AH74" si="24">IF(C22&gt;0,C48/C22*100,"--")</f>
        <v>7.3304733007170997</v>
      </c>
      <c r="D74" s="45">
        <f t="shared" si="24"/>
        <v>7.5134234948747967</v>
      </c>
      <c r="E74" s="45">
        <f t="shared" si="24"/>
        <v>7.0202790817341851</v>
      </c>
      <c r="F74" s="45">
        <f t="shared" si="24"/>
        <v>5.2080377323190117</v>
      </c>
      <c r="G74" s="45">
        <f t="shared" si="24"/>
        <v>4.4065243049326277</v>
      </c>
      <c r="H74" s="45">
        <f t="shared" si="24"/>
        <v>3.4785713653982775</v>
      </c>
      <c r="I74" s="45">
        <f t="shared" si="24"/>
        <v>3.5908546975053564</v>
      </c>
      <c r="J74" s="45">
        <f t="shared" si="24"/>
        <v>3.0004672648161868</v>
      </c>
      <c r="K74" s="45">
        <f t="shared" si="24"/>
        <v>2.5050445690360661</v>
      </c>
      <c r="L74" s="45">
        <f t="shared" si="24"/>
        <v>4.7144800055033462</v>
      </c>
      <c r="M74" s="45">
        <f t="shared" si="24"/>
        <v>5.5005758450095996</v>
      </c>
      <c r="N74" s="45">
        <f t="shared" si="24"/>
        <v>4.7688569955090774</v>
      </c>
      <c r="O74" s="45">
        <f t="shared" si="24"/>
        <v>1.1468916368470872</v>
      </c>
      <c r="P74" s="45">
        <f t="shared" si="24"/>
        <v>0.50298886214336669</v>
      </c>
      <c r="Q74" s="45">
        <f t="shared" si="24"/>
        <v>0.71534454398466651</v>
      </c>
      <c r="R74" s="45">
        <f t="shared" si="24"/>
        <v>0.42866606025361131</v>
      </c>
      <c r="S74" s="45">
        <f t="shared" si="24"/>
        <v>0.50690234976615389</v>
      </c>
      <c r="T74" s="45">
        <f t="shared" si="24"/>
        <v>0.43946376331168158</v>
      </c>
      <c r="U74" s="45">
        <f t="shared" si="24"/>
        <v>0.36065949000597802</v>
      </c>
      <c r="V74" s="45">
        <f t="shared" si="24"/>
        <v>0.35906652271052897</v>
      </c>
      <c r="W74" s="45">
        <f t="shared" si="24"/>
        <v>0.60859672205960247</v>
      </c>
      <c r="X74" s="45">
        <f t="shared" si="24"/>
        <v>0.37122116974067099</v>
      </c>
      <c r="Y74" s="45">
        <f t="shared" si="24"/>
        <v>0.11723815161993882</v>
      </c>
      <c r="Z74" s="45">
        <f t="shared" si="24"/>
        <v>0.9809208379923795</v>
      </c>
      <c r="AA74" s="45">
        <f t="shared" si="24"/>
        <v>0.30518147728801964</v>
      </c>
      <c r="AB74" s="45">
        <f t="shared" si="24"/>
        <v>0.16864527268372462</v>
      </c>
      <c r="AC74" s="45">
        <f t="shared" si="24"/>
        <v>0.19505259852834606</v>
      </c>
      <c r="AD74" s="45">
        <f t="shared" si="24"/>
        <v>0.47648497432798509</v>
      </c>
      <c r="AE74" s="45">
        <f t="shared" si="24"/>
        <v>0.58946615620575482</v>
      </c>
      <c r="AF74" s="45">
        <f t="shared" si="24"/>
        <v>1.2737108702592124</v>
      </c>
      <c r="AG74" s="45">
        <f t="shared" si="24"/>
        <v>1.5669273551192631</v>
      </c>
      <c r="AH74" s="45">
        <f t="shared" si="24"/>
        <v>1.8155388322070409</v>
      </c>
    </row>
    <row r="75" spans="1:34" s="28" customFormat="1" x14ac:dyDescent="0.2">
      <c r="A75" s="35"/>
      <c r="B75" s="36" t="s">
        <v>55</v>
      </c>
      <c r="C75" s="45">
        <f t="shared" ref="C75:AH75" si="25">IF(C23&gt;0,C49/C23*100,"--")</f>
        <v>8.2011587749178076</v>
      </c>
      <c r="D75" s="45">
        <f t="shared" si="25"/>
        <v>8.6906383158075133</v>
      </c>
      <c r="E75" s="45">
        <f t="shared" si="25"/>
        <v>7.425870239727093</v>
      </c>
      <c r="F75" s="45">
        <f t="shared" si="25"/>
        <v>5.4246198462725452</v>
      </c>
      <c r="G75" s="45">
        <f t="shared" si="25"/>
        <v>5.6661407069935974</v>
      </c>
      <c r="H75" s="45">
        <f t="shared" si="25"/>
        <v>4.8849975219263087</v>
      </c>
      <c r="I75" s="45">
        <f t="shared" si="25"/>
        <v>4.7167486598567319</v>
      </c>
      <c r="J75" s="45">
        <f t="shared" si="25"/>
        <v>5.1365029178235551</v>
      </c>
      <c r="K75" s="45">
        <f t="shared" si="25"/>
        <v>3.2938560277782027</v>
      </c>
      <c r="L75" s="45">
        <f t="shared" si="25"/>
        <v>3.9633983330328921</v>
      </c>
      <c r="M75" s="45">
        <f t="shared" si="25"/>
        <v>3.4800868214829541</v>
      </c>
      <c r="N75" s="45">
        <f t="shared" si="25"/>
        <v>2.892623089988188</v>
      </c>
      <c r="O75" s="45">
        <f t="shared" si="25"/>
        <v>3.1165781381045572</v>
      </c>
      <c r="P75" s="45">
        <f t="shared" si="25"/>
        <v>3.3676635763102292</v>
      </c>
      <c r="Q75" s="45">
        <f t="shared" si="25"/>
        <v>8.3392463396583434</v>
      </c>
      <c r="R75" s="45">
        <f t="shared" si="25"/>
        <v>2.4862596875704357</v>
      </c>
      <c r="S75" s="45">
        <f t="shared" si="25"/>
        <v>6.0794428681970603</v>
      </c>
      <c r="T75" s="45">
        <f t="shared" si="25"/>
        <v>4.4370711955910478</v>
      </c>
      <c r="U75" s="45">
        <f t="shared" si="25"/>
        <v>7.2177688710754833</v>
      </c>
      <c r="V75" s="45">
        <f t="shared" si="25"/>
        <v>5.5489524342212579</v>
      </c>
      <c r="W75" s="45">
        <f t="shared" si="25"/>
        <v>3.3810060139830416</v>
      </c>
      <c r="X75" s="45">
        <f t="shared" si="25"/>
        <v>6.3105694746053862</v>
      </c>
      <c r="Y75" s="45">
        <f t="shared" si="25"/>
        <v>8.2997072553208326</v>
      </c>
      <c r="Z75" s="45">
        <f t="shared" si="25"/>
        <v>5.1601689276354197</v>
      </c>
      <c r="AA75" s="45">
        <f t="shared" si="25"/>
        <v>5.8210130158627473</v>
      </c>
      <c r="AB75" s="45">
        <f t="shared" si="25"/>
        <v>10.659681116344677</v>
      </c>
      <c r="AC75" s="45">
        <f t="shared" si="25"/>
        <v>7.3680794727269241</v>
      </c>
      <c r="AD75" s="45">
        <f t="shared" si="25"/>
        <v>3.1878117100498731</v>
      </c>
      <c r="AE75" s="45">
        <f t="shared" si="25"/>
        <v>9.3681653889541199</v>
      </c>
      <c r="AF75" s="45">
        <f t="shared" si="25"/>
        <v>3.4438258176320935</v>
      </c>
      <c r="AG75" s="45">
        <f t="shared" si="25"/>
        <v>3.0211958241062957</v>
      </c>
      <c r="AH75" s="45">
        <f t="shared" si="25"/>
        <v>5.0639674100729621</v>
      </c>
    </row>
    <row r="76" spans="1:34" s="28" customFormat="1" x14ac:dyDescent="0.2">
      <c r="A76" s="35"/>
      <c r="B76" s="36" t="s">
        <v>56</v>
      </c>
      <c r="C76" s="45">
        <f t="shared" ref="C76:AH76" si="26">IF(C24&gt;0,C50/C24*100,"--")</f>
        <v>6.8642534295314404</v>
      </c>
      <c r="D76" s="45">
        <f t="shared" si="26"/>
        <v>8.1143592246240814</v>
      </c>
      <c r="E76" s="45">
        <f t="shared" si="26"/>
        <v>8.0196009963698529</v>
      </c>
      <c r="F76" s="45">
        <f t="shared" si="26"/>
        <v>8.5250406998508126</v>
      </c>
      <c r="G76" s="45">
        <f t="shared" si="26"/>
        <v>8.4493769980847482</v>
      </c>
      <c r="H76" s="45">
        <f t="shared" si="26"/>
        <v>7.5012579091591203</v>
      </c>
      <c r="I76" s="45">
        <f t="shared" si="26"/>
        <v>8.1862958862346211</v>
      </c>
      <c r="J76" s="45">
        <f t="shared" si="26"/>
        <v>8.4217856250170744</v>
      </c>
      <c r="K76" s="45">
        <f t="shared" si="26"/>
        <v>8.2584793679863342</v>
      </c>
      <c r="L76" s="45">
        <f t="shared" si="26"/>
        <v>7.899365077073722</v>
      </c>
      <c r="M76" s="45">
        <f t="shared" si="26"/>
        <v>8.1401697821432091</v>
      </c>
      <c r="N76" s="45">
        <f t="shared" si="26"/>
        <v>5.6020144602503823</v>
      </c>
      <c r="O76" s="45">
        <f t="shared" si="26"/>
        <v>1.2301162910744678</v>
      </c>
      <c r="P76" s="45">
        <f t="shared" si="26"/>
        <v>0.48666829867807065</v>
      </c>
      <c r="Q76" s="45">
        <f t="shared" si="26"/>
        <v>0.56334410429283865</v>
      </c>
      <c r="R76" s="45">
        <f t="shared" si="26"/>
        <v>0.26719733829374409</v>
      </c>
      <c r="S76" s="45">
        <f t="shared" si="26"/>
        <v>0.32262072616674492</v>
      </c>
      <c r="T76" s="45">
        <f t="shared" si="26"/>
        <v>0.28211438982803699</v>
      </c>
      <c r="U76" s="45">
        <f t="shared" si="26"/>
        <v>0.22226562853662979</v>
      </c>
      <c r="V76" s="45">
        <f t="shared" si="26"/>
        <v>0.22951942341792272</v>
      </c>
      <c r="W76" s="45">
        <f t="shared" si="26"/>
        <v>0.48223062014635093</v>
      </c>
      <c r="X76" s="45">
        <f t="shared" si="26"/>
        <v>0.22491557587667943</v>
      </c>
      <c r="Y76" s="45">
        <f t="shared" si="26"/>
        <v>0.13105974389422362</v>
      </c>
      <c r="Z76" s="45">
        <f t="shared" si="26"/>
        <v>1.4500575261242385</v>
      </c>
      <c r="AA76" s="45">
        <f t="shared" si="26"/>
        <v>0.26678440730438524</v>
      </c>
      <c r="AB76" s="45">
        <f t="shared" si="26"/>
        <v>0.10624622891471446</v>
      </c>
      <c r="AC76" s="45">
        <f t="shared" si="26"/>
        <v>0.15333091306139068</v>
      </c>
      <c r="AD76" s="45">
        <f t="shared" si="26"/>
        <v>0.18096686642645418</v>
      </c>
      <c r="AE76" s="45">
        <f t="shared" si="26"/>
        <v>0.15826223183509253</v>
      </c>
      <c r="AF76" s="45">
        <f t="shared" si="26"/>
        <v>0.2155699280405749</v>
      </c>
      <c r="AG76" s="45">
        <f t="shared" si="26"/>
        <v>0.69585915440174162</v>
      </c>
      <c r="AH76" s="45">
        <f t="shared" si="26"/>
        <v>1.7337979411880298</v>
      </c>
    </row>
    <row r="77" spans="1:34" s="28" customFormat="1" x14ac:dyDescent="0.2">
      <c r="A77" s="35"/>
      <c r="B77" s="36" t="s">
        <v>57</v>
      </c>
      <c r="C77" s="45">
        <f t="shared" ref="C77:AH77" si="27">IF(C25&gt;0,C51/C25*100,"--")</f>
        <v>6.8056532362382045</v>
      </c>
      <c r="D77" s="45">
        <f t="shared" si="27"/>
        <v>5.7381825794363817</v>
      </c>
      <c r="E77" s="45">
        <f t="shared" si="27"/>
        <v>5.5323170563953505</v>
      </c>
      <c r="F77" s="45">
        <f t="shared" si="27"/>
        <v>5.3297099490389428</v>
      </c>
      <c r="G77" s="45">
        <f t="shared" si="27"/>
        <v>5.1870293014354223</v>
      </c>
      <c r="H77" s="45">
        <f t="shared" si="27"/>
        <v>5.0975844692368844</v>
      </c>
      <c r="I77" s="45">
        <f t="shared" si="27"/>
        <v>5.0580833583724001</v>
      </c>
      <c r="J77" s="45">
        <f t="shared" si="27"/>
        <v>5.0535852624396211</v>
      </c>
      <c r="K77" s="45">
        <f t="shared" si="27"/>
        <v>4.9910528092865354</v>
      </c>
      <c r="L77" s="45">
        <f t="shared" si="27"/>
        <v>4.8252605463733964</v>
      </c>
      <c r="M77" s="45">
        <f t="shared" si="27"/>
        <v>4.8949914480763184</v>
      </c>
      <c r="N77" s="45">
        <f t="shared" si="27"/>
        <v>3.3638691849365068</v>
      </c>
      <c r="O77" s="45">
        <f t="shared" si="27"/>
        <v>0.48868341618321981</v>
      </c>
      <c r="P77" s="45">
        <f t="shared" si="27"/>
        <v>0.14908120438330538</v>
      </c>
      <c r="Q77" s="45">
        <f t="shared" si="27"/>
        <v>0.13656891672186425</v>
      </c>
      <c r="R77" s="45">
        <f t="shared" si="27"/>
        <v>0.4563322644959929</v>
      </c>
      <c r="S77" s="45">
        <f t="shared" si="27"/>
        <v>0.13906148410456057</v>
      </c>
      <c r="T77" s="45">
        <f t="shared" si="27"/>
        <v>0.26306860765020712</v>
      </c>
      <c r="U77" s="45">
        <f t="shared" si="27"/>
        <v>0.15998758329708399</v>
      </c>
      <c r="V77" s="45">
        <f t="shared" si="27"/>
        <v>3.171053074368313E-2</v>
      </c>
      <c r="W77" s="45">
        <f t="shared" si="27"/>
        <v>0.12957629223817865</v>
      </c>
      <c r="X77" s="45">
        <f t="shared" si="27"/>
        <v>8.7749067299257605E-2</v>
      </c>
      <c r="Y77" s="45">
        <f t="shared" si="27"/>
        <v>0.1376382725195068</v>
      </c>
      <c r="Z77" s="45">
        <f t="shared" si="27"/>
        <v>0.25638565354611792</v>
      </c>
      <c r="AA77" s="45">
        <f t="shared" si="27"/>
        <v>0.50062342325952647</v>
      </c>
      <c r="AB77" s="45">
        <f t="shared" si="27"/>
        <v>0.28792707695626357</v>
      </c>
      <c r="AC77" s="45">
        <f t="shared" si="27"/>
        <v>1.9874528595637576E-2</v>
      </c>
      <c r="AD77" s="45">
        <f t="shared" si="27"/>
        <v>2.1604103531057003E-2</v>
      </c>
      <c r="AE77" s="45">
        <f t="shared" si="27"/>
        <v>4.8425547914592556E-3</v>
      </c>
      <c r="AF77" s="45">
        <f t="shared" si="27"/>
        <v>1.3923506340965822E-2</v>
      </c>
      <c r="AG77" s="45">
        <f t="shared" si="27"/>
        <v>2.1530430141876552E-2</v>
      </c>
      <c r="AH77" s="45">
        <f t="shared" si="27"/>
        <v>1.6661068227021267</v>
      </c>
    </row>
    <row r="78" spans="1:34" s="28" customFormat="1" x14ac:dyDescent="0.2">
      <c r="A78" s="35"/>
      <c r="B78" s="36" t="s">
        <v>58</v>
      </c>
      <c r="C78" s="45">
        <f t="shared" ref="C78:AH78" si="28">IF(C26&gt;0,C52/C26*100,"--")</f>
        <v>12.438485358551658</v>
      </c>
      <c r="D78" s="45">
        <f t="shared" si="28"/>
        <v>1.733109171084948</v>
      </c>
      <c r="E78" s="45">
        <f t="shared" si="28"/>
        <v>7.0745334094407823</v>
      </c>
      <c r="F78" s="45">
        <f t="shared" si="28"/>
        <v>2.216408261606579</v>
      </c>
      <c r="G78" s="45">
        <f t="shared" si="28"/>
        <v>1.2284083604002194</v>
      </c>
      <c r="H78" s="45">
        <f t="shared" si="28"/>
        <v>0.59040047776589855</v>
      </c>
      <c r="I78" s="45">
        <f t="shared" si="28"/>
        <v>6.1212074105066537E-2</v>
      </c>
      <c r="J78" s="45">
        <f t="shared" si="28"/>
        <v>1.2753569393336975E-3</v>
      </c>
      <c r="K78" s="45">
        <f t="shared" si="28"/>
        <v>4.6044658417872496E-3</v>
      </c>
      <c r="L78" s="45">
        <f t="shared" si="28"/>
        <v>0.84962501155869619</v>
      </c>
      <c r="M78" s="45">
        <f t="shared" si="28"/>
        <v>7.6470588235294112</v>
      </c>
      <c r="N78" s="45">
        <f t="shared" si="28"/>
        <v>1.7413329111920217</v>
      </c>
      <c r="O78" s="45">
        <f t="shared" si="28"/>
        <v>0.89733156294170557</v>
      </c>
      <c r="P78" s="45">
        <f t="shared" si="28"/>
        <v>5.1300411142421583</v>
      </c>
      <c r="Q78" s="45">
        <f t="shared" si="28"/>
        <v>0</v>
      </c>
      <c r="R78" s="45">
        <f t="shared" si="28"/>
        <v>0.33317291674379007</v>
      </c>
      <c r="S78" s="45">
        <f t="shared" si="28"/>
        <v>8.9125362963460262</v>
      </c>
      <c r="T78" s="45">
        <f t="shared" si="28"/>
        <v>16.562415955997814</v>
      </c>
      <c r="U78" s="45">
        <f t="shared" si="28"/>
        <v>18.323648943673799</v>
      </c>
      <c r="V78" s="45">
        <f t="shared" si="28"/>
        <v>31.527441323215633</v>
      </c>
      <c r="W78" s="45">
        <f t="shared" si="28"/>
        <v>37.360704971153091</v>
      </c>
      <c r="X78" s="45">
        <f t="shared" si="28"/>
        <v>14.225095226869486</v>
      </c>
      <c r="Y78" s="45">
        <f t="shared" si="28"/>
        <v>21.520948805053937</v>
      </c>
      <c r="Z78" s="45">
        <f t="shared" si="28"/>
        <v>1.1847692096973017</v>
      </c>
      <c r="AA78" s="45">
        <f t="shared" si="28"/>
        <v>0.24468067518640368</v>
      </c>
      <c r="AB78" s="45">
        <f t="shared" si="28"/>
        <v>2.3030889197848028</v>
      </c>
      <c r="AC78" s="45">
        <f t="shared" si="28"/>
        <v>7.2739868375476275</v>
      </c>
      <c r="AD78" s="45">
        <f t="shared" si="28"/>
        <v>1.7907106883044206</v>
      </c>
      <c r="AE78" s="45">
        <f t="shared" si="28"/>
        <v>10</v>
      </c>
      <c r="AF78" s="45">
        <f t="shared" si="28"/>
        <v>5.155482815057284</v>
      </c>
      <c r="AG78" s="45">
        <f t="shared" si="28"/>
        <v>0</v>
      </c>
      <c r="AH78" s="45">
        <f t="shared" si="28"/>
        <v>0.55814567447256214</v>
      </c>
    </row>
    <row r="79" spans="1:34" s="28" customFormat="1" x14ac:dyDescent="0.2">
      <c r="A79" s="35"/>
      <c r="B79" s="36" t="s">
        <v>59</v>
      </c>
      <c r="C79" s="45" t="str">
        <f t="shared" ref="C79:AH79" si="29">IF(C27&gt;0,C53/C27*100,"--")</f>
        <v>--</v>
      </c>
      <c r="D79" s="45">
        <f t="shared" si="29"/>
        <v>9.1014056224899598</v>
      </c>
      <c r="E79" s="45">
        <f t="shared" si="29"/>
        <v>10</v>
      </c>
      <c r="F79" s="45">
        <f t="shared" si="29"/>
        <v>7.045454545454545</v>
      </c>
      <c r="G79" s="45">
        <f t="shared" si="29"/>
        <v>9.3298466448009929</v>
      </c>
      <c r="H79" s="45">
        <f t="shared" si="29"/>
        <v>9.2285298398835529</v>
      </c>
      <c r="I79" s="45">
        <f t="shared" si="29"/>
        <v>7.9063676542805688</v>
      </c>
      <c r="J79" s="45">
        <f t="shared" si="29"/>
        <v>4.0000000000000009</v>
      </c>
      <c r="K79" s="45">
        <f t="shared" si="29"/>
        <v>15.807121558435533</v>
      </c>
      <c r="L79" s="45">
        <f t="shared" si="29"/>
        <v>1.4955753070145685</v>
      </c>
      <c r="M79" s="45">
        <f t="shared" si="29"/>
        <v>2.337314994864109</v>
      </c>
      <c r="N79" s="45">
        <f t="shared" si="29"/>
        <v>7.4642392717815333</v>
      </c>
      <c r="O79" s="45">
        <f t="shared" si="29"/>
        <v>2.5</v>
      </c>
      <c r="P79" s="45">
        <f t="shared" si="29"/>
        <v>2.7522935779816518</v>
      </c>
      <c r="Q79" s="45">
        <f t="shared" si="29"/>
        <v>0</v>
      </c>
      <c r="R79" s="45">
        <f t="shared" si="29"/>
        <v>6.5515756508122909</v>
      </c>
      <c r="S79" s="45">
        <f t="shared" si="29"/>
        <v>6.1926761072884702</v>
      </c>
      <c r="T79" s="45">
        <f t="shared" si="29"/>
        <v>3.3134251704343069E-3</v>
      </c>
      <c r="U79" s="45">
        <f t="shared" si="29"/>
        <v>6.9362904979343334</v>
      </c>
      <c r="V79" s="45">
        <f t="shared" si="29"/>
        <v>3.8155001190592919</v>
      </c>
      <c r="W79" s="45">
        <f t="shared" si="29"/>
        <v>0.86658360550554148</v>
      </c>
      <c r="X79" s="45">
        <f t="shared" si="29"/>
        <v>0.46448681482017101</v>
      </c>
      <c r="Y79" s="45">
        <f t="shared" si="29"/>
        <v>4.939225524850583E-2</v>
      </c>
      <c r="Z79" s="45">
        <f t="shared" si="29"/>
        <v>1.843990118839418E-2</v>
      </c>
      <c r="AA79" s="45">
        <f t="shared" si="29"/>
        <v>2.1586449244861208E-2</v>
      </c>
      <c r="AB79" s="45">
        <f t="shared" si="29"/>
        <v>9.9220999142537777E-2</v>
      </c>
      <c r="AC79" s="45">
        <f t="shared" si="29"/>
        <v>0.18708492053723494</v>
      </c>
      <c r="AD79" s="45">
        <f t="shared" si="29"/>
        <v>1.2897712695816137</v>
      </c>
      <c r="AE79" s="45">
        <f t="shared" si="29"/>
        <v>1.1382580715482888</v>
      </c>
      <c r="AF79" s="45">
        <f t="shared" si="29"/>
        <v>0.54275654230180315</v>
      </c>
      <c r="AG79" s="45">
        <f t="shared" si="29"/>
        <v>4.749531492884806</v>
      </c>
      <c r="AH79" s="45">
        <f t="shared" si="29"/>
        <v>0.59130699292701738</v>
      </c>
    </row>
    <row r="80" spans="1:34" s="28" customFormat="1" x14ac:dyDescent="0.2">
      <c r="A80" s="35"/>
      <c r="B80" s="36" t="s">
        <v>60</v>
      </c>
      <c r="C80" s="45">
        <f t="shared" ref="C80:AH80" si="30">IF(C28&gt;0,C54/C28*100,"--")</f>
        <v>5.1817096058693055</v>
      </c>
      <c r="D80" s="45">
        <f t="shared" si="30"/>
        <v>5.5200645041245426</v>
      </c>
      <c r="E80" s="45">
        <f t="shared" si="30"/>
        <v>8.3749286936679983</v>
      </c>
      <c r="F80" s="45">
        <f t="shared" si="30"/>
        <v>9.4937419181691762</v>
      </c>
      <c r="G80" s="45">
        <f t="shared" si="30"/>
        <v>7.1332870968758861</v>
      </c>
      <c r="H80" s="45">
        <f t="shared" si="30"/>
        <v>18.330044656766024</v>
      </c>
      <c r="I80" s="45">
        <f t="shared" si="30"/>
        <v>7.059136330401258</v>
      </c>
      <c r="J80" s="45">
        <f t="shared" si="30"/>
        <v>8.9896490298974516</v>
      </c>
      <c r="K80" s="45">
        <f t="shared" si="30"/>
        <v>8.9689056706776142</v>
      </c>
      <c r="L80" s="45">
        <f t="shared" si="30"/>
        <v>5.8318776261744008</v>
      </c>
      <c r="M80" s="45">
        <f t="shared" si="30"/>
        <v>6.4080944350758857</v>
      </c>
      <c r="N80" s="45">
        <f t="shared" si="30"/>
        <v>11.426527219545045</v>
      </c>
      <c r="O80" s="45">
        <f t="shared" si="30"/>
        <v>8.0299963500016567</v>
      </c>
      <c r="P80" s="45">
        <f t="shared" si="30"/>
        <v>6.5822978690815797</v>
      </c>
      <c r="Q80" s="45">
        <f t="shared" si="30"/>
        <v>5.5704323825365352</v>
      </c>
      <c r="R80" s="45">
        <f t="shared" si="30"/>
        <v>0.48475488776637388</v>
      </c>
      <c r="S80" s="45">
        <f t="shared" si="30"/>
        <v>2.1914343053682397</v>
      </c>
      <c r="T80" s="45">
        <f t="shared" si="30"/>
        <v>0.99972980275601175</v>
      </c>
      <c r="U80" s="45">
        <f t="shared" si="30"/>
        <v>0.96242134056351158</v>
      </c>
      <c r="V80" s="45">
        <f t="shared" si="30"/>
        <v>0.85288795277225671</v>
      </c>
      <c r="W80" s="45">
        <f t="shared" si="30"/>
        <v>7.9196845859082572</v>
      </c>
      <c r="X80" s="45">
        <f t="shared" si="30"/>
        <v>1.9439736815870805</v>
      </c>
      <c r="Y80" s="45">
        <f t="shared" si="30"/>
        <v>0.43041230349316323</v>
      </c>
      <c r="Z80" s="45">
        <f t="shared" si="30"/>
        <v>2.1303425985125508</v>
      </c>
      <c r="AA80" s="45">
        <f t="shared" si="30"/>
        <v>8.8041823266182142</v>
      </c>
      <c r="AB80" s="45">
        <f t="shared" si="30"/>
        <v>8.3791660119141138</v>
      </c>
      <c r="AC80" s="45">
        <f t="shared" si="30"/>
        <v>8.1225162353397309</v>
      </c>
      <c r="AD80" s="45">
        <f t="shared" si="30"/>
        <v>8.1169070410835928</v>
      </c>
      <c r="AE80" s="45">
        <f t="shared" si="30"/>
        <v>1.1516823525722157</v>
      </c>
      <c r="AF80" s="45">
        <f t="shared" si="30"/>
        <v>17.000093807240933</v>
      </c>
      <c r="AG80" s="45">
        <f t="shared" si="30"/>
        <v>2.1081776466001823</v>
      </c>
      <c r="AH80" s="45">
        <f t="shared" si="30"/>
        <v>6.5522362006305581</v>
      </c>
    </row>
    <row r="81" spans="1:80" s="28" customFormat="1" x14ac:dyDescent="0.2">
      <c r="A81" s="35"/>
      <c r="B81" s="38" t="s">
        <v>61</v>
      </c>
      <c r="C81" s="45">
        <f t="shared" ref="C81:AH81" si="31">IF(C29&gt;0,C55/C29*100,"--")</f>
        <v>9.9249096447707039</v>
      </c>
      <c r="D81" s="45">
        <f t="shared" si="31"/>
        <v>9.9149708765196376</v>
      </c>
      <c r="E81" s="45">
        <f t="shared" si="31"/>
        <v>9.9915888842456102</v>
      </c>
      <c r="F81" s="45">
        <f t="shared" si="31"/>
        <v>9.9983075134371653</v>
      </c>
      <c r="G81" s="45">
        <f t="shared" si="31"/>
        <v>10.364533287059137</v>
      </c>
      <c r="H81" s="45">
        <f t="shared" si="31"/>
        <v>10.546956367486013</v>
      </c>
      <c r="I81" s="45">
        <f t="shared" si="31"/>
        <v>10.306124351535448</v>
      </c>
      <c r="J81" s="45">
        <f t="shared" si="31"/>
        <v>10.227837924553647</v>
      </c>
      <c r="K81" s="45">
        <f t="shared" si="31"/>
        <v>10.596064151439414</v>
      </c>
      <c r="L81" s="45">
        <f t="shared" si="31"/>
        <v>11.015130097996103</v>
      </c>
      <c r="M81" s="45">
        <f t="shared" si="31"/>
        <v>11.070502127390565</v>
      </c>
      <c r="N81" s="45">
        <f t="shared" si="31"/>
        <v>10.761288245798051</v>
      </c>
      <c r="O81" s="45">
        <f t="shared" si="31"/>
        <v>10.429499713294181</v>
      </c>
      <c r="P81" s="45">
        <f t="shared" si="31"/>
        <v>10.028386962776544</v>
      </c>
      <c r="Q81" s="45">
        <f t="shared" si="31"/>
        <v>9.9972810262930114</v>
      </c>
      <c r="R81" s="45">
        <f t="shared" si="31"/>
        <v>9.8801320025145927</v>
      </c>
      <c r="S81" s="45">
        <f t="shared" si="31"/>
        <v>9.8370017231224605</v>
      </c>
      <c r="T81" s="45">
        <f t="shared" si="31"/>
        <v>9.8933336769667815</v>
      </c>
      <c r="U81" s="45">
        <f t="shared" si="31"/>
        <v>9.8454103596870244</v>
      </c>
      <c r="V81" s="45">
        <f t="shared" si="31"/>
        <v>9.7362965204357828</v>
      </c>
      <c r="W81" s="45">
        <f t="shared" si="31"/>
        <v>9.960680962400998</v>
      </c>
      <c r="X81" s="45">
        <f t="shared" si="31"/>
        <v>10.081076948149445</v>
      </c>
      <c r="Y81" s="45">
        <f t="shared" si="31"/>
        <v>10.09683577883138</v>
      </c>
      <c r="Z81" s="45">
        <f t="shared" si="31"/>
        <v>10.163062307238567</v>
      </c>
      <c r="AA81" s="45">
        <f t="shared" si="31"/>
        <v>10.344854979896793</v>
      </c>
      <c r="AB81" s="45">
        <f t="shared" si="31"/>
        <v>10.539945465647792</v>
      </c>
      <c r="AC81" s="45">
        <f t="shared" si="31"/>
        <v>11.068829047519344</v>
      </c>
      <c r="AD81" s="45">
        <f t="shared" si="31"/>
        <v>11.336508634327442</v>
      </c>
      <c r="AE81" s="45">
        <f t="shared" si="31"/>
        <v>11.390616604121016</v>
      </c>
      <c r="AF81" s="45">
        <f t="shared" si="31"/>
        <v>12.394845039169976</v>
      </c>
      <c r="AG81" s="45">
        <f t="shared" si="31"/>
        <v>13.266902442446504</v>
      </c>
      <c r="AH81" s="45">
        <f t="shared" si="31"/>
        <v>10.588855733048707</v>
      </c>
    </row>
    <row r="82" spans="1:80" s="28" customFormat="1" x14ac:dyDescent="0.2">
      <c r="A82" s="35"/>
      <c r="B82" s="38" t="s">
        <v>62</v>
      </c>
      <c r="C82" s="45">
        <f t="shared" ref="C82:AH82" si="32">IF(C30&gt;0,C56/C30*100,"--")</f>
        <v>10.689323854084749</v>
      </c>
      <c r="D82" s="45">
        <f t="shared" si="32"/>
        <v>10.978107307261247</v>
      </c>
      <c r="E82" s="45">
        <f t="shared" si="32"/>
        <v>11.591040135471079</v>
      </c>
      <c r="F82" s="45">
        <f t="shared" si="32"/>
        <v>11.664715161506658</v>
      </c>
      <c r="G82" s="45">
        <f t="shared" si="32"/>
        <v>11.542662063101229</v>
      </c>
      <c r="H82" s="45">
        <f t="shared" si="32"/>
        <v>11.126221196275093</v>
      </c>
      <c r="I82" s="45">
        <f t="shared" si="32"/>
        <v>10.552784448912837</v>
      </c>
      <c r="J82" s="45">
        <f t="shared" si="32"/>
        <v>10.002985382620665</v>
      </c>
      <c r="K82" s="45">
        <f t="shared" si="32"/>
        <v>9.8474596648899393</v>
      </c>
      <c r="L82" s="45">
        <f t="shared" si="32"/>
        <v>10.003975765975122</v>
      </c>
      <c r="M82" s="45">
        <f t="shared" si="32"/>
        <v>10.013975617087338</v>
      </c>
      <c r="N82" s="45">
        <f t="shared" si="32"/>
        <v>9.7815025073284065</v>
      </c>
      <c r="O82" s="45">
        <f t="shared" si="32"/>
        <v>9.5371175131908128</v>
      </c>
      <c r="P82" s="45">
        <f t="shared" si="32"/>
        <v>9.7229899047228141</v>
      </c>
      <c r="Q82" s="45">
        <f t="shared" si="32"/>
        <v>9.3788783752416638</v>
      </c>
      <c r="R82" s="45">
        <f t="shared" si="32"/>
        <v>9.4211722561254483</v>
      </c>
      <c r="S82" s="45">
        <f t="shared" si="32"/>
        <v>8.8169178761374649</v>
      </c>
      <c r="T82" s="45">
        <f t="shared" si="32"/>
        <v>8.5048359701263649</v>
      </c>
      <c r="U82" s="45">
        <f t="shared" si="32"/>
        <v>8.5243431883550507</v>
      </c>
      <c r="V82" s="45">
        <f t="shared" si="32"/>
        <v>9.1520594671776667</v>
      </c>
      <c r="W82" s="45">
        <f t="shared" si="32"/>
        <v>8.6844666216302198</v>
      </c>
      <c r="X82" s="45">
        <f t="shared" si="32"/>
        <v>8.7909756903784153</v>
      </c>
      <c r="Y82" s="45">
        <f t="shared" si="32"/>
        <v>8.5547202805603053</v>
      </c>
      <c r="Z82" s="45">
        <f t="shared" si="32"/>
        <v>8.384212359521797</v>
      </c>
      <c r="AA82" s="45">
        <f t="shared" si="32"/>
        <v>8.4139896531802165</v>
      </c>
      <c r="AB82" s="45">
        <f t="shared" si="32"/>
        <v>9.0526593124926542</v>
      </c>
      <c r="AC82" s="45">
        <f t="shared" si="32"/>
        <v>9.271149454477932</v>
      </c>
      <c r="AD82" s="45">
        <f t="shared" si="32"/>
        <v>8.4043859386473052</v>
      </c>
      <c r="AE82" s="45">
        <f t="shared" si="32"/>
        <v>8.2717718674632863</v>
      </c>
      <c r="AF82" s="45">
        <f t="shared" si="32"/>
        <v>8.8771517217914351</v>
      </c>
      <c r="AG82" s="45">
        <f t="shared" si="32"/>
        <v>9.0710994705522054</v>
      </c>
      <c r="AH82" s="45">
        <f t="shared" si="32"/>
        <v>10.075931777629256</v>
      </c>
    </row>
    <row r="83" spans="1:80" s="28" customFormat="1" x14ac:dyDescent="0.2">
      <c r="A83" s="35"/>
      <c r="B83" s="38" t="s">
        <v>63</v>
      </c>
      <c r="C83" s="45">
        <f t="shared" ref="C83:AH83" si="33">IF(C31&gt;0,C57/C31*100,"--")</f>
        <v>10.345593436475516</v>
      </c>
      <c r="D83" s="45">
        <f t="shared" si="33"/>
        <v>10.387974808569933</v>
      </c>
      <c r="E83" s="45">
        <f t="shared" si="33"/>
        <v>10.542358960678429</v>
      </c>
      <c r="F83" s="45">
        <f t="shared" si="33"/>
        <v>10.426558163857408</v>
      </c>
      <c r="G83" s="45">
        <f t="shared" si="33"/>
        <v>10.621881525351515</v>
      </c>
      <c r="H83" s="45">
        <f t="shared" si="33"/>
        <v>10.658961914676892</v>
      </c>
      <c r="I83" s="45">
        <f t="shared" si="33"/>
        <v>10.343720091416548</v>
      </c>
      <c r="J83" s="45">
        <f t="shared" si="33"/>
        <v>10.195436934004313</v>
      </c>
      <c r="K83" s="45">
        <f t="shared" si="33"/>
        <v>10.497166721643158</v>
      </c>
      <c r="L83" s="45">
        <f t="shared" si="33"/>
        <v>10.894801783446567</v>
      </c>
      <c r="M83" s="45">
        <f t="shared" si="33"/>
        <v>10.959758060038315</v>
      </c>
      <c r="N83" s="45">
        <f t="shared" si="33"/>
        <v>10.670188706629956</v>
      </c>
      <c r="O83" s="45">
        <f t="shared" si="33"/>
        <v>10.357509224782117</v>
      </c>
      <c r="P83" s="45">
        <f t="shared" si="33"/>
        <v>10.006110283468605</v>
      </c>
      <c r="Q83" s="45">
        <f t="shared" si="33"/>
        <v>9.9535257335661242</v>
      </c>
      <c r="R83" s="45">
        <f t="shared" si="33"/>
        <v>9.8525799527737359</v>
      </c>
      <c r="S83" s="45">
        <f t="shared" si="33"/>
        <v>9.7782429271181286</v>
      </c>
      <c r="T83" s="45">
        <f t="shared" si="33"/>
        <v>9.8083698586297299</v>
      </c>
      <c r="U83" s="45">
        <f t="shared" si="33"/>
        <v>9.773607842729648</v>
      </c>
      <c r="V83" s="45">
        <f t="shared" si="33"/>
        <v>9.7153862917364222</v>
      </c>
      <c r="W83" s="45">
        <f t="shared" si="33"/>
        <v>9.9183334071968847</v>
      </c>
      <c r="X83" s="45">
        <f t="shared" si="33"/>
        <v>10.037890858225538</v>
      </c>
      <c r="Y83" s="45">
        <f t="shared" si="33"/>
        <v>10.046786892648822</v>
      </c>
      <c r="Z83" s="45">
        <f t="shared" si="33"/>
        <v>10.102029705416998</v>
      </c>
      <c r="AA83" s="45">
        <f t="shared" si="33"/>
        <v>10.273836616171669</v>
      </c>
      <c r="AB83" s="45">
        <f t="shared" si="33"/>
        <v>10.478963537272213</v>
      </c>
      <c r="AC83" s="45">
        <f t="shared" si="33"/>
        <v>10.989042265980862</v>
      </c>
      <c r="AD83" s="45">
        <f t="shared" si="33"/>
        <v>11.209925338445601</v>
      </c>
      <c r="AE83" s="45">
        <f t="shared" si="33"/>
        <v>11.250021798795116</v>
      </c>
      <c r="AF83" s="45">
        <f t="shared" si="33"/>
        <v>12.228193844696076</v>
      </c>
      <c r="AG83" s="45">
        <f t="shared" si="33"/>
        <v>13.059073213120381</v>
      </c>
      <c r="AH83" s="45">
        <f t="shared" si="33"/>
        <v>10.542502796794819</v>
      </c>
    </row>
    <row r="84" spans="1:80" s="28" customFormat="1" ht="13.5" thickBot="1" x14ac:dyDescent="0.25">
      <c r="A84" s="46"/>
      <c r="B84" s="47"/>
      <c r="C84" s="48"/>
      <c r="D84" s="48"/>
      <c r="E84" s="48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48"/>
      <c r="Q84" s="48"/>
      <c r="R84" s="48"/>
      <c r="S84" s="48"/>
      <c r="T84" s="48"/>
      <c r="U84" s="48"/>
      <c r="V84" s="48"/>
      <c r="W84" s="48"/>
      <c r="X84" s="48"/>
      <c r="Y84" s="48"/>
      <c r="Z84" s="48"/>
      <c r="AA84" s="48"/>
      <c r="AB84" s="48"/>
      <c r="AC84" s="48"/>
      <c r="AD84" s="48"/>
      <c r="AE84" s="48"/>
      <c r="AF84" s="48"/>
      <c r="AG84" s="48"/>
      <c r="AH84" s="48"/>
    </row>
    <row r="85" spans="1:80" s="49" customFormat="1" ht="12.75" customHeight="1" thickTop="1" x14ac:dyDescent="0.2">
      <c r="A85" s="71" t="s">
        <v>6</v>
      </c>
      <c r="B85" s="71"/>
      <c r="C85" s="71"/>
      <c r="D85" s="71"/>
      <c r="E85" s="71"/>
      <c r="F85" s="71"/>
      <c r="G85" s="71"/>
      <c r="H85" s="71"/>
      <c r="I85" s="71"/>
      <c r="J85" s="71"/>
      <c r="K85" s="71"/>
      <c r="L85" s="71"/>
      <c r="M85" s="71"/>
      <c r="N85" s="71"/>
      <c r="O85" s="71"/>
      <c r="P85" s="71"/>
      <c r="Q85" s="71"/>
      <c r="R85" s="71"/>
      <c r="S85" s="71"/>
      <c r="T85" s="71"/>
      <c r="U85" s="71"/>
      <c r="V85" s="71"/>
      <c r="W85" s="71"/>
      <c r="X85" s="71"/>
      <c r="Y85" s="71"/>
      <c r="Z85" s="71"/>
      <c r="AA85" s="71"/>
      <c r="AB85" s="71"/>
      <c r="AC85" s="71"/>
      <c r="AD85" s="71"/>
      <c r="AE85" s="71"/>
      <c r="AF85" s="71"/>
      <c r="AG85" s="71"/>
      <c r="AH85" s="71"/>
      <c r="AZ85" s="50"/>
      <c r="BA85" s="50"/>
      <c r="BB85" s="50"/>
      <c r="BC85" s="50"/>
      <c r="BD85" s="50"/>
      <c r="BE85" s="50"/>
      <c r="BF85" s="50"/>
      <c r="BG85" s="50"/>
      <c r="BH85" s="50"/>
      <c r="BI85" s="50"/>
      <c r="BJ85" s="50"/>
      <c r="BK85" s="50"/>
      <c r="BL85" s="50"/>
      <c r="BM85" s="50"/>
      <c r="BN85" s="50"/>
      <c r="BO85" s="50"/>
      <c r="BP85" s="50"/>
      <c r="BQ85" s="50"/>
      <c r="BR85" s="50"/>
      <c r="BS85" s="50"/>
      <c r="BT85" s="50"/>
      <c r="BU85" s="50"/>
      <c r="BV85" s="50"/>
      <c r="BW85" s="50"/>
      <c r="BX85" s="50"/>
      <c r="BY85" s="50"/>
      <c r="BZ85" s="50"/>
      <c r="CA85" s="50"/>
      <c r="CB85" s="50"/>
    </row>
    <row r="86" spans="1:80" s="49" customFormat="1" ht="12.75" customHeight="1" x14ac:dyDescent="0.2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  <c r="AZ86" s="50"/>
      <c r="BA86" s="50"/>
      <c r="BB86" s="50"/>
      <c r="BC86" s="50"/>
      <c r="BD86" s="50"/>
      <c r="BE86" s="50"/>
      <c r="BF86" s="50"/>
      <c r="BG86" s="50"/>
      <c r="BH86" s="50"/>
      <c r="BI86" s="50"/>
      <c r="BJ86" s="50"/>
      <c r="BK86" s="50"/>
      <c r="BL86" s="50"/>
      <c r="BM86" s="50"/>
      <c r="BN86" s="50"/>
      <c r="BO86" s="50"/>
      <c r="BP86" s="50"/>
      <c r="BQ86" s="50"/>
      <c r="BR86" s="50"/>
      <c r="BS86" s="50"/>
      <c r="BT86" s="50"/>
      <c r="BU86" s="50"/>
      <c r="BV86" s="50"/>
      <c r="BW86" s="50"/>
      <c r="BX86" s="50"/>
      <c r="BY86" s="50"/>
      <c r="BZ86" s="50"/>
      <c r="CA86" s="50"/>
      <c r="CB86" s="50"/>
    </row>
    <row r="88" spans="1:80" s="49" customFormat="1" ht="12.75" customHeight="1" x14ac:dyDescent="0.2">
      <c r="A88" s="50"/>
      <c r="B88" s="50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50"/>
      <c r="N88" s="50"/>
      <c r="O88" s="50"/>
      <c r="P88" s="50"/>
      <c r="Q88" s="50"/>
      <c r="R88" s="50"/>
      <c r="S88" s="50"/>
      <c r="T88" s="50"/>
      <c r="U88" s="50"/>
      <c r="V88" s="50"/>
      <c r="W88" s="50"/>
      <c r="X88" s="50"/>
      <c r="Y88" s="50"/>
      <c r="Z88" s="50"/>
      <c r="AA88" s="50"/>
      <c r="AB88" s="50"/>
      <c r="AC88" s="50"/>
      <c r="AD88" s="50"/>
      <c r="AE88" s="50"/>
      <c r="AF88" s="50"/>
      <c r="AG88" s="50"/>
      <c r="AH88" s="50"/>
      <c r="AZ88" s="50"/>
      <c r="BA88" s="50"/>
      <c r="BB88" s="50"/>
      <c r="BC88" s="50"/>
      <c r="BD88" s="50"/>
      <c r="BE88" s="50"/>
      <c r="BF88" s="50"/>
      <c r="BG88" s="50"/>
      <c r="BH88" s="50"/>
      <c r="BI88" s="50"/>
      <c r="BJ88" s="50"/>
      <c r="BK88" s="50"/>
      <c r="BL88" s="50"/>
      <c r="BM88" s="50"/>
      <c r="BN88" s="50"/>
      <c r="BO88" s="50"/>
      <c r="BP88" s="50"/>
      <c r="BQ88" s="50"/>
      <c r="BR88" s="50"/>
      <c r="BS88" s="50"/>
      <c r="BT88" s="50"/>
      <c r="BU88" s="50"/>
      <c r="BV88" s="50"/>
      <c r="BW88" s="50"/>
      <c r="BX88" s="50"/>
      <c r="BY88" s="50"/>
      <c r="BZ88" s="50"/>
      <c r="CA88" s="50"/>
      <c r="CB88" s="50"/>
    </row>
    <row r="89" spans="1:80" s="49" customFormat="1" ht="12.75" customHeight="1" x14ac:dyDescent="0.2">
      <c r="A89" s="51"/>
      <c r="B89" s="50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0"/>
      <c r="Y89" s="50"/>
      <c r="Z89" s="50"/>
      <c r="AA89" s="50"/>
      <c r="AB89" s="50"/>
      <c r="AC89" s="50"/>
      <c r="AD89" s="50"/>
      <c r="AE89" s="50"/>
      <c r="AF89" s="50"/>
      <c r="AG89" s="50"/>
      <c r="AH89" s="50"/>
      <c r="AZ89" s="50"/>
      <c r="BA89" s="50"/>
      <c r="BB89" s="50"/>
      <c r="BC89" s="50"/>
      <c r="BD89" s="50"/>
      <c r="BE89" s="50"/>
      <c r="BF89" s="50"/>
      <c r="BG89" s="50"/>
      <c r="BH89" s="50"/>
      <c r="BI89" s="50"/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0"/>
      <c r="BW89" s="50"/>
      <c r="BX89" s="50"/>
      <c r="BY89" s="50"/>
      <c r="BZ89" s="50"/>
      <c r="CA89" s="50"/>
      <c r="CB89" s="50"/>
    </row>
    <row r="90" spans="1:80" s="49" customFormat="1" ht="12.75" customHeight="1" x14ac:dyDescent="0.2">
      <c r="A90" s="51"/>
      <c r="B90" s="50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50"/>
      <c r="N90" s="50"/>
      <c r="O90" s="50"/>
      <c r="P90" s="50"/>
      <c r="Q90" s="50"/>
      <c r="R90" s="50"/>
      <c r="S90" s="50"/>
      <c r="T90" s="50"/>
      <c r="U90" s="50"/>
      <c r="V90" s="50"/>
      <c r="W90" s="50"/>
      <c r="X90" s="50"/>
      <c r="Y90" s="50"/>
      <c r="Z90" s="50"/>
      <c r="AA90" s="50"/>
      <c r="AB90" s="50"/>
      <c r="AC90" s="50"/>
      <c r="AD90" s="50"/>
      <c r="AE90" s="50"/>
      <c r="AF90" s="50"/>
      <c r="AG90" s="50"/>
      <c r="AH90" s="50"/>
      <c r="AZ90" s="50"/>
      <c r="BA90" s="50"/>
      <c r="BB90" s="50"/>
      <c r="BC90" s="50"/>
      <c r="BD90" s="50"/>
      <c r="BE90" s="50"/>
      <c r="BF90" s="50"/>
      <c r="BG90" s="50"/>
      <c r="BH90" s="50"/>
      <c r="BI90" s="50"/>
      <c r="BJ90" s="50"/>
      <c r="BK90" s="50"/>
      <c r="BL90" s="50"/>
      <c r="BM90" s="50"/>
      <c r="BN90" s="50"/>
      <c r="BO90" s="50"/>
      <c r="BP90" s="50"/>
      <c r="BQ90" s="50"/>
      <c r="BR90" s="50"/>
      <c r="BS90" s="50"/>
      <c r="BT90" s="50"/>
      <c r="BU90" s="50"/>
      <c r="BV90" s="50"/>
      <c r="BW90" s="50"/>
      <c r="BX90" s="50"/>
      <c r="BY90" s="50"/>
      <c r="BZ90" s="50"/>
      <c r="CA90" s="50"/>
      <c r="CB90" s="50"/>
    </row>
    <row r="91" spans="1:80" s="49" customFormat="1" ht="12.75" customHeight="1" x14ac:dyDescent="0.2">
      <c r="A91" s="51"/>
      <c r="B91" s="50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50"/>
      <c r="Y91" s="50"/>
      <c r="Z91" s="50"/>
      <c r="AA91" s="50"/>
      <c r="AB91" s="50"/>
      <c r="AC91" s="50"/>
      <c r="AD91" s="50"/>
      <c r="AE91" s="50"/>
      <c r="AF91" s="50"/>
      <c r="AG91" s="50"/>
      <c r="AH91" s="50"/>
      <c r="AZ91" s="50"/>
      <c r="BA91" s="50"/>
      <c r="BB91" s="50"/>
      <c r="BC91" s="50"/>
      <c r="BD91" s="50"/>
      <c r="BE91" s="50"/>
      <c r="BF91" s="50"/>
      <c r="BG91" s="50"/>
      <c r="BH91" s="50"/>
      <c r="BI91" s="50"/>
      <c r="BJ91" s="50"/>
      <c r="BK91" s="50"/>
      <c r="BL91" s="50"/>
      <c r="BM91" s="50"/>
      <c r="BN91" s="50"/>
      <c r="BO91" s="50"/>
      <c r="BP91" s="50"/>
      <c r="BQ91" s="50"/>
      <c r="BR91" s="50"/>
      <c r="BS91" s="50"/>
      <c r="BT91" s="50"/>
      <c r="BU91" s="50"/>
      <c r="BV91" s="50"/>
      <c r="BW91" s="50"/>
      <c r="BX91" s="50"/>
      <c r="BY91" s="50"/>
      <c r="BZ91" s="50"/>
      <c r="CA91" s="50"/>
      <c r="CB91" s="50"/>
    </row>
  </sheetData>
  <mergeCells count="7">
    <mergeCell ref="A86:AH86"/>
    <mergeCell ref="A2:AH2"/>
    <mergeCell ref="A4:AH4"/>
    <mergeCell ref="B7:AH7"/>
    <mergeCell ref="B33:AH33"/>
    <mergeCell ref="B59:AH59"/>
    <mergeCell ref="A85:AH85"/>
  </mergeCells>
  <hyperlinks>
    <hyperlink ref="A1" location="Índice!A1" display="Índice" xr:uid="{24CD2EFD-8C9B-4DE0-9319-F8556B4F978C}"/>
  </hyperlinks>
  <pageMargins left="0.75" right="0.75" top="1" bottom="1" header="0" footer="0"/>
  <pageSetup scale="47" orientation="portrait" vertic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021D4-EFD3-4A20-9241-4720FCB971C7}">
  <dimension ref="A1:AM212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35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181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1.9785000000000001E-2</v>
      </c>
      <c r="AH10" s="18">
        <f>SUM(C10:AG10)</f>
        <v>1.9785000000000001E-2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0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1.034E-3</v>
      </c>
      <c r="N12" s="18">
        <v>8.03E-4</v>
      </c>
      <c r="O12" s="18">
        <v>0</v>
      </c>
      <c r="P12" s="18">
        <v>1.423E-3</v>
      </c>
      <c r="Q12" s="18">
        <v>6.7199999999999996E-4</v>
      </c>
      <c r="R12" s="18">
        <v>0</v>
      </c>
      <c r="S12" s="18">
        <v>0</v>
      </c>
      <c r="T12" s="18">
        <v>0</v>
      </c>
      <c r="U12" s="18">
        <v>0</v>
      </c>
      <c r="V12" s="18">
        <v>1.7326999999999999E-2</v>
      </c>
      <c r="W12" s="18">
        <v>8.4749999999999999E-3</v>
      </c>
      <c r="X12" s="18">
        <v>3.7734999999999998E-2</v>
      </c>
      <c r="Y12" s="18">
        <v>3.28E-4</v>
      </c>
      <c r="Z12" s="18">
        <v>7.7345999999999998E-2</v>
      </c>
      <c r="AA12" s="18">
        <v>0.34715200000000002</v>
      </c>
      <c r="AB12" s="18">
        <v>0.39521600000000001</v>
      </c>
      <c r="AC12" s="18">
        <v>0.738456</v>
      </c>
      <c r="AD12" s="18">
        <v>1.0443659999999999</v>
      </c>
      <c r="AE12" s="18">
        <v>1.4106319999999999</v>
      </c>
      <c r="AF12" s="18">
        <v>2.0809090000000001</v>
      </c>
      <c r="AG12" s="18">
        <v>3.488585</v>
      </c>
      <c r="AH12" s="18">
        <f t="shared" si="0"/>
        <v>9.6504589999999997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7.6499999999999997E-3</v>
      </c>
      <c r="P13" s="18">
        <v>3.006E-3</v>
      </c>
      <c r="Q13" s="18">
        <v>2.0863E-2</v>
      </c>
      <c r="R13" s="18">
        <v>4.2337E-2</v>
      </c>
      <c r="S13" s="18">
        <v>5.0924999999999998E-2</v>
      </c>
      <c r="T13" s="18">
        <v>0.123768</v>
      </c>
      <c r="U13" s="18">
        <v>9.7202999999999998E-2</v>
      </c>
      <c r="V13" s="18">
        <v>5.9040000000000002E-2</v>
      </c>
      <c r="W13" s="18">
        <v>0.10678600000000001</v>
      </c>
      <c r="X13" s="18">
        <v>4.4356999999999994E-2</v>
      </c>
      <c r="Y13" s="18">
        <v>7.6540000000000002E-3</v>
      </c>
      <c r="Z13" s="18">
        <v>2.6585999999999999E-2</v>
      </c>
      <c r="AA13" s="18">
        <v>1.9168000000000001E-2</v>
      </c>
      <c r="AB13" s="18">
        <v>0.101025</v>
      </c>
      <c r="AC13" s="18">
        <v>0.246642</v>
      </c>
      <c r="AD13" s="18">
        <v>0.31201899999999999</v>
      </c>
      <c r="AE13" s="18">
        <v>0.34240399999999999</v>
      </c>
      <c r="AF13" s="18">
        <v>0.36332999999999999</v>
      </c>
      <c r="AG13" s="18">
        <v>0.53675300000000004</v>
      </c>
      <c r="AH13" s="18">
        <f t="shared" si="0"/>
        <v>2.5115159999999999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0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6.8900000000000005E-4</v>
      </c>
      <c r="O15" s="18">
        <v>0</v>
      </c>
      <c r="P15" s="18">
        <v>0</v>
      </c>
      <c r="Q15" s="18">
        <v>1.8643E-2</v>
      </c>
      <c r="R15" s="18">
        <v>0</v>
      </c>
      <c r="S15" s="18">
        <v>0</v>
      </c>
      <c r="T15" s="18">
        <v>0</v>
      </c>
      <c r="U15" s="18">
        <v>0.78657999999999995</v>
      </c>
      <c r="V15" s="18">
        <v>0.78839400000000004</v>
      </c>
      <c r="W15" s="18">
        <v>2.2388430000000001</v>
      </c>
      <c r="X15" s="18">
        <v>3.384274</v>
      </c>
      <c r="Y15" s="18">
        <v>2.9032339999999999</v>
      </c>
      <c r="Z15" s="18">
        <v>1.5841099999999999</v>
      </c>
      <c r="AA15" s="18">
        <v>2.0244819999999999</v>
      </c>
      <c r="AB15" s="18">
        <v>2.2195719999999999</v>
      </c>
      <c r="AC15" s="18">
        <v>1.8614489999999999</v>
      </c>
      <c r="AD15" s="18">
        <v>3.053693</v>
      </c>
      <c r="AE15" s="18">
        <v>2.9794890000000001</v>
      </c>
      <c r="AF15" s="18">
        <v>3.640641</v>
      </c>
      <c r="AG15" s="18">
        <v>3.2027260000000002</v>
      </c>
      <c r="AH15" s="18">
        <f t="shared" si="0"/>
        <v>30.686819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0</v>
      </c>
      <c r="I16" s="18">
        <v>0.14470899999999998</v>
      </c>
      <c r="J16" s="18">
        <v>7.2360000000000008E-2</v>
      </c>
      <c r="K16" s="18">
        <v>1.6039000000000001E-2</v>
      </c>
      <c r="L16" s="18">
        <v>1.4919999999999999E-2</v>
      </c>
      <c r="M16" s="18">
        <v>0.188245</v>
      </c>
      <c r="N16" s="18">
        <v>0.17752299999999999</v>
      </c>
      <c r="O16" s="18">
        <v>3.534265</v>
      </c>
      <c r="P16" s="18">
        <v>18.754303</v>
      </c>
      <c r="Q16" s="18">
        <v>11.278777</v>
      </c>
      <c r="R16" s="18">
        <v>23.354880000000001</v>
      </c>
      <c r="S16" s="18">
        <v>38.358608000000004</v>
      </c>
      <c r="T16" s="18">
        <v>47.920196999999995</v>
      </c>
      <c r="U16" s="18">
        <v>64.073790999999986</v>
      </c>
      <c r="V16" s="18">
        <v>58.591138000000001</v>
      </c>
      <c r="W16" s="18">
        <v>81.85672000000001</v>
      </c>
      <c r="X16" s="18">
        <v>102.52563499999999</v>
      </c>
      <c r="Y16" s="18">
        <v>115.16406600000001</v>
      </c>
      <c r="Z16" s="18">
        <v>110.74967899999999</v>
      </c>
      <c r="AA16" s="18">
        <v>139.08096900000001</v>
      </c>
      <c r="AB16" s="18">
        <v>172.084778</v>
      </c>
      <c r="AC16" s="18">
        <v>173.96180400000003</v>
      </c>
      <c r="AD16" s="18">
        <v>182.17172000000002</v>
      </c>
      <c r="AE16" s="18">
        <v>181.865354</v>
      </c>
      <c r="AF16" s="18">
        <v>208.41073700000001</v>
      </c>
      <c r="AG16" s="18">
        <v>149.62950999999998</v>
      </c>
      <c r="AH16" s="18">
        <f t="shared" si="0"/>
        <v>1883.9807270000001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7.2099999999999996E-4</v>
      </c>
      <c r="K17" s="18">
        <v>6.6100000000000002E-4</v>
      </c>
      <c r="L17" s="18">
        <v>0</v>
      </c>
      <c r="M17" s="18">
        <v>0</v>
      </c>
      <c r="N17" s="18">
        <v>5.9999999999999995E-4</v>
      </c>
      <c r="O17" s="18">
        <v>5.3293E-2</v>
      </c>
      <c r="P17" s="18">
        <v>0.16100700000000001</v>
      </c>
      <c r="Q17" s="18">
        <v>0.22126799999999999</v>
      </c>
      <c r="R17" s="18">
        <v>0.190776</v>
      </c>
      <c r="S17" s="18">
        <v>0.14696400000000001</v>
      </c>
      <c r="T17" s="18">
        <v>1.1235090000000001</v>
      </c>
      <c r="U17" s="18">
        <v>1.0016309999999999</v>
      </c>
      <c r="V17" s="18">
        <v>0.66617199999999999</v>
      </c>
      <c r="W17" s="18">
        <v>0.89479500000000001</v>
      </c>
      <c r="X17" s="18">
        <v>1.2830250000000001</v>
      </c>
      <c r="Y17" s="18">
        <v>1.6896640000000001</v>
      </c>
      <c r="Z17" s="18">
        <v>1.4013279999999999</v>
      </c>
      <c r="AA17" s="18">
        <v>1.2586790000000001</v>
      </c>
      <c r="AB17" s="18">
        <v>1.406533</v>
      </c>
      <c r="AC17" s="18">
        <v>1.1019540000000001</v>
      </c>
      <c r="AD17" s="18">
        <v>0.80995099999999998</v>
      </c>
      <c r="AE17" s="18">
        <v>1.07755</v>
      </c>
      <c r="AF17" s="18">
        <v>1.6750149999999999</v>
      </c>
      <c r="AG17" s="18">
        <v>2.0656979999999998</v>
      </c>
      <c r="AH17" s="18">
        <f t="shared" si="0"/>
        <v>18.230793999999999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1.915E-3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1.915E-3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0</v>
      </c>
      <c r="I19" s="18">
        <v>8.1592869999999991</v>
      </c>
      <c r="J19" s="18">
        <v>8.9006480000000003</v>
      </c>
      <c r="K19" s="18">
        <v>3.0787490000000002</v>
      </c>
      <c r="L19" s="18">
        <v>0.23490499999999997</v>
      </c>
      <c r="M19" s="18">
        <v>0.162275</v>
      </c>
      <c r="N19" s="18">
        <v>0.55712600000000001</v>
      </c>
      <c r="O19" s="18">
        <v>3.3054489999999999</v>
      </c>
      <c r="P19" s="18">
        <v>13.961938999999999</v>
      </c>
      <c r="Q19" s="18">
        <v>15.514095000000001</v>
      </c>
      <c r="R19" s="18">
        <v>10.244439999999999</v>
      </c>
      <c r="S19" s="18">
        <v>14.658639999999998</v>
      </c>
      <c r="T19" s="18">
        <v>20.159689</v>
      </c>
      <c r="U19" s="18">
        <v>23.004815000000001</v>
      </c>
      <c r="V19" s="18">
        <v>29.971094000000004</v>
      </c>
      <c r="W19" s="18">
        <v>26.885541</v>
      </c>
      <c r="X19" s="18">
        <v>47.181649000000007</v>
      </c>
      <c r="Y19" s="18">
        <v>81.308785</v>
      </c>
      <c r="Z19" s="18">
        <v>92.983463999999998</v>
      </c>
      <c r="AA19" s="18">
        <v>64.508351000000005</v>
      </c>
      <c r="AB19" s="18">
        <v>65.695250999999999</v>
      </c>
      <c r="AC19" s="18">
        <v>73.676604999999995</v>
      </c>
      <c r="AD19" s="18">
        <v>60.894443000000003</v>
      </c>
      <c r="AE19" s="18">
        <v>83.470762999999991</v>
      </c>
      <c r="AF19" s="18">
        <v>92.123450000000005</v>
      </c>
      <c r="AG19" s="18">
        <v>105.389473</v>
      </c>
      <c r="AH19" s="18">
        <f t="shared" si="0"/>
        <v>946.03092600000002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0</v>
      </c>
      <c r="D20" s="18">
        <v>0</v>
      </c>
      <c r="E20" s="18">
        <v>0</v>
      </c>
      <c r="F20" s="18">
        <v>0</v>
      </c>
      <c r="G20" s="18">
        <v>2.7015000000000001E-2</v>
      </c>
      <c r="H20" s="18">
        <v>1.8485000000000001E-2</v>
      </c>
      <c r="I20" s="18">
        <v>3.74335</v>
      </c>
      <c r="J20" s="18">
        <v>15.733976</v>
      </c>
      <c r="K20" s="18">
        <v>57.162315999999997</v>
      </c>
      <c r="L20" s="18">
        <v>51.019776</v>
      </c>
      <c r="M20" s="18">
        <v>33.840674999999997</v>
      </c>
      <c r="N20" s="18">
        <v>47.536987000000003</v>
      </c>
      <c r="O20" s="18">
        <v>37.437950000000015</v>
      </c>
      <c r="P20" s="18">
        <v>44.948190999999994</v>
      </c>
      <c r="Q20" s="18">
        <v>86.751970999999998</v>
      </c>
      <c r="R20" s="18">
        <v>126.98856500000002</v>
      </c>
      <c r="S20" s="18">
        <v>153.70261199999999</v>
      </c>
      <c r="T20" s="18">
        <v>172.28288500000005</v>
      </c>
      <c r="U20" s="18">
        <v>263.88167199999998</v>
      </c>
      <c r="V20" s="18">
        <v>284.54069399999997</v>
      </c>
      <c r="W20" s="18">
        <v>391.62600500000008</v>
      </c>
      <c r="X20" s="18">
        <v>521.5716900000001</v>
      </c>
      <c r="Y20" s="18">
        <v>565.504234</v>
      </c>
      <c r="Z20" s="18">
        <v>600.2958440000001</v>
      </c>
      <c r="AA20" s="18">
        <v>747.8645889999998</v>
      </c>
      <c r="AB20" s="18">
        <v>764.46849600000007</v>
      </c>
      <c r="AC20" s="18">
        <v>789.65906699999994</v>
      </c>
      <c r="AD20" s="18">
        <v>785.64371199999982</v>
      </c>
      <c r="AE20" s="18">
        <v>844.06505199999992</v>
      </c>
      <c r="AF20" s="18">
        <v>847.33776299999988</v>
      </c>
      <c r="AG20" s="18">
        <v>840.79073799999992</v>
      </c>
      <c r="AH20" s="18">
        <f t="shared" si="0"/>
        <v>9078.4443100000008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0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3.1753000000000003E-2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4.346E-3</v>
      </c>
      <c r="AB22" s="18">
        <v>1.4784E-2</v>
      </c>
      <c r="AC22" s="18">
        <v>0</v>
      </c>
      <c r="AD22" s="18">
        <v>0</v>
      </c>
      <c r="AE22" s="18">
        <v>0</v>
      </c>
      <c r="AF22" s="18">
        <v>1.7537000000000001E-2</v>
      </c>
      <c r="AG22" s="18">
        <v>0</v>
      </c>
      <c r="AH22" s="18">
        <f t="shared" si="0"/>
        <v>6.8420000000000009E-2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0</v>
      </c>
      <c r="D23" s="18">
        <v>0</v>
      </c>
      <c r="E23" s="18">
        <v>0</v>
      </c>
      <c r="F23" s="18">
        <v>0</v>
      </c>
      <c r="G23" s="18">
        <v>2.5574E-2</v>
      </c>
      <c r="H23" s="18">
        <v>2.6196000000000001E-2</v>
      </c>
      <c r="I23" s="18">
        <v>0.48161200000000004</v>
      </c>
      <c r="J23" s="18">
        <v>0.19189600000000001</v>
      </c>
      <c r="K23" s="18">
        <v>0.85895699999999997</v>
      </c>
      <c r="L23" s="18">
        <v>0.55984800000000001</v>
      </c>
      <c r="M23" s="18">
        <v>0.62360100000000007</v>
      </c>
      <c r="N23" s="18">
        <v>0.73584899999999998</v>
      </c>
      <c r="O23" s="18">
        <v>2.6017429999999999</v>
      </c>
      <c r="P23" s="18">
        <v>3.3333569999999999</v>
      </c>
      <c r="Q23" s="18">
        <v>4.7731449999999995</v>
      </c>
      <c r="R23" s="18">
        <v>4.7968770000000003</v>
      </c>
      <c r="S23" s="18">
        <v>8.8189430000000009</v>
      </c>
      <c r="T23" s="18">
        <v>9.8003499999999999</v>
      </c>
      <c r="U23" s="18">
        <v>6.5134600000000011</v>
      </c>
      <c r="V23" s="18">
        <v>5.4403319999999997</v>
      </c>
      <c r="W23" s="18">
        <v>10.738766</v>
      </c>
      <c r="X23" s="18">
        <v>12.593821999999999</v>
      </c>
      <c r="Y23" s="18">
        <v>16.790959000000001</v>
      </c>
      <c r="Z23" s="18">
        <v>13.388406999999999</v>
      </c>
      <c r="AA23" s="18">
        <v>10.305384000000002</v>
      </c>
      <c r="AB23" s="18">
        <v>13.944520000000001</v>
      </c>
      <c r="AC23" s="18">
        <v>10.722787</v>
      </c>
      <c r="AD23" s="18">
        <v>9.2151379999999996</v>
      </c>
      <c r="AE23" s="18">
        <v>9.191101999999999</v>
      </c>
      <c r="AF23" s="18">
        <v>12.719478000000001</v>
      </c>
      <c r="AG23" s="18">
        <v>10.996212</v>
      </c>
      <c r="AH23" s="18">
        <f t="shared" si="0"/>
        <v>180.18831499999999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0</v>
      </c>
      <c r="Q24" s="18">
        <v>0</v>
      </c>
      <c r="R24" s="18">
        <v>0</v>
      </c>
      <c r="S24" s="18">
        <v>0</v>
      </c>
      <c r="T24" s="18">
        <v>0</v>
      </c>
      <c r="U24" s="18">
        <v>0</v>
      </c>
      <c r="V24" s="18">
        <v>0</v>
      </c>
      <c r="W24" s="18">
        <v>0</v>
      </c>
      <c r="X24" s="18">
        <v>0</v>
      </c>
      <c r="Y24" s="18">
        <v>0</v>
      </c>
      <c r="Z24" s="18">
        <v>5.1135E-2</v>
      </c>
      <c r="AA24" s="18">
        <v>1.621E-3</v>
      </c>
      <c r="AB24" s="18">
        <v>1.9350000000000001E-3</v>
      </c>
      <c r="AC24" s="18">
        <v>0</v>
      </c>
      <c r="AD24" s="18">
        <v>0</v>
      </c>
      <c r="AE24" s="18">
        <v>0</v>
      </c>
      <c r="AF24" s="18">
        <v>0</v>
      </c>
      <c r="AG24" s="18">
        <v>1.3264E-2</v>
      </c>
      <c r="AH24" s="18">
        <f t="shared" si="0"/>
        <v>6.7955000000000002E-2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2.9644E-2</v>
      </c>
      <c r="P25" s="18">
        <v>0.28105000000000002</v>
      </c>
      <c r="Q25" s="18">
        <v>0.13277900000000001</v>
      </c>
      <c r="R25" s="18">
        <v>0.183892</v>
      </c>
      <c r="S25" s="18">
        <v>5.7903999999999997E-2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0.68526899999999991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6.9315000000000002E-2</v>
      </c>
      <c r="P26" s="18">
        <v>0.15937199999999999</v>
      </c>
      <c r="Q26" s="18">
        <v>0.40997499999999998</v>
      </c>
      <c r="R26" s="18">
        <v>0.30665500000000001</v>
      </c>
      <c r="S26" s="18">
        <v>1.5711740000000001</v>
      </c>
      <c r="T26" s="18">
        <v>0.71911800000000003</v>
      </c>
      <c r="U26" s="18">
        <v>0.91864900000000005</v>
      </c>
      <c r="V26" s="18">
        <v>1.248011</v>
      </c>
      <c r="W26" s="18">
        <v>1.092492</v>
      </c>
      <c r="X26" s="18">
        <v>1.2234430000000001</v>
      </c>
      <c r="Y26" s="18">
        <v>3.055409</v>
      </c>
      <c r="Z26" s="18">
        <v>9.6368200000000002</v>
      </c>
      <c r="AA26" s="18">
        <v>29.632037</v>
      </c>
      <c r="AB26" s="18">
        <v>34.374859000000001</v>
      </c>
      <c r="AC26" s="18">
        <v>27.967728000000001</v>
      </c>
      <c r="AD26" s="18">
        <v>36.893580999999998</v>
      </c>
      <c r="AE26" s="18">
        <v>43.043781000000003</v>
      </c>
      <c r="AF26" s="18">
        <v>46.289371000000003</v>
      </c>
      <c r="AG26" s="18">
        <v>37.351506000000001</v>
      </c>
      <c r="AH26" s="18">
        <f t="shared" si="0"/>
        <v>275.96329600000001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5.7352E-2</v>
      </c>
      <c r="J27" s="18">
        <v>6.6699999999999997E-3</v>
      </c>
      <c r="K27" s="18">
        <v>1.21E-2</v>
      </c>
      <c r="L27" s="18">
        <v>0</v>
      </c>
      <c r="M27" s="18">
        <v>0</v>
      </c>
      <c r="N27" s="18">
        <v>0</v>
      </c>
      <c r="O27" s="18">
        <v>6.8999999999999997E-4</v>
      </c>
      <c r="P27" s="18">
        <v>8.933E-3</v>
      </c>
      <c r="Q27" s="18">
        <v>0.29220499999999999</v>
      </c>
      <c r="R27" s="18">
        <v>9.5216999999999996E-2</v>
      </c>
      <c r="S27" s="18">
        <v>5.5999999999999995E-4</v>
      </c>
      <c r="T27" s="18">
        <v>0.39811599999999997</v>
      </c>
      <c r="U27" s="18">
        <v>0.71605499999999989</v>
      </c>
      <c r="V27" s="18">
        <v>0.84902600000000006</v>
      </c>
      <c r="W27" s="18">
        <v>0.34722300000000006</v>
      </c>
      <c r="X27" s="18">
        <v>8.4564E-2</v>
      </c>
      <c r="Y27" s="18">
        <v>7.7499999999999999E-2</v>
      </c>
      <c r="Z27" s="18">
        <v>0.12353699999999999</v>
      </c>
      <c r="AA27" s="18">
        <v>2.734159</v>
      </c>
      <c r="AB27" s="18">
        <v>1.043701</v>
      </c>
      <c r="AC27" s="18">
        <v>0.25777600000000001</v>
      </c>
      <c r="AD27" s="18">
        <v>1.856223</v>
      </c>
      <c r="AE27" s="18">
        <v>1.8100559999999999</v>
      </c>
      <c r="AF27" s="18">
        <v>7.209975</v>
      </c>
      <c r="AG27" s="18">
        <v>8.3768820000000002</v>
      </c>
      <c r="AH27" s="18">
        <f t="shared" si="0"/>
        <v>26.358519999999999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 s="18">
        <v>4.6290000000000003E-3</v>
      </c>
      <c r="J28" s="18">
        <v>3.0176000000000001E-2</v>
      </c>
      <c r="K28" s="18">
        <v>0.33962999999999999</v>
      </c>
      <c r="L28" s="18">
        <v>7.3147000000000004E-2</v>
      </c>
      <c r="M28" s="18">
        <v>5.9029999999999994E-3</v>
      </c>
      <c r="N28" s="18">
        <v>2.3838000000000002E-2</v>
      </c>
      <c r="O28" s="18">
        <v>0.21227000000000001</v>
      </c>
      <c r="P28" s="18">
        <v>0.81313099999999994</v>
      </c>
      <c r="Q28" s="18">
        <v>0.42487200000000003</v>
      </c>
      <c r="R28" s="18">
        <v>0.550315</v>
      </c>
      <c r="S28" s="18">
        <v>0.44585900000000001</v>
      </c>
      <c r="T28" s="18">
        <v>1.7577410000000002</v>
      </c>
      <c r="U28" s="18">
        <v>1.3297890000000001</v>
      </c>
      <c r="V28" s="18">
        <v>0.32282100000000002</v>
      </c>
      <c r="W28" s="18">
        <v>0.40188699999999999</v>
      </c>
      <c r="X28" s="18">
        <v>3.5017960000000001</v>
      </c>
      <c r="Y28" s="18">
        <v>4.0088629999999998</v>
      </c>
      <c r="Z28" s="18">
        <v>2.9352990000000001</v>
      </c>
      <c r="AA28" s="18">
        <v>5.6144559999999997</v>
      </c>
      <c r="AB28" s="18">
        <v>4.6257639999999993</v>
      </c>
      <c r="AC28" s="18">
        <v>3.066408</v>
      </c>
      <c r="AD28" s="18">
        <v>5.080171</v>
      </c>
      <c r="AE28" s="18">
        <v>6.2623610000000003</v>
      </c>
      <c r="AF28" s="18">
        <v>10.259477999999998</v>
      </c>
      <c r="AG28" s="18">
        <v>13.664553999999999</v>
      </c>
      <c r="AH28" s="18">
        <f t="shared" si="0"/>
        <v>65.755157999999994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2.147E-3</v>
      </c>
      <c r="I29" s="18">
        <v>0.83481300000000003</v>
      </c>
      <c r="J29" s="18">
        <v>13.473172</v>
      </c>
      <c r="K29" s="18">
        <v>7.5913910000000007</v>
      </c>
      <c r="L29" s="18">
        <v>6.5472799999999998</v>
      </c>
      <c r="M29" s="18">
        <v>1.9755259999999999</v>
      </c>
      <c r="N29" s="18">
        <v>1.1104120000000002</v>
      </c>
      <c r="O29" s="18">
        <v>21.699397999999999</v>
      </c>
      <c r="P29" s="18">
        <v>55.282620999999992</v>
      </c>
      <c r="Q29" s="18">
        <v>95.303427999999997</v>
      </c>
      <c r="R29" s="18">
        <v>113.55229799999999</v>
      </c>
      <c r="S29" s="18">
        <v>128.57895100000002</v>
      </c>
      <c r="T29" s="18">
        <v>115.85213700000001</v>
      </c>
      <c r="U29" s="18">
        <v>116.65474599999999</v>
      </c>
      <c r="V29" s="18">
        <v>160.23248400000003</v>
      </c>
      <c r="W29" s="18">
        <v>178.58635200000001</v>
      </c>
      <c r="X29" s="18">
        <v>201.90020699999999</v>
      </c>
      <c r="Y29" s="18">
        <v>326.59604400000001</v>
      </c>
      <c r="Z29" s="18">
        <v>425.84370100000007</v>
      </c>
      <c r="AA29" s="18">
        <v>563.56449299999997</v>
      </c>
      <c r="AB29" s="18">
        <v>734.83895200000006</v>
      </c>
      <c r="AC29" s="18">
        <v>712.57556799999998</v>
      </c>
      <c r="AD29" s="18">
        <v>689.62197999999989</v>
      </c>
      <c r="AE29" s="18">
        <v>806.33833600000003</v>
      </c>
      <c r="AF29" s="18">
        <v>952.16355700000008</v>
      </c>
      <c r="AG29" s="18">
        <v>856.90279400000009</v>
      </c>
      <c r="AH29" s="18">
        <f t="shared" si="0"/>
        <v>7287.6227880000006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0</v>
      </c>
      <c r="D30" s="18">
        <v>0</v>
      </c>
      <c r="E30" s="18">
        <v>0</v>
      </c>
      <c r="F30" s="18">
        <v>0</v>
      </c>
      <c r="G30" s="18">
        <v>0</v>
      </c>
      <c r="H30" s="18">
        <v>2.292519</v>
      </c>
      <c r="I30" s="18">
        <v>6.4163550000000003</v>
      </c>
      <c r="J30" s="18">
        <v>21.382361999999997</v>
      </c>
      <c r="K30" s="18">
        <v>32.185396999999995</v>
      </c>
      <c r="L30" s="18">
        <v>38.052182999999992</v>
      </c>
      <c r="M30" s="18">
        <v>50.370409000000002</v>
      </c>
      <c r="N30" s="18">
        <v>48.021432000000004</v>
      </c>
      <c r="O30" s="18">
        <v>102.10037299999999</v>
      </c>
      <c r="P30" s="18">
        <v>152.691777</v>
      </c>
      <c r="Q30" s="18">
        <v>218.46057900000002</v>
      </c>
      <c r="R30" s="18">
        <v>347.58140799999995</v>
      </c>
      <c r="S30" s="18">
        <v>458.408387</v>
      </c>
      <c r="T30" s="18">
        <v>528.79925800000001</v>
      </c>
      <c r="U30" s="18">
        <v>563.41522599999996</v>
      </c>
      <c r="V30" s="18">
        <v>507.49180300000006</v>
      </c>
      <c r="W30" s="18">
        <v>547.92566199999999</v>
      </c>
      <c r="X30" s="18">
        <v>644.01211299999989</v>
      </c>
      <c r="Y30" s="18">
        <v>740.88621899999987</v>
      </c>
      <c r="Z30" s="18">
        <v>842.61748999999998</v>
      </c>
      <c r="AA30" s="18">
        <v>950.40003399999989</v>
      </c>
      <c r="AB30" s="18">
        <v>1056.3582090000002</v>
      </c>
      <c r="AC30" s="18">
        <v>970.9636959999998</v>
      </c>
      <c r="AD30" s="18">
        <v>978.89215300000012</v>
      </c>
      <c r="AE30" s="18">
        <v>1121.033833</v>
      </c>
      <c r="AF30" s="18">
        <v>1227.7838290000002</v>
      </c>
      <c r="AG30" s="18">
        <v>1295.9969960000005</v>
      </c>
      <c r="AH30" s="18">
        <f t="shared" si="0"/>
        <v>13454.539701999998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0.26367099999999999</v>
      </c>
      <c r="I31" s="18">
        <v>11.251359000000001</v>
      </c>
      <c r="J31" s="18">
        <v>34.889723999999994</v>
      </c>
      <c r="K31" s="18">
        <v>7.1119509999999995</v>
      </c>
      <c r="L31" s="18">
        <v>34.390596000000002</v>
      </c>
      <c r="M31" s="18">
        <v>31.240380999999996</v>
      </c>
      <c r="N31" s="18">
        <v>28.025357</v>
      </c>
      <c r="O31" s="18">
        <v>36.621528999999988</v>
      </c>
      <c r="P31" s="18">
        <v>18.453501000000003</v>
      </c>
      <c r="Q31" s="18">
        <v>18.13541</v>
      </c>
      <c r="R31" s="18">
        <v>43.242669000000006</v>
      </c>
      <c r="S31" s="18">
        <v>44.120376000000007</v>
      </c>
      <c r="T31" s="18">
        <v>54.079374999999999</v>
      </c>
      <c r="U31" s="18">
        <v>57.24563599999999</v>
      </c>
      <c r="V31" s="18">
        <v>91.299275999999992</v>
      </c>
      <c r="W31" s="18">
        <v>122.42852900000001</v>
      </c>
      <c r="X31" s="18">
        <v>201.30841500000002</v>
      </c>
      <c r="Y31" s="18">
        <v>343.15119099999987</v>
      </c>
      <c r="Z31" s="18">
        <v>506.63911999999993</v>
      </c>
      <c r="AA31" s="18">
        <v>613.26357800000039</v>
      </c>
      <c r="AB31" s="18">
        <v>1040.3395879999998</v>
      </c>
      <c r="AC31" s="18">
        <v>1363.1684129999996</v>
      </c>
      <c r="AD31" s="18">
        <v>1768.8790859999997</v>
      </c>
      <c r="AE31" s="18">
        <v>1970.6525199999999</v>
      </c>
      <c r="AF31" s="18">
        <v>2055.9514329999993</v>
      </c>
      <c r="AG31" s="18">
        <v>1756.8646630000003</v>
      </c>
      <c r="AH31" s="18">
        <f t="shared" si="0"/>
        <v>12253.017347000001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0</v>
      </c>
      <c r="D32" s="18">
        <v>0</v>
      </c>
      <c r="E32" s="18">
        <v>0</v>
      </c>
      <c r="F32" s="18">
        <v>0</v>
      </c>
      <c r="G32" s="18">
        <v>1.2038E-2</v>
      </c>
      <c r="H32" s="18">
        <v>6.3359999999999996E-3</v>
      </c>
      <c r="I32" s="18">
        <v>0.44476100000000002</v>
      </c>
      <c r="J32" s="18">
        <v>6.7294999999999994E-2</v>
      </c>
      <c r="K32" s="18">
        <v>9.8437000000000011E-2</v>
      </c>
      <c r="L32" s="18">
        <v>0.16114600000000004</v>
      </c>
      <c r="M32" s="18">
        <v>0.10855700000000001</v>
      </c>
      <c r="N32" s="18">
        <v>9.997700000000001E-2</v>
      </c>
      <c r="O32" s="18">
        <v>0.8004300000000002</v>
      </c>
      <c r="P32" s="18">
        <v>3.2014529999999994</v>
      </c>
      <c r="Q32" s="18">
        <v>3.1259020000000004</v>
      </c>
      <c r="R32" s="18">
        <v>5.2318760000000006</v>
      </c>
      <c r="S32" s="18">
        <v>9.6193890000000017</v>
      </c>
      <c r="T32" s="18">
        <v>15.152310000000002</v>
      </c>
      <c r="U32" s="18">
        <v>19.473824</v>
      </c>
      <c r="V32" s="18">
        <v>14.47598</v>
      </c>
      <c r="W32" s="18">
        <v>20.506927000000005</v>
      </c>
      <c r="X32" s="18">
        <v>36.721443999999998</v>
      </c>
      <c r="Y32" s="18">
        <v>91.368752999999984</v>
      </c>
      <c r="Z32" s="18">
        <v>137.476416</v>
      </c>
      <c r="AA32" s="18">
        <v>197.94456700000006</v>
      </c>
      <c r="AB32" s="18">
        <v>303.08869700000002</v>
      </c>
      <c r="AC32" s="18">
        <v>412.77002200000004</v>
      </c>
      <c r="AD32" s="18">
        <v>536.44442600000025</v>
      </c>
      <c r="AE32" s="18">
        <v>781.65154400000006</v>
      </c>
      <c r="AF32" s="18">
        <v>898.6238060000004</v>
      </c>
      <c r="AG32" s="18">
        <v>859.91175399999963</v>
      </c>
      <c r="AH32" s="18">
        <f t="shared" si="0"/>
        <v>4348.5880670000006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18">
        <v>2.3422999999999999E-2</v>
      </c>
      <c r="N33" s="18">
        <v>0</v>
      </c>
      <c r="O33" s="18">
        <v>0</v>
      </c>
      <c r="P33" s="18">
        <v>1.7898000000000001E-2</v>
      </c>
      <c r="Q33" s="18">
        <v>2.9446E-2</v>
      </c>
      <c r="R33" s="18">
        <v>1.7849999999999999E-3</v>
      </c>
      <c r="S33" s="18">
        <v>0.20431600000000003</v>
      </c>
      <c r="T33" s="18">
        <v>2.0432000000000002E-2</v>
      </c>
      <c r="U33" s="18">
        <v>0.58250199999999996</v>
      </c>
      <c r="V33" s="18">
        <v>0.40099000000000001</v>
      </c>
      <c r="W33" s="18">
        <v>0.415543</v>
      </c>
      <c r="X33" s="18">
        <v>1.3180809999999998</v>
      </c>
      <c r="Y33" s="18">
        <v>0.46186699999999997</v>
      </c>
      <c r="Z33" s="18">
        <v>2.2043970000000002</v>
      </c>
      <c r="AA33" s="18">
        <v>2.8480460000000001</v>
      </c>
      <c r="AB33" s="18">
        <v>0.85191499999999998</v>
      </c>
      <c r="AC33" s="18">
        <v>0.95928499999999994</v>
      </c>
      <c r="AD33" s="18">
        <v>0.71654299999999993</v>
      </c>
      <c r="AE33" s="18">
        <v>0.86717099999999991</v>
      </c>
      <c r="AF33" s="18">
        <v>33.833743999999996</v>
      </c>
      <c r="AG33" s="18">
        <v>150.81508300000002</v>
      </c>
      <c r="AH33" s="18">
        <f t="shared" si="0"/>
        <v>196.57246700000002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18">
        <v>0</v>
      </c>
      <c r="N34" s="18">
        <v>0</v>
      </c>
      <c r="O34" s="18">
        <v>3.5819000000000004E-2</v>
      </c>
      <c r="P34" s="18">
        <v>4.2678000000000001E-2</v>
      </c>
      <c r="Q34" s="18">
        <v>0.113872</v>
      </c>
      <c r="R34" s="18">
        <v>0.21008099999999999</v>
      </c>
      <c r="S34" s="18">
        <v>4.0701000000000001E-2</v>
      </c>
      <c r="T34" s="18">
        <v>2.5195000000000002E-2</v>
      </c>
      <c r="U34" s="18">
        <v>0.31377999999999995</v>
      </c>
      <c r="V34" s="18">
        <v>0.54125600000000007</v>
      </c>
      <c r="W34" s="18">
        <v>0.35330600000000001</v>
      </c>
      <c r="X34" s="18">
        <v>0.43373299999999998</v>
      </c>
      <c r="Y34" s="18">
        <v>0.45600500000000005</v>
      </c>
      <c r="Z34" s="18">
        <v>0.43196099999999998</v>
      </c>
      <c r="AA34" s="18">
        <v>0.44278299999999998</v>
      </c>
      <c r="AB34" s="18">
        <v>0.53089200000000003</v>
      </c>
      <c r="AC34" s="18">
        <v>0.68399200000000004</v>
      </c>
      <c r="AD34" s="18">
        <v>0.49053299999999994</v>
      </c>
      <c r="AE34" s="18">
        <v>0.99164199999999991</v>
      </c>
      <c r="AF34" s="18">
        <v>0.66277999999999992</v>
      </c>
      <c r="AG34" s="18">
        <v>3.515485</v>
      </c>
      <c r="AH34" s="18">
        <f t="shared" si="0"/>
        <v>10.316493999999999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2.7599999999999999E-4</v>
      </c>
      <c r="I35" s="18">
        <v>8.1530000000000005E-3</v>
      </c>
      <c r="J35" s="18">
        <v>4.1288000000000005E-2</v>
      </c>
      <c r="K35" s="18">
        <v>3.1452000000000001E-2</v>
      </c>
      <c r="L35" s="18">
        <v>0</v>
      </c>
      <c r="M35" s="18">
        <v>1.0428999999999999E-2</v>
      </c>
      <c r="N35" s="18">
        <v>1.4615E-2</v>
      </c>
      <c r="O35" s="18">
        <v>0.17066599999999998</v>
      </c>
      <c r="P35" s="18">
        <v>0.301846</v>
      </c>
      <c r="Q35" s="18">
        <v>0.86916400000000005</v>
      </c>
      <c r="R35" s="18">
        <v>5.7577660000000019</v>
      </c>
      <c r="S35" s="18">
        <v>2.47472</v>
      </c>
      <c r="T35" s="18">
        <v>20.499510999999998</v>
      </c>
      <c r="U35" s="18">
        <v>40.425257000000002</v>
      </c>
      <c r="V35" s="18">
        <v>56.451042000000001</v>
      </c>
      <c r="W35" s="18">
        <v>72.78734</v>
      </c>
      <c r="X35" s="18">
        <v>137.47789499999999</v>
      </c>
      <c r="Y35" s="18">
        <v>2.4363689999999996</v>
      </c>
      <c r="Z35" s="18">
        <v>3.7715399999999999</v>
      </c>
      <c r="AA35" s="18">
        <v>2.8534509999999997</v>
      </c>
      <c r="AB35" s="18">
        <v>3.4744990000000002</v>
      </c>
      <c r="AC35" s="18">
        <v>5.2625229999999998</v>
      </c>
      <c r="AD35" s="18">
        <v>10.530794</v>
      </c>
      <c r="AE35" s="18">
        <v>8.062697</v>
      </c>
      <c r="AF35" s="18">
        <v>8.4211799999999997</v>
      </c>
      <c r="AG35" s="18">
        <v>6.5427940000000007</v>
      </c>
      <c r="AH35" s="18">
        <f t="shared" si="0"/>
        <v>388.67726700000003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2.0470000000000002E-3</v>
      </c>
      <c r="K36" s="18">
        <v>0</v>
      </c>
      <c r="L36" s="18">
        <v>2.0020000000000003E-3</v>
      </c>
      <c r="M36" s="18">
        <v>0.10069699999999999</v>
      </c>
      <c r="N36" s="18">
        <v>5.5100000000000001E-3</v>
      </c>
      <c r="O36" s="18">
        <v>0.146845</v>
      </c>
      <c r="P36" s="18">
        <v>0.16814299999999999</v>
      </c>
      <c r="Q36" s="18">
        <v>0.21940700000000002</v>
      </c>
      <c r="R36" s="18">
        <v>0.26650699999999999</v>
      </c>
      <c r="S36" s="18">
        <v>0.40378400000000003</v>
      </c>
      <c r="T36" s="18">
        <v>2.6898789999999999</v>
      </c>
      <c r="U36" s="18">
        <v>2.671875</v>
      </c>
      <c r="V36" s="18">
        <v>6.6972550000000002</v>
      </c>
      <c r="W36" s="18">
        <v>4.5990399999999996</v>
      </c>
      <c r="X36" s="18">
        <v>5.4409039999999997</v>
      </c>
      <c r="Y36" s="18">
        <v>4.2306980000000003</v>
      </c>
      <c r="Z36" s="18">
        <v>2.569213</v>
      </c>
      <c r="AA36" s="18">
        <v>4.8611240000000002</v>
      </c>
      <c r="AB36" s="18">
        <v>6.739662</v>
      </c>
      <c r="AC36" s="18">
        <v>5.5374789999999994</v>
      </c>
      <c r="AD36" s="18">
        <v>16.913312999999999</v>
      </c>
      <c r="AE36" s="18">
        <v>25.131091999999999</v>
      </c>
      <c r="AF36" s="18">
        <v>62.083275</v>
      </c>
      <c r="AG36" s="18">
        <v>117.72516799999998</v>
      </c>
      <c r="AH36" s="18">
        <f t="shared" si="0"/>
        <v>269.20491899999996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18">
        <v>0</v>
      </c>
      <c r="N37" s="18">
        <v>0</v>
      </c>
      <c r="O37" s="18">
        <v>0</v>
      </c>
      <c r="P37" s="18">
        <v>0</v>
      </c>
      <c r="Q37" s="18">
        <v>0</v>
      </c>
      <c r="R37" s="18">
        <v>3.0039E-2</v>
      </c>
      <c r="S37" s="18">
        <v>5.2560000000000003E-3</v>
      </c>
      <c r="T37" s="18">
        <v>1.8492000000000001E-2</v>
      </c>
      <c r="U37" s="18">
        <v>9.162E-3</v>
      </c>
      <c r="V37" s="18">
        <v>1.7800999999999997E-2</v>
      </c>
      <c r="W37" s="18">
        <v>7.2156999999999999E-2</v>
      </c>
      <c r="X37" s="18">
        <v>2.3869340000000001</v>
      </c>
      <c r="Y37" s="18">
        <v>2.0984820000000002</v>
      </c>
      <c r="Z37" s="18">
        <v>14.333414999999999</v>
      </c>
      <c r="AA37" s="18">
        <v>14.739101</v>
      </c>
      <c r="AB37" s="18">
        <v>6.8818910000000004</v>
      </c>
      <c r="AC37" s="18">
        <v>11.117573999999999</v>
      </c>
      <c r="AD37" s="18">
        <v>7.7079110000000002</v>
      </c>
      <c r="AE37" s="18">
        <v>3.4224719999999995</v>
      </c>
      <c r="AF37" s="18">
        <v>6.483803</v>
      </c>
      <c r="AG37" s="18">
        <v>7.153842</v>
      </c>
      <c r="AH37" s="18">
        <f t="shared" si="0"/>
        <v>76.478331999999995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2.5379999999999999E-3</v>
      </c>
      <c r="J38" s="18">
        <v>0</v>
      </c>
      <c r="K38" s="18">
        <v>0</v>
      </c>
      <c r="L38" s="18">
        <v>0</v>
      </c>
      <c r="M38" s="18">
        <v>0</v>
      </c>
      <c r="N38" s="18">
        <v>0</v>
      </c>
      <c r="O38" s="18">
        <v>0</v>
      </c>
      <c r="P38" s="18">
        <v>0</v>
      </c>
      <c r="Q38" s="18">
        <v>0</v>
      </c>
      <c r="R38" s="18">
        <v>0</v>
      </c>
      <c r="S38" s="18">
        <v>0</v>
      </c>
      <c r="T38" s="18">
        <v>0</v>
      </c>
      <c r="U38" s="18">
        <v>0</v>
      </c>
      <c r="V38" s="18">
        <v>1.4970000000000001E-3</v>
      </c>
      <c r="W38" s="18">
        <v>0</v>
      </c>
      <c r="X38" s="18">
        <v>1.543917</v>
      </c>
      <c r="Y38" s="18">
        <v>1.342557</v>
      </c>
      <c r="Z38" s="18">
        <v>7.4870960000000002</v>
      </c>
      <c r="AA38" s="18">
        <v>4.8972759999999997</v>
      </c>
      <c r="AB38" s="18">
        <v>4.3155210000000004</v>
      </c>
      <c r="AC38" s="18">
        <v>4.8375069999999996</v>
      </c>
      <c r="AD38" s="18">
        <v>3.0483509999999998</v>
      </c>
      <c r="AE38" s="18">
        <v>0.77498</v>
      </c>
      <c r="AF38" s="18">
        <v>3.3561480000000001</v>
      </c>
      <c r="AG38" s="18">
        <v>8.0485319999999998</v>
      </c>
      <c r="AH38" s="18">
        <f t="shared" si="0"/>
        <v>39.655919999999995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1.3694229999999998</v>
      </c>
      <c r="Z39" s="18">
        <v>3.8280949999999998</v>
      </c>
      <c r="AA39" s="18">
        <v>4.3742029999999996</v>
      </c>
      <c r="AB39" s="18">
        <v>5.708043</v>
      </c>
      <c r="AC39" s="18">
        <v>5.8886669999999999</v>
      </c>
      <c r="AD39" s="18">
        <v>4.9323490000000003</v>
      </c>
      <c r="AE39" s="18">
        <v>6.3017079999999996</v>
      </c>
      <c r="AF39" s="18">
        <v>9.6837609999999987</v>
      </c>
      <c r="AG39" s="18">
        <v>10.740421</v>
      </c>
      <c r="AH39" s="18">
        <f t="shared" si="0"/>
        <v>52.826669999999993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3.8662000000000002E-2</v>
      </c>
      <c r="P40" s="18">
        <v>1.4450000000000001E-3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4.0107000000000004E-2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</v>
      </c>
      <c r="D41" s="18">
        <v>0</v>
      </c>
      <c r="E41" s="18">
        <v>0</v>
      </c>
      <c r="F41" s="18">
        <v>0</v>
      </c>
      <c r="G41" s="18">
        <v>6.4999999999999997E-4</v>
      </c>
      <c r="H41" s="18">
        <v>5.9999999999999995E-4</v>
      </c>
      <c r="I41" s="18">
        <v>0</v>
      </c>
      <c r="J41" s="18">
        <v>0</v>
      </c>
      <c r="K41" s="18">
        <v>0</v>
      </c>
      <c r="L41" s="18">
        <v>0</v>
      </c>
      <c r="M41" s="18">
        <v>0</v>
      </c>
      <c r="N41" s="18">
        <v>0</v>
      </c>
      <c r="O41" s="18">
        <v>6.386E-2</v>
      </c>
      <c r="P41" s="18">
        <v>0.22194499999999998</v>
      </c>
      <c r="Q41" s="18">
        <v>0.40563400000000005</v>
      </c>
      <c r="R41" s="18">
        <v>0.22003800000000001</v>
      </c>
      <c r="S41" s="18">
        <v>0.21692800000000001</v>
      </c>
      <c r="T41" s="18">
        <v>0.17066100000000001</v>
      </c>
      <c r="U41" s="18">
        <v>0.149755</v>
      </c>
      <c r="V41" s="18">
        <v>0.199461</v>
      </c>
      <c r="W41" s="18">
        <v>0.17821900000000002</v>
      </c>
      <c r="X41" s="18">
        <v>0.57204599999999994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2.399797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0</v>
      </c>
      <c r="D42" s="18">
        <f t="shared" ref="D42:AG42" si="1">SUM(D10:D41)</f>
        <v>0</v>
      </c>
      <c r="E42" s="18">
        <f t="shared" si="1"/>
        <v>0</v>
      </c>
      <c r="F42" s="18">
        <f t="shared" si="1"/>
        <v>0</v>
      </c>
      <c r="G42" s="18">
        <f t="shared" si="1"/>
        <v>6.5276999999999988E-2</v>
      </c>
      <c r="H42" s="18">
        <f t="shared" si="1"/>
        <v>2.6102300000000001</v>
      </c>
      <c r="I42" s="18">
        <f t="shared" si="1"/>
        <v>31.548918</v>
      </c>
      <c r="J42" s="18">
        <f t="shared" si="1"/>
        <v>94.792334999999994</v>
      </c>
      <c r="K42" s="18">
        <f t="shared" si="1"/>
        <v>108.48707999999999</v>
      </c>
      <c r="L42" s="18">
        <f t="shared" si="1"/>
        <v>131.055803</v>
      </c>
      <c r="M42" s="18">
        <f t="shared" si="1"/>
        <v>118.651155</v>
      </c>
      <c r="N42" s="18">
        <f t="shared" si="1"/>
        <v>126.31071800000001</v>
      </c>
      <c r="O42" s="18">
        <f t="shared" si="1"/>
        <v>208.92985100000001</v>
      </c>
      <c r="P42" s="18">
        <f t="shared" si="1"/>
        <v>312.81093400000003</v>
      </c>
      <c r="Q42" s="18">
        <f t="shared" si="1"/>
        <v>456.50210700000002</v>
      </c>
      <c r="R42" s="18">
        <f t="shared" si="1"/>
        <v>682.84842100000003</v>
      </c>
      <c r="S42" s="18">
        <f t="shared" si="1"/>
        <v>861.88499700000011</v>
      </c>
      <c r="T42" s="18">
        <f t="shared" si="1"/>
        <v>991.62437600000021</v>
      </c>
      <c r="U42" s="18">
        <f t="shared" si="1"/>
        <v>1163.2654079999998</v>
      </c>
      <c r="V42" s="18">
        <f t="shared" si="1"/>
        <v>1220.3028939999999</v>
      </c>
      <c r="W42" s="18">
        <f t="shared" si="1"/>
        <v>1464.0506080000002</v>
      </c>
      <c r="X42" s="18">
        <f t="shared" si="1"/>
        <v>1926.547679</v>
      </c>
      <c r="Y42" s="18">
        <f t="shared" si="1"/>
        <v>2304.908304</v>
      </c>
      <c r="Z42" s="18">
        <f t="shared" si="1"/>
        <v>2780.4559989999998</v>
      </c>
      <c r="AA42" s="18">
        <f t="shared" si="1"/>
        <v>3363.5840490000001</v>
      </c>
      <c r="AB42" s="18">
        <f t="shared" si="1"/>
        <v>4223.5043029999997</v>
      </c>
      <c r="AC42" s="18">
        <f t="shared" si="1"/>
        <v>4577.0254019999993</v>
      </c>
      <c r="AD42" s="18">
        <f t="shared" si="1"/>
        <v>5105.1524559999998</v>
      </c>
      <c r="AE42" s="18">
        <f t="shared" si="1"/>
        <v>5900.7465389999998</v>
      </c>
      <c r="AF42" s="18">
        <f t="shared" si="1"/>
        <v>6491.1749999999993</v>
      </c>
      <c r="AG42" s="18">
        <f t="shared" si="1"/>
        <v>6249.7432180000005</v>
      </c>
      <c r="AH42" s="18">
        <f t="shared" si="0"/>
        <v>50898.584061000001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11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3.6200000000000002E-4</v>
      </c>
      <c r="AH46" s="18">
        <f>SUM(C46:AG46)</f>
        <v>3.6200000000000002E-4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0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3.0000000000000001E-5</v>
      </c>
      <c r="N48" s="18">
        <v>1.5999999999999999E-5</v>
      </c>
      <c r="O48" s="18">
        <v>0</v>
      </c>
      <c r="P48" s="18">
        <v>1.9999999999999999E-6</v>
      </c>
      <c r="Q48" s="18">
        <v>1.5699999999999999E-4</v>
      </c>
      <c r="R48" s="18">
        <v>0</v>
      </c>
      <c r="S48" s="18">
        <v>0</v>
      </c>
      <c r="T48" s="18">
        <v>0</v>
      </c>
      <c r="U48" s="18">
        <v>0</v>
      </c>
      <c r="V48" s="18">
        <v>2.1210000000000001E-3</v>
      </c>
      <c r="W48" s="18">
        <v>1.194E-3</v>
      </c>
      <c r="X48" s="18">
        <v>2.65E-3</v>
      </c>
      <c r="Y48" s="18">
        <v>1.0000000000000001E-5</v>
      </c>
      <c r="Z48" s="18">
        <v>3.7669999999999999E-3</v>
      </c>
      <c r="AA48" s="18">
        <v>1.3872000000000001E-2</v>
      </c>
      <c r="AB48" s="18">
        <v>1.7996999999999999E-2</v>
      </c>
      <c r="AC48" s="18">
        <v>4.0078999999999997E-2</v>
      </c>
      <c r="AD48" s="18">
        <v>3.4615E-2</v>
      </c>
      <c r="AE48" s="18">
        <v>6.4455999999999999E-2</v>
      </c>
      <c r="AF48" s="18">
        <v>7.6072000000000001E-2</v>
      </c>
      <c r="AG48" s="18">
        <v>0.19482000000000002</v>
      </c>
      <c r="AH48" s="18">
        <f t="shared" si="2"/>
        <v>0.45185799999999998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5.2639999999999996E-3</v>
      </c>
      <c r="P49" s="18">
        <v>3.01E-4</v>
      </c>
      <c r="Q49" s="18">
        <v>3.215E-3</v>
      </c>
      <c r="R49" s="18">
        <v>4.065E-3</v>
      </c>
      <c r="S49" s="18">
        <v>6.4999999999999997E-3</v>
      </c>
      <c r="T49" s="18">
        <v>1.7500000000000002E-2</v>
      </c>
      <c r="U49" s="18">
        <v>9.2499999999999995E-3</v>
      </c>
      <c r="V49" s="18">
        <v>2.0000000000000001E-4</v>
      </c>
      <c r="W49" s="18">
        <v>2.3E-3</v>
      </c>
      <c r="X49" s="18">
        <v>3.3E-3</v>
      </c>
      <c r="Y49" s="18">
        <v>2.34E-4</v>
      </c>
      <c r="Z49" s="18">
        <v>5.8500000000000002E-4</v>
      </c>
      <c r="AA49" s="18">
        <v>3.28E-4</v>
      </c>
      <c r="AB49" s="18">
        <v>5.1330000000000004E-3</v>
      </c>
      <c r="AC49" s="18">
        <v>1.5082999999999999E-2</v>
      </c>
      <c r="AD49" s="18">
        <v>2.0636999999999999E-2</v>
      </c>
      <c r="AE49" s="18">
        <v>2.3068999999999999E-2</v>
      </c>
      <c r="AF49" s="18">
        <v>1.5183E-2</v>
      </c>
      <c r="AG49" s="18">
        <v>1.7357999999999998E-2</v>
      </c>
      <c r="AH49" s="18">
        <f t="shared" si="2"/>
        <v>0.149505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0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4.3999999999999999E-5</v>
      </c>
      <c r="O51" s="18">
        <v>0</v>
      </c>
      <c r="P51" s="18">
        <v>0</v>
      </c>
      <c r="Q51" s="18">
        <v>2.2699999999999999E-4</v>
      </c>
      <c r="R51" s="18">
        <v>0</v>
      </c>
      <c r="S51" s="18">
        <v>0</v>
      </c>
      <c r="T51" s="18">
        <v>0</v>
      </c>
      <c r="U51" s="18">
        <v>3.8394999999999999E-2</v>
      </c>
      <c r="V51" s="18">
        <v>1.7281000000000001E-2</v>
      </c>
      <c r="W51" s="18">
        <v>9.0683E-2</v>
      </c>
      <c r="X51" s="18">
        <v>0.122464</v>
      </c>
      <c r="Y51" s="18">
        <v>0.117406</v>
      </c>
      <c r="Z51" s="18">
        <v>6.3919000000000004E-2</v>
      </c>
      <c r="AA51" s="18">
        <v>7.6462000000000002E-2</v>
      </c>
      <c r="AB51" s="18">
        <v>7.7133999999999994E-2</v>
      </c>
      <c r="AC51" s="18">
        <v>4.6211000000000002E-2</v>
      </c>
      <c r="AD51" s="18">
        <v>8.1185999999999994E-2</v>
      </c>
      <c r="AE51" s="18">
        <v>9.0337000000000001E-2</v>
      </c>
      <c r="AF51" s="18">
        <v>0.104506</v>
      </c>
      <c r="AG51" s="18">
        <v>8.5847000000000007E-2</v>
      </c>
      <c r="AH51" s="18">
        <f t="shared" si="2"/>
        <v>1.0121020000000001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0</v>
      </c>
      <c r="I52" s="18">
        <v>1.3215999999999999E-2</v>
      </c>
      <c r="J52" s="18">
        <v>7.7000000000000002E-3</v>
      </c>
      <c r="K52" s="18">
        <v>1.7080000000000001E-3</v>
      </c>
      <c r="L52" s="18">
        <v>3.1849999999999999E-3</v>
      </c>
      <c r="M52" s="18">
        <v>1.2399E-2</v>
      </c>
      <c r="N52" s="18">
        <v>8.653000000000001E-3</v>
      </c>
      <c r="O52" s="18">
        <v>0.228459</v>
      </c>
      <c r="P52" s="18">
        <v>1.282851</v>
      </c>
      <c r="Q52" s="18">
        <v>0.81006200000000006</v>
      </c>
      <c r="R52" s="18">
        <v>1.486405</v>
      </c>
      <c r="S52" s="18">
        <v>2.270883</v>
      </c>
      <c r="T52" s="18">
        <v>2.5690809999999997</v>
      </c>
      <c r="U52" s="18">
        <v>3.4807399999999995</v>
      </c>
      <c r="V52" s="18">
        <v>3.0986630000000002</v>
      </c>
      <c r="W52" s="18">
        <v>3.774813</v>
      </c>
      <c r="X52" s="18">
        <v>4.242102</v>
      </c>
      <c r="Y52" s="18">
        <v>4.4299009999999992</v>
      </c>
      <c r="Z52" s="18">
        <v>4.4580529999999996</v>
      </c>
      <c r="AA52" s="18">
        <v>5.6630200000000013</v>
      </c>
      <c r="AB52" s="18">
        <v>7.2379939999999996</v>
      </c>
      <c r="AC52" s="18">
        <v>5.4451790000000013</v>
      </c>
      <c r="AD52" s="18">
        <v>5.0195280000000002</v>
      </c>
      <c r="AE52" s="18">
        <v>4.8301190000000007</v>
      </c>
      <c r="AF52" s="18">
        <v>5.331046999999999</v>
      </c>
      <c r="AG52" s="18">
        <v>4.7457729999999989</v>
      </c>
      <c r="AH52" s="18">
        <f t="shared" si="2"/>
        <v>70.451534000000009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3.4299999999999999E-4</v>
      </c>
      <c r="K53" s="18">
        <v>3.2899999999999997E-4</v>
      </c>
      <c r="L53" s="18">
        <v>0</v>
      </c>
      <c r="M53" s="18">
        <v>0</v>
      </c>
      <c r="N53" s="18">
        <v>2.42E-4</v>
      </c>
      <c r="O53" s="18">
        <v>5.9449999999999998E-3</v>
      </c>
      <c r="P53" s="18">
        <v>1.7617000000000001E-2</v>
      </c>
      <c r="Q53" s="18">
        <v>1.5716999999999998E-2</v>
      </c>
      <c r="R53" s="18">
        <v>2.3042E-2</v>
      </c>
      <c r="S53" s="18">
        <v>2.2858E-2</v>
      </c>
      <c r="T53" s="18">
        <v>5.2715999999999999E-2</v>
      </c>
      <c r="U53" s="18">
        <v>0.172073</v>
      </c>
      <c r="V53" s="18">
        <v>8.6232000000000003E-2</v>
      </c>
      <c r="W53" s="18">
        <v>0.11316900000000001</v>
      </c>
      <c r="X53" s="18">
        <v>0.120695</v>
      </c>
      <c r="Y53" s="18">
        <v>0.105328</v>
      </c>
      <c r="Z53" s="18">
        <v>9.6754000000000007E-2</v>
      </c>
      <c r="AA53" s="18">
        <v>0.107901</v>
      </c>
      <c r="AB53" s="18">
        <v>9.9986000000000005E-2</v>
      </c>
      <c r="AC53" s="18">
        <v>0.105737</v>
      </c>
      <c r="AD53" s="18">
        <v>6.5349000000000004E-2</v>
      </c>
      <c r="AE53" s="18">
        <v>6.5768999999999994E-2</v>
      </c>
      <c r="AF53" s="18">
        <v>5.6301999999999998E-2</v>
      </c>
      <c r="AG53" s="18">
        <v>7.7837000000000003E-2</v>
      </c>
      <c r="AH53" s="18">
        <f t="shared" si="2"/>
        <v>1.4119409999999999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1.15E-4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1.15E-4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0</v>
      </c>
      <c r="I55" s="18">
        <v>0.29855599999999999</v>
      </c>
      <c r="J55" s="18">
        <v>0.30684999999999996</v>
      </c>
      <c r="K55" s="18">
        <v>0.123046</v>
      </c>
      <c r="L55" s="18">
        <v>1.5959000000000001E-2</v>
      </c>
      <c r="M55" s="18">
        <v>1.3028E-2</v>
      </c>
      <c r="N55" s="18">
        <v>3.1619000000000001E-2</v>
      </c>
      <c r="O55" s="18">
        <v>0.13514999999999999</v>
      </c>
      <c r="P55" s="18">
        <v>0.87886299999999995</v>
      </c>
      <c r="Q55" s="18">
        <v>0.98445300000000002</v>
      </c>
      <c r="R55" s="18">
        <v>0.63237600000000005</v>
      </c>
      <c r="S55" s="18">
        <v>0.93390499999999999</v>
      </c>
      <c r="T55" s="18">
        <v>1.305979</v>
      </c>
      <c r="U55" s="18">
        <v>1.7601900000000001</v>
      </c>
      <c r="V55" s="18">
        <v>1.5793789999999999</v>
      </c>
      <c r="W55" s="18">
        <v>1.1974309999999999</v>
      </c>
      <c r="X55" s="18">
        <v>1.9414930000000001</v>
      </c>
      <c r="Y55" s="18">
        <v>2.9983569999999999</v>
      </c>
      <c r="Z55" s="18">
        <v>3.7919939999999999</v>
      </c>
      <c r="AA55" s="18">
        <v>2.3524660000000002</v>
      </c>
      <c r="AB55" s="18">
        <v>2.5689829999999998</v>
      </c>
      <c r="AC55" s="18">
        <v>2.5111469999999994</v>
      </c>
      <c r="AD55" s="18">
        <v>1.891926</v>
      </c>
      <c r="AE55" s="18">
        <v>2.6834509999999998</v>
      </c>
      <c r="AF55" s="18">
        <v>3.0852740000000005</v>
      </c>
      <c r="AG55" s="18">
        <v>3.7566630000000005</v>
      </c>
      <c r="AH55" s="18">
        <f t="shared" si="2"/>
        <v>37.778538000000005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0</v>
      </c>
      <c r="D56" s="18">
        <v>0</v>
      </c>
      <c r="E56" s="18">
        <v>0</v>
      </c>
      <c r="F56" s="18">
        <v>0</v>
      </c>
      <c r="G56" s="18">
        <v>5.0730000000000003E-3</v>
      </c>
      <c r="H56" s="18">
        <v>1.4509999999999998E-3</v>
      </c>
      <c r="I56" s="18">
        <v>0.13971699999999998</v>
      </c>
      <c r="J56" s="18">
        <v>0.645424</v>
      </c>
      <c r="K56" s="18">
        <v>2.139856</v>
      </c>
      <c r="L56" s="18">
        <v>2.3621249999999998</v>
      </c>
      <c r="M56" s="18">
        <v>1.7849760000000003</v>
      </c>
      <c r="N56" s="18">
        <v>2.3938220000000001</v>
      </c>
      <c r="O56" s="18">
        <v>1.9893869999999998</v>
      </c>
      <c r="P56" s="18">
        <v>3.0932319999999995</v>
      </c>
      <c r="Q56" s="18">
        <v>5.2620170000000011</v>
      </c>
      <c r="R56" s="18">
        <v>7.0104070000000007</v>
      </c>
      <c r="S56" s="18">
        <v>8.5087749999999982</v>
      </c>
      <c r="T56" s="18">
        <v>9.0263849999999994</v>
      </c>
      <c r="U56" s="18">
        <v>13.993527000000002</v>
      </c>
      <c r="V56" s="18">
        <v>12.074555999999998</v>
      </c>
      <c r="W56" s="18">
        <v>14.854556999999998</v>
      </c>
      <c r="X56" s="18">
        <v>19.728718000000001</v>
      </c>
      <c r="Y56" s="18">
        <v>20.859206</v>
      </c>
      <c r="Z56" s="18">
        <v>21.198277999999998</v>
      </c>
      <c r="AA56" s="18">
        <v>25.82014100000001</v>
      </c>
      <c r="AB56" s="18">
        <v>27.991601000000003</v>
      </c>
      <c r="AC56" s="18">
        <v>23.332586000000003</v>
      </c>
      <c r="AD56" s="18">
        <v>23.917333999999997</v>
      </c>
      <c r="AE56" s="18">
        <v>28.430324999999993</v>
      </c>
      <c r="AF56" s="18">
        <v>28.626128000000008</v>
      </c>
      <c r="AG56" s="18">
        <v>31.863389000000012</v>
      </c>
      <c r="AH56" s="18">
        <f t="shared" si="2"/>
        <v>337.05299300000001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0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4.3000000000000002E-5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9.8999999999999994E-5</v>
      </c>
      <c r="AB58" s="18">
        <v>1.92E-4</v>
      </c>
      <c r="AC58" s="18">
        <v>0</v>
      </c>
      <c r="AD58" s="18">
        <v>0</v>
      </c>
      <c r="AE58" s="18">
        <v>0</v>
      </c>
      <c r="AF58" s="18">
        <v>3.8099999999999999E-4</v>
      </c>
      <c r="AG58" s="18">
        <v>0</v>
      </c>
      <c r="AH58" s="18">
        <f t="shared" si="2"/>
        <v>7.1499999999999992E-4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0</v>
      </c>
      <c r="D59" s="18">
        <v>0</v>
      </c>
      <c r="E59" s="18">
        <v>0</v>
      </c>
      <c r="F59" s="18">
        <v>0</v>
      </c>
      <c r="G59" s="18">
        <v>3.0349999999999999E-3</v>
      </c>
      <c r="H59" s="18">
        <v>3.297E-3</v>
      </c>
      <c r="I59" s="18">
        <v>2.315E-2</v>
      </c>
      <c r="J59" s="18">
        <v>2.9680000000000002E-3</v>
      </c>
      <c r="K59" s="18">
        <v>4.2783000000000002E-2</v>
      </c>
      <c r="L59" s="18">
        <v>4.1156999999999999E-2</v>
      </c>
      <c r="M59" s="18">
        <v>4.8168999999999997E-2</v>
      </c>
      <c r="N59" s="18">
        <v>3.9599000000000002E-2</v>
      </c>
      <c r="O59" s="18">
        <v>0.111204</v>
      </c>
      <c r="P59" s="18">
        <v>0.151088</v>
      </c>
      <c r="Q59" s="18">
        <v>0.21945900000000002</v>
      </c>
      <c r="R59" s="18">
        <v>0.23228900000000002</v>
      </c>
      <c r="S59" s="18">
        <v>0.32117600000000002</v>
      </c>
      <c r="T59" s="18">
        <v>0.353717</v>
      </c>
      <c r="U59" s="18">
        <v>0.28120000000000001</v>
      </c>
      <c r="V59" s="18">
        <v>0.23050100000000001</v>
      </c>
      <c r="W59" s="18">
        <v>0.35713</v>
      </c>
      <c r="X59" s="18">
        <v>0.38578099999999999</v>
      </c>
      <c r="Y59" s="18">
        <v>0.51053999999999988</v>
      </c>
      <c r="Z59" s="18">
        <v>0.50741999999999998</v>
      </c>
      <c r="AA59" s="18">
        <v>0.36351</v>
      </c>
      <c r="AB59" s="18">
        <v>0.54085899999999998</v>
      </c>
      <c r="AC59" s="18">
        <v>0.35341099999999998</v>
      </c>
      <c r="AD59" s="18">
        <v>0.30252000000000001</v>
      </c>
      <c r="AE59" s="18">
        <v>0.30400199999999999</v>
      </c>
      <c r="AF59" s="18">
        <v>0.26242000000000004</v>
      </c>
      <c r="AG59" s="18">
        <v>0.295211</v>
      </c>
      <c r="AH59" s="18">
        <f t="shared" si="2"/>
        <v>6.2875960000000006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9.0799999999999995E-4</v>
      </c>
      <c r="AA60" s="18">
        <v>5.8999999999999998E-5</v>
      </c>
      <c r="AB60" s="18">
        <v>1.2999999999999999E-5</v>
      </c>
      <c r="AC60" s="18">
        <v>0</v>
      </c>
      <c r="AD60" s="18">
        <v>0</v>
      </c>
      <c r="AE60" s="18">
        <v>0</v>
      </c>
      <c r="AF60" s="18">
        <v>0</v>
      </c>
      <c r="AG60" s="18">
        <v>1.7899999999999999E-4</v>
      </c>
      <c r="AH60" s="18">
        <f t="shared" si="2"/>
        <v>1.1589999999999999E-3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2.7000000000000001E-3</v>
      </c>
      <c r="P61" s="18">
        <v>8.6E-3</v>
      </c>
      <c r="Q61" s="18">
        <v>8.5050000000000004E-3</v>
      </c>
      <c r="R61" s="18">
        <v>1.4184E-2</v>
      </c>
      <c r="S61" s="18">
        <v>6.7460000000000003E-3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4.0735000000000007E-2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3.8139999999999997E-3</v>
      </c>
      <c r="P62" s="18">
        <v>1.1604E-2</v>
      </c>
      <c r="Q62" s="18">
        <v>3.0018000000000003E-2</v>
      </c>
      <c r="R62" s="18">
        <v>2.5101999999999999E-2</v>
      </c>
      <c r="S62" s="18">
        <v>4.4935000000000003E-2</v>
      </c>
      <c r="T62" s="18">
        <v>4.4061000000000003E-2</v>
      </c>
      <c r="U62" s="18">
        <v>5.9220999999999996E-2</v>
      </c>
      <c r="V62" s="18">
        <v>5.0964000000000002E-2</v>
      </c>
      <c r="W62" s="18">
        <v>4.0480000000000002E-2</v>
      </c>
      <c r="X62" s="18">
        <v>4.6543999999999995E-2</v>
      </c>
      <c r="Y62" s="18">
        <v>5.0429999999999996E-2</v>
      </c>
      <c r="Z62" s="18">
        <v>0.18690599999999999</v>
      </c>
      <c r="AA62" s="18">
        <v>0.71076399999999995</v>
      </c>
      <c r="AB62" s="18">
        <v>0.95604999999999996</v>
      </c>
      <c r="AC62" s="18">
        <v>0.535937</v>
      </c>
      <c r="AD62" s="18">
        <v>0.54333600000000004</v>
      </c>
      <c r="AE62" s="18">
        <v>0.66727400000000003</v>
      </c>
      <c r="AF62" s="18">
        <v>0.86918300000000004</v>
      </c>
      <c r="AG62" s="18">
        <v>1.2398630000000002</v>
      </c>
      <c r="AH62" s="18">
        <f t="shared" si="2"/>
        <v>6.1164860000000001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3.0000000000000001E-3</v>
      </c>
      <c r="J63" s="18">
        <v>3.28E-4</v>
      </c>
      <c r="K63" s="18">
        <v>8.8699999999999998E-4</v>
      </c>
      <c r="L63" s="18">
        <v>0</v>
      </c>
      <c r="M63" s="18">
        <v>0</v>
      </c>
      <c r="N63" s="18">
        <v>0</v>
      </c>
      <c r="O63" s="18">
        <v>1.2999999999999999E-4</v>
      </c>
      <c r="P63" s="18">
        <v>1.4990000000000001E-3</v>
      </c>
      <c r="Q63" s="18">
        <v>2.7212E-2</v>
      </c>
      <c r="R63" s="18">
        <v>7.7090000000000006E-3</v>
      </c>
      <c r="S63" s="18">
        <v>4.0000000000000003E-5</v>
      </c>
      <c r="T63" s="18">
        <v>2.1315000000000001E-2</v>
      </c>
      <c r="U63" s="18">
        <v>3.5069000000000003E-2</v>
      </c>
      <c r="V63" s="18">
        <v>3.4480999999999998E-2</v>
      </c>
      <c r="W63" s="18">
        <v>1.2971E-2</v>
      </c>
      <c r="X63" s="18">
        <v>3.8449999999999995E-3</v>
      </c>
      <c r="Y63" s="18">
        <v>2.078E-3</v>
      </c>
      <c r="Z63" s="18">
        <v>7.0749999999999997E-3</v>
      </c>
      <c r="AA63" s="18">
        <v>6.8184999999999996E-2</v>
      </c>
      <c r="AB63" s="18">
        <v>3.7043E-2</v>
      </c>
      <c r="AC63" s="18">
        <v>1.0756E-2</v>
      </c>
      <c r="AD63" s="18">
        <v>1.7096E-2</v>
      </c>
      <c r="AE63" s="18">
        <v>2.7494999999999999E-2</v>
      </c>
      <c r="AF63" s="18">
        <v>0.19289100000000001</v>
      </c>
      <c r="AG63" s="18">
        <v>0.26126199999999999</v>
      </c>
      <c r="AH63" s="18">
        <f t="shared" si="2"/>
        <v>0.77236700000000003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0</v>
      </c>
      <c r="I64" s="18">
        <v>2.9799999999999998E-4</v>
      </c>
      <c r="J64" s="18">
        <v>4.2630000000000003E-3</v>
      </c>
      <c r="K64" s="18">
        <v>1.9691000000000004E-2</v>
      </c>
      <c r="L64" s="18">
        <v>1.3043000000000001E-2</v>
      </c>
      <c r="M64" s="18">
        <v>7.3999999999999999E-4</v>
      </c>
      <c r="N64" s="18">
        <v>2.1210000000000001E-3</v>
      </c>
      <c r="O64" s="18">
        <v>9.7540000000000005E-3</v>
      </c>
      <c r="P64" s="18">
        <v>4.4678000000000002E-2</v>
      </c>
      <c r="Q64" s="18">
        <v>2.7615999999999998E-2</v>
      </c>
      <c r="R64" s="18">
        <v>3.3965999999999996E-2</v>
      </c>
      <c r="S64" s="18">
        <v>3.1972E-2</v>
      </c>
      <c r="T64" s="18">
        <v>7.1105000000000002E-2</v>
      </c>
      <c r="U64" s="18">
        <v>5.0491000000000001E-2</v>
      </c>
      <c r="V64" s="18">
        <v>1.2E-2</v>
      </c>
      <c r="W64" s="18">
        <v>1.3372999999999998E-2</v>
      </c>
      <c r="X64" s="18">
        <v>9.0564999999999993E-2</v>
      </c>
      <c r="Y64" s="18">
        <v>5.219E-2</v>
      </c>
      <c r="Z64" s="18">
        <v>4.6467999999999995E-2</v>
      </c>
      <c r="AA64" s="18">
        <v>9.0089000000000002E-2</v>
      </c>
      <c r="AB64" s="18">
        <v>0.10234199999999999</v>
      </c>
      <c r="AC64" s="18">
        <v>5.1763000000000003E-2</v>
      </c>
      <c r="AD64" s="18">
        <v>7.8528000000000001E-2</v>
      </c>
      <c r="AE64" s="18">
        <v>9.1642000000000001E-2</v>
      </c>
      <c r="AF64" s="18">
        <v>0.21300600000000003</v>
      </c>
      <c r="AG64" s="18">
        <v>0.20019600000000001</v>
      </c>
      <c r="AH64" s="18">
        <f t="shared" si="2"/>
        <v>1.3519000000000001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3.9500000000000001E-4</v>
      </c>
      <c r="I65" s="18">
        <v>3.1697999999999997E-2</v>
      </c>
      <c r="J65" s="18">
        <v>0.45717100000000005</v>
      </c>
      <c r="K65" s="18">
        <v>0.36797899999999995</v>
      </c>
      <c r="L65" s="18">
        <v>0.42651700000000003</v>
      </c>
      <c r="M65" s="18">
        <v>0.116332</v>
      </c>
      <c r="N65" s="18">
        <v>6.6499000000000003E-2</v>
      </c>
      <c r="O65" s="18">
        <v>0.94448200000000004</v>
      </c>
      <c r="P65" s="18">
        <v>2.9954980000000004</v>
      </c>
      <c r="Q65" s="18">
        <v>5.3939330000000005</v>
      </c>
      <c r="R65" s="18">
        <v>6.6452820000000008</v>
      </c>
      <c r="S65" s="18">
        <v>7.344506</v>
      </c>
      <c r="T65" s="18">
        <v>6.2152380000000003</v>
      </c>
      <c r="U65" s="18">
        <v>6.2747159999999997</v>
      </c>
      <c r="V65" s="18">
        <v>7.4886159999999986</v>
      </c>
      <c r="W65" s="18">
        <v>7.4725909999999987</v>
      </c>
      <c r="X65" s="18">
        <v>7.979471000000002</v>
      </c>
      <c r="Y65" s="18">
        <v>11.562673999999999</v>
      </c>
      <c r="Z65" s="18">
        <v>15.143908000000001</v>
      </c>
      <c r="AA65" s="18">
        <v>19.004663999999995</v>
      </c>
      <c r="AB65" s="18">
        <v>23.615777999999999</v>
      </c>
      <c r="AC65" s="18">
        <v>18.669336999999999</v>
      </c>
      <c r="AD65" s="18">
        <v>16.015800000000002</v>
      </c>
      <c r="AE65" s="18">
        <v>18.020378000000001</v>
      </c>
      <c r="AF65" s="18">
        <v>22.817045000000004</v>
      </c>
      <c r="AG65" s="18">
        <v>23.528050999999998</v>
      </c>
      <c r="AH65" s="18">
        <f t="shared" si="2"/>
        <v>228.59855900000002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0</v>
      </c>
      <c r="D66" s="18">
        <v>0</v>
      </c>
      <c r="E66" s="18">
        <v>0</v>
      </c>
      <c r="F66" s="18">
        <v>0</v>
      </c>
      <c r="G66" s="18">
        <v>0</v>
      </c>
      <c r="H66" s="18">
        <v>0.12973999999999999</v>
      </c>
      <c r="I66" s="18">
        <v>0.32718999999999998</v>
      </c>
      <c r="J66" s="18">
        <v>0.77473700000000001</v>
      </c>
      <c r="K66" s="18">
        <v>1.4325950000000001</v>
      </c>
      <c r="L66" s="18">
        <v>1.9562250000000001</v>
      </c>
      <c r="M66" s="18">
        <v>2.7789699999999997</v>
      </c>
      <c r="N66" s="18">
        <v>2.9013210000000003</v>
      </c>
      <c r="O66" s="18">
        <v>5.2630100000000004</v>
      </c>
      <c r="P66" s="18">
        <v>8.431420000000001</v>
      </c>
      <c r="Q66" s="18">
        <v>11.811500000000002</v>
      </c>
      <c r="R66" s="18">
        <v>18.419566999999997</v>
      </c>
      <c r="S66" s="18">
        <v>23.910421999999993</v>
      </c>
      <c r="T66" s="18">
        <v>27.924471</v>
      </c>
      <c r="U66" s="18">
        <v>30.930523999999995</v>
      </c>
      <c r="V66" s="18">
        <v>24.889552999999999</v>
      </c>
      <c r="W66" s="18">
        <v>24.438279999999999</v>
      </c>
      <c r="X66" s="18">
        <v>28.742435000000004</v>
      </c>
      <c r="Y66" s="18">
        <v>28.902614</v>
      </c>
      <c r="Z66" s="18">
        <v>33.563630000000011</v>
      </c>
      <c r="AA66" s="18">
        <v>36.677773000000002</v>
      </c>
      <c r="AB66" s="18">
        <v>38.164676000000007</v>
      </c>
      <c r="AC66" s="18">
        <v>28.764183000000006</v>
      </c>
      <c r="AD66" s="18">
        <v>28.207578999999999</v>
      </c>
      <c r="AE66" s="18">
        <v>30.817511000000003</v>
      </c>
      <c r="AF66" s="18">
        <v>35.423524</v>
      </c>
      <c r="AG66" s="18">
        <v>40.701392999999989</v>
      </c>
      <c r="AH66" s="18">
        <f t="shared" si="2"/>
        <v>516.28484300000002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2.1034000000000001E-2</v>
      </c>
      <c r="I67" s="18">
        <v>0.45778999999999997</v>
      </c>
      <c r="J67" s="18">
        <v>1.1275660000000001</v>
      </c>
      <c r="K67" s="18">
        <v>0.280808</v>
      </c>
      <c r="L67" s="18">
        <v>1.542875</v>
      </c>
      <c r="M67" s="18">
        <v>1.3047880000000001</v>
      </c>
      <c r="N67" s="18">
        <v>1.2786</v>
      </c>
      <c r="O67" s="18">
        <v>1.749568</v>
      </c>
      <c r="P67" s="18">
        <v>1.012578</v>
      </c>
      <c r="Q67" s="18">
        <v>0.93348200000000003</v>
      </c>
      <c r="R67" s="18">
        <v>2.2420999999999998</v>
      </c>
      <c r="S67" s="18">
        <v>2.2767180000000002</v>
      </c>
      <c r="T67" s="18">
        <v>2.9324749999999997</v>
      </c>
      <c r="U67" s="18">
        <v>3.1983910000000004</v>
      </c>
      <c r="V67" s="18">
        <v>3.9995370000000001</v>
      </c>
      <c r="W67" s="18">
        <v>5.3921160000000006</v>
      </c>
      <c r="X67" s="18">
        <v>7.4857320000000005</v>
      </c>
      <c r="Y67" s="18">
        <v>10.774384</v>
      </c>
      <c r="Z67" s="18">
        <v>16.472709999999996</v>
      </c>
      <c r="AA67" s="18">
        <v>20.474667999999994</v>
      </c>
      <c r="AB67" s="18">
        <v>38.954904999999997</v>
      </c>
      <c r="AC67" s="18">
        <v>44.439909999999998</v>
      </c>
      <c r="AD67" s="18">
        <v>54.478499000000006</v>
      </c>
      <c r="AE67" s="18">
        <v>59.035749999999986</v>
      </c>
      <c r="AF67" s="18">
        <v>57.278810999999976</v>
      </c>
      <c r="AG67" s="18">
        <v>55.552002999999999</v>
      </c>
      <c r="AH67" s="18">
        <f t="shared" si="2"/>
        <v>394.69779799999998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0</v>
      </c>
      <c r="D68" s="18">
        <v>0</v>
      </c>
      <c r="E68" s="18">
        <v>0</v>
      </c>
      <c r="F68" s="18">
        <v>0</v>
      </c>
      <c r="G68" s="18">
        <v>2.2799999999999999E-3</v>
      </c>
      <c r="H68" s="18">
        <v>7.67E-4</v>
      </c>
      <c r="I68" s="18">
        <v>3.3229999999999996E-2</v>
      </c>
      <c r="J68" s="18">
        <v>5.1499999999999992E-3</v>
      </c>
      <c r="K68" s="18">
        <v>4.6509999999999998E-3</v>
      </c>
      <c r="L68" s="18">
        <v>1.7514000000000002E-2</v>
      </c>
      <c r="M68" s="18">
        <v>1.1564E-2</v>
      </c>
      <c r="N68" s="18">
        <v>9.3010000000000002E-3</v>
      </c>
      <c r="O68" s="18">
        <v>4.9159000000000008E-2</v>
      </c>
      <c r="P68" s="18">
        <v>0.21150699999999997</v>
      </c>
      <c r="Q68" s="18">
        <v>0.20389400000000002</v>
      </c>
      <c r="R68" s="18">
        <v>0.40725900000000009</v>
      </c>
      <c r="S68" s="18">
        <v>0.52612899999999996</v>
      </c>
      <c r="T68" s="18">
        <v>0.69256100000000009</v>
      </c>
      <c r="U68" s="18">
        <v>0.97053500000000004</v>
      </c>
      <c r="V68" s="18">
        <v>0.58190299999999995</v>
      </c>
      <c r="W68" s="18">
        <v>0.76016699999999993</v>
      </c>
      <c r="X68" s="18">
        <v>1.2692629999999994</v>
      </c>
      <c r="Y68" s="18">
        <v>3.1196250000000005</v>
      </c>
      <c r="Z68" s="18">
        <v>4.2367120000000007</v>
      </c>
      <c r="AA68" s="18">
        <v>5.6358630000000014</v>
      </c>
      <c r="AB68" s="18">
        <v>9.6851559999999992</v>
      </c>
      <c r="AC68" s="18">
        <v>11.966899000000007</v>
      </c>
      <c r="AD68" s="18">
        <v>15.848464999999997</v>
      </c>
      <c r="AE68" s="18">
        <v>25.09706400000001</v>
      </c>
      <c r="AF68" s="18">
        <v>28.054951999999997</v>
      </c>
      <c r="AG68" s="18">
        <v>25.151820999999995</v>
      </c>
      <c r="AH68" s="18">
        <f t="shared" si="2"/>
        <v>134.553391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0</v>
      </c>
      <c r="J69" s="18">
        <v>0</v>
      </c>
      <c r="K69" s="18">
        <v>0</v>
      </c>
      <c r="L69" s="18">
        <v>0</v>
      </c>
      <c r="M69" s="18">
        <v>1.3359999999999999E-3</v>
      </c>
      <c r="N69" s="18">
        <v>0</v>
      </c>
      <c r="O69" s="18">
        <v>0</v>
      </c>
      <c r="P69" s="18">
        <v>2.5000000000000001E-3</v>
      </c>
      <c r="Q69" s="18">
        <v>3.9519999999999998E-3</v>
      </c>
      <c r="R69" s="18">
        <v>4.5399999999999998E-4</v>
      </c>
      <c r="S69" s="18">
        <v>8.5050000000000021E-3</v>
      </c>
      <c r="T69" s="18">
        <v>1.8680000000000001E-3</v>
      </c>
      <c r="U69" s="18">
        <v>4.6623999999999999E-2</v>
      </c>
      <c r="V69" s="18">
        <v>3.6726000000000002E-2</v>
      </c>
      <c r="W69" s="18">
        <v>4.1045999999999999E-2</v>
      </c>
      <c r="X69" s="18">
        <v>0.120173</v>
      </c>
      <c r="Y69" s="18">
        <v>4.6273999999999996E-2</v>
      </c>
      <c r="Z69" s="18">
        <v>6.4993999999999996E-2</v>
      </c>
      <c r="AA69" s="18">
        <v>7.2445000000000009E-2</v>
      </c>
      <c r="AB69" s="18">
        <v>5.9060000000000001E-2</v>
      </c>
      <c r="AC69" s="18">
        <v>3.5265999999999999E-2</v>
      </c>
      <c r="AD69" s="18">
        <v>1.4711999999999999E-2</v>
      </c>
      <c r="AE69" s="18">
        <v>1.5135000000000001E-2</v>
      </c>
      <c r="AF69" s="18">
        <v>1.381351</v>
      </c>
      <c r="AG69" s="18">
        <v>1.9690830000000001</v>
      </c>
      <c r="AH69" s="18">
        <f t="shared" si="2"/>
        <v>3.9215040000000001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0</v>
      </c>
      <c r="L70" s="18">
        <v>0</v>
      </c>
      <c r="M70" s="18">
        <v>0</v>
      </c>
      <c r="N70" s="18">
        <v>0</v>
      </c>
      <c r="O70" s="18">
        <v>1.8549999999999999E-3</v>
      </c>
      <c r="P70" s="18">
        <v>3.4359999999999998E-3</v>
      </c>
      <c r="Q70" s="18">
        <v>1.0867999999999999E-2</v>
      </c>
      <c r="R70" s="18">
        <v>1.5624000000000001E-2</v>
      </c>
      <c r="S70" s="18">
        <v>2.2899999999999999E-3</v>
      </c>
      <c r="T70" s="18">
        <v>2.761E-3</v>
      </c>
      <c r="U70" s="18">
        <v>1.5973999999999999E-2</v>
      </c>
      <c r="V70" s="18">
        <v>3.2788999999999999E-2</v>
      </c>
      <c r="W70" s="18">
        <v>2.1114999999999998E-2</v>
      </c>
      <c r="X70" s="18">
        <v>1.6499E-2</v>
      </c>
      <c r="Y70" s="18">
        <v>1.0625000000000001E-2</v>
      </c>
      <c r="Z70" s="18">
        <v>1.3499000000000001E-2</v>
      </c>
      <c r="AA70" s="18">
        <v>1.1878E-2</v>
      </c>
      <c r="AB70" s="18">
        <v>1.6109999999999999E-2</v>
      </c>
      <c r="AC70" s="18">
        <v>1.5407000000000001E-2</v>
      </c>
      <c r="AD70" s="18">
        <v>9.6740000000000003E-3</v>
      </c>
      <c r="AE70" s="18">
        <v>3.6853999999999998E-2</v>
      </c>
      <c r="AF70" s="18">
        <v>3.1299E-2</v>
      </c>
      <c r="AG70" s="18">
        <v>5.6801000000000004E-2</v>
      </c>
      <c r="AH70" s="18">
        <f t="shared" si="2"/>
        <v>0.32535799999999998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0</v>
      </c>
      <c r="D71" s="18">
        <v>0</v>
      </c>
      <c r="E71" s="18">
        <v>0</v>
      </c>
      <c r="F71" s="18">
        <v>0</v>
      </c>
      <c r="G71" s="18">
        <v>0</v>
      </c>
      <c r="H71" s="18">
        <v>1.5999999999999999E-5</v>
      </c>
      <c r="I71" s="18">
        <v>6.6E-4</v>
      </c>
      <c r="J71" s="18">
        <v>1.0026999999999999E-2</v>
      </c>
      <c r="K71" s="18">
        <v>1.9134999999999999E-2</v>
      </c>
      <c r="L71" s="18">
        <v>0</v>
      </c>
      <c r="M71" s="18">
        <v>9.7199999999999999E-4</v>
      </c>
      <c r="N71" s="18">
        <v>2.1559999999999999E-3</v>
      </c>
      <c r="O71" s="18">
        <v>1.1019999999999999E-2</v>
      </c>
      <c r="P71" s="18">
        <v>2.8622999999999999E-2</v>
      </c>
      <c r="Q71" s="18">
        <v>6.5617999999999996E-2</v>
      </c>
      <c r="R71" s="18">
        <v>0.41032399999999997</v>
      </c>
      <c r="S71" s="18">
        <v>0.12198100000000001</v>
      </c>
      <c r="T71" s="18">
        <v>0.65719000000000016</v>
      </c>
      <c r="U71" s="18">
        <v>1.9548400000000001</v>
      </c>
      <c r="V71" s="18">
        <v>1.79674</v>
      </c>
      <c r="W71" s="18">
        <v>2.6111169999999997</v>
      </c>
      <c r="X71" s="18">
        <v>4.1864859999999995</v>
      </c>
      <c r="Y71" s="18">
        <v>7.1423000000000014E-2</v>
      </c>
      <c r="Z71" s="18">
        <v>0.13999200000000001</v>
      </c>
      <c r="AA71" s="18">
        <v>0.13425200000000001</v>
      </c>
      <c r="AB71" s="18">
        <v>0.19981699999999997</v>
      </c>
      <c r="AC71" s="18">
        <v>0.224353</v>
      </c>
      <c r="AD71" s="18">
        <v>0.34704699999999999</v>
      </c>
      <c r="AE71" s="18">
        <v>0.25348399999999999</v>
      </c>
      <c r="AF71" s="18">
        <v>0.24370799999999998</v>
      </c>
      <c r="AG71" s="18">
        <v>0.236758</v>
      </c>
      <c r="AH71" s="18">
        <f t="shared" si="2"/>
        <v>13.727739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2.7390000000000001E-3</v>
      </c>
      <c r="K72" s="18">
        <v>0</v>
      </c>
      <c r="L72" s="18">
        <v>2.2200000000000002E-3</v>
      </c>
      <c r="M72" s="18">
        <v>2.0590000000000001E-3</v>
      </c>
      <c r="N72" s="18">
        <v>7.3399999999999995E-4</v>
      </c>
      <c r="O72" s="18">
        <v>4.9519999999999995E-2</v>
      </c>
      <c r="P72" s="18">
        <v>6.2451999999999994E-2</v>
      </c>
      <c r="Q72" s="18">
        <v>6.9022E-2</v>
      </c>
      <c r="R72" s="18">
        <v>6.7035999999999998E-2</v>
      </c>
      <c r="S72" s="18">
        <v>8.3084999999999992E-2</v>
      </c>
      <c r="T72" s="18">
        <v>0.173099</v>
      </c>
      <c r="U72" s="18">
        <v>0.16495500000000002</v>
      </c>
      <c r="V72" s="18">
        <v>0.25325700000000001</v>
      </c>
      <c r="W72" s="18">
        <v>0.20934900000000001</v>
      </c>
      <c r="X72" s="18">
        <v>0.240785</v>
      </c>
      <c r="Y72" s="18">
        <v>0.133745</v>
      </c>
      <c r="Z72" s="18">
        <v>0.15614</v>
      </c>
      <c r="AA72" s="18">
        <v>0.17480600000000002</v>
      </c>
      <c r="AB72" s="18">
        <v>0.24803799999999998</v>
      </c>
      <c r="AC72" s="18">
        <v>0.31826500000000002</v>
      </c>
      <c r="AD72" s="18">
        <v>0.56401600000000007</v>
      </c>
      <c r="AE72" s="18">
        <v>0.92773499999999998</v>
      </c>
      <c r="AF72" s="18">
        <v>1.8608789999999999</v>
      </c>
      <c r="AG72" s="18">
        <v>2.5794049999999999</v>
      </c>
      <c r="AH72" s="18">
        <f t="shared" si="2"/>
        <v>8.3433410000000006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0</v>
      </c>
      <c r="L73" s="18">
        <v>0</v>
      </c>
      <c r="M73" s="18">
        <v>0</v>
      </c>
      <c r="N73" s="18">
        <v>0</v>
      </c>
      <c r="O73" s="18">
        <v>0</v>
      </c>
      <c r="P73" s="18">
        <v>0</v>
      </c>
      <c r="Q73" s="18">
        <v>0</v>
      </c>
      <c r="R73" s="18">
        <v>4.7829999999999999E-3</v>
      </c>
      <c r="S73" s="18">
        <v>4.2999999999999999E-4</v>
      </c>
      <c r="T73" s="18">
        <v>2.0769999999999999E-3</v>
      </c>
      <c r="U73" s="18">
        <v>6.4599999999999998E-4</v>
      </c>
      <c r="V73" s="18">
        <v>1.8830000000000001E-3</v>
      </c>
      <c r="W73" s="18">
        <v>1.1016E-2</v>
      </c>
      <c r="X73" s="18">
        <v>0.21174799999999999</v>
      </c>
      <c r="Y73" s="18">
        <v>0.19125500000000001</v>
      </c>
      <c r="Z73" s="18">
        <v>1.086247</v>
      </c>
      <c r="AA73" s="18">
        <v>0.73793300000000006</v>
      </c>
      <c r="AB73" s="18">
        <v>0.284107</v>
      </c>
      <c r="AC73" s="18">
        <v>0.68450199999999994</v>
      </c>
      <c r="AD73" s="18">
        <v>0.35251700000000002</v>
      </c>
      <c r="AE73" s="18">
        <v>7.9031000000000004E-2</v>
      </c>
      <c r="AF73" s="18">
        <v>0.13012300000000002</v>
      </c>
      <c r="AG73" s="18">
        <v>0.29408000000000001</v>
      </c>
      <c r="AH73" s="18">
        <f t="shared" si="2"/>
        <v>4.0723780000000005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4.6999999999999999E-4</v>
      </c>
      <c r="J74" s="18">
        <v>0</v>
      </c>
      <c r="K74" s="18">
        <v>0</v>
      </c>
      <c r="L74" s="18">
        <v>0</v>
      </c>
      <c r="M74" s="18">
        <v>0</v>
      </c>
      <c r="N74" s="18">
        <v>0</v>
      </c>
      <c r="O74" s="18">
        <v>0</v>
      </c>
      <c r="P74" s="18">
        <v>0</v>
      </c>
      <c r="Q74" s="18">
        <v>0</v>
      </c>
      <c r="R74" s="18">
        <v>0</v>
      </c>
      <c r="S74" s="18">
        <v>0</v>
      </c>
      <c r="T74" s="18">
        <v>0</v>
      </c>
      <c r="U74" s="18">
        <v>0</v>
      </c>
      <c r="V74" s="18">
        <v>2.61E-4</v>
      </c>
      <c r="W74" s="18">
        <v>0</v>
      </c>
      <c r="X74" s="18">
        <v>0.14144300000000001</v>
      </c>
      <c r="Y74" s="18">
        <v>0.121784</v>
      </c>
      <c r="Z74" s="18">
        <v>0.67537000000000003</v>
      </c>
      <c r="AA74" s="18">
        <v>0.39917900000000001</v>
      </c>
      <c r="AB74" s="18">
        <v>0.35349599999999998</v>
      </c>
      <c r="AC74" s="18">
        <v>0.46251900000000001</v>
      </c>
      <c r="AD74" s="18">
        <v>0.24684700000000001</v>
      </c>
      <c r="AE74" s="18">
        <v>7.1842000000000003E-2</v>
      </c>
      <c r="AF74" s="18">
        <v>0.26705000000000001</v>
      </c>
      <c r="AG74" s="18">
        <v>0.63055899999999998</v>
      </c>
      <c r="AH74" s="18">
        <f t="shared" si="2"/>
        <v>3.3708200000000001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6.4498E-2</v>
      </c>
      <c r="Z75" s="18">
        <v>0.26283899999999999</v>
      </c>
      <c r="AA75" s="18">
        <v>0.18022300000000002</v>
      </c>
      <c r="AB75" s="18">
        <v>0.224464</v>
      </c>
      <c r="AC75" s="18">
        <v>0.21611900000000001</v>
      </c>
      <c r="AD75" s="18">
        <v>0.26565300000000003</v>
      </c>
      <c r="AE75" s="18">
        <v>0.131852</v>
      </c>
      <c r="AF75" s="18">
        <v>0.36968199999999996</v>
      </c>
      <c r="AG75" s="18">
        <v>0.57980900000000002</v>
      </c>
      <c r="AH75" s="18">
        <f t="shared" si="2"/>
        <v>2.2951389999999998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2E-3</v>
      </c>
      <c r="P76" s="18">
        <v>1.55E-4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2.1550000000000002E-3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0</v>
      </c>
      <c r="D77" s="18">
        <v>0</v>
      </c>
      <c r="E77" s="18">
        <v>0</v>
      </c>
      <c r="F77" s="18">
        <v>0</v>
      </c>
      <c r="G77" s="18">
        <v>9.1000000000000003E-5</v>
      </c>
      <c r="H77" s="18">
        <v>3.0000000000000001E-5</v>
      </c>
      <c r="I77" s="18">
        <v>0</v>
      </c>
      <c r="J77" s="18">
        <v>0</v>
      </c>
      <c r="K77" s="18">
        <v>0</v>
      </c>
      <c r="L77" s="18">
        <v>0</v>
      </c>
      <c r="M77" s="18">
        <v>0</v>
      </c>
      <c r="N77" s="18">
        <v>0</v>
      </c>
      <c r="O77" s="18">
        <v>4.8549999999999999E-3</v>
      </c>
      <c r="P77" s="18">
        <v>1.0977000000000001E-2</v>
      </c>
      <c r="Q77" s="18">
        <v>2.3867000000000003E-2</v>
      </c>
      <c r="R77" s="18">
        <v>9.0199999999999985E-3</v>
      </c>
      <c r="S77" s="18">
        <v>1.0375000000000001E-2</v>
      </c>
      <c r="T77" s="18">
        <v>1.6073E-2</v>
      </c>
      <c r="U77" s="18">
        <v>7.0419999999999996E-3</v>
      </c>
      <c r="V77" s="18">
        <v>5.1510000000000002E-3</v>
      </c>
      <c r="W77" s="18">
        <v>1.163E-2</v>
      </c>
      <c r="X77" s="18">
        <v>1.9303999999999998E-2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0.11841500000000002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0</v>
      </c>
      <c r="D78" s="18">
        <f t="shared" ref="D78:AG78" si="3">SUM(D46:D77)</f>
        <v>0</v>
      </c>
      <c r="E78" s="18">
        <f t="shared" si="3"/>
        <v>0</v>
      </c>
      <c r="F78" s="18">
        <f t="shared" si="3"/>
        <v>0</v>
      </c>
      <c r="G78" s="18">
        <f t="shared" si="3"/>
        <v>1.0479000000000002E-2</v>
      </c>
      <c r="H78" s="18">
        <f t="shared" si="3"/>
        <v>0.15672999999999998</v>
      </c>
      <c r="I78" s="18">
        <f t="shared" si="3"/>
        <v>1.328975</v>
      </c>
      <c r="J78" s="18">
        <f t="shared" si="3"/>
        <v>3.3452660000000001</v>
      </c>
      <c r="K78" s="18">
        <f t="shared" si="3"/>
        <v>4.4334680000000004</v>
      </c>
      <c r="L78" s="18">
        <f t="shared" si="3"/>
        <v>6.3808200000000008</v>
      </c>
      <c r="M78" s="18">
        <f t="shared" si="3"/>
        <v>6.0753630000000003</v>
      </c>
      <c r="N78" s="18">
        <f t="shared" si="3"/>
        <v>6.7347269999999995</v>
      </c>
      <c r="O78" s="18">
        <f t="shared" si="3"/>
        <v>10.567276</v>
      </c>
      <c r="P78" s="18">
        <f t="shared" si="3"/>
        <v>18.249596000000007</v>
      </c>
      <c r="Q78" s="18">
        <f t="shared" si="3"/>
        <v>25.904794000000003</v>
      </c>
      <c r="R78" s="18">
        <f t="shared" si="3"/>
        <v>37.690994000000011</v>
      </c>
      <c r="S78" s="18">
        <f t="shared" si="3"/>
        <v>46.432230999999994</v>
      </c>
      <c r="T78" s="18">
        <f t="shared" si="3"/>
        <v>52.079714999999993</v>
      </c>
      <c r="U78" s="18">
        <f t="shared" si="3"/>
        <v>63.444403000000001</v>
      </c>
      <c r="V78" s="18">
        <f t="shared" si="3"/>
        <v>56.27279399999999</v>
      </c>
      <c r="W78" s="18">
        <f t="shared" si="3"/>
        <v>61.426528000000005</v>
      </c>
      <c r="X78" s="18">
        <f t="shared" si="3"/>
        <v>77.101495999999997</v>
      </c>
      <c r="Y78" s="18">
        <f t="shared" si="3"/>
        <v>84.124581000000006</v>
      </c>
      <c r="Z78" s="18">
        <f t="shared" si="3"/>
        <v>102.178168</v>
      </c>
      <c r="AA78" s="18">
        <f t="shared" si="3"/>
        <v>118.77058</v>
      </c>
      <c r="AB78" s="18">
        <f t="shared" si="3"/>
        <v>151.44093400000003</v>
      </c>
      <c r="AC78" s="18">
        <f t="shared" si="3"/>
        <v>138.24464900000001</v>
      </c>
      <c r="AD78" s="18">
        <f t="shared" si="3"/>
        <v>148.32286400000001</v>
      </c>
      <c r="AE78" s="18">
        <f t="shared" si="3"/>
        <v>171.76457499999998</v>
      </c>
      <c r="AF78" s="18">
        <f t="shared" si="3"/>
        <v>186.69081699999998</v>
      </c>
      <c r="AG78" s="18">
        <f t="shared" si="3"/>
        <v>194.01852300000007</v>
      </c>
      <c r="AH78" s="18">
        <f t="shared" si="2"/>
        <v>1773.1913460000001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12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 t="str">
        <f t="shared" ref="C82:AH89" si="4">IF(C10&gt;0,C46/C10*100,"--")</f>
        <v>--</v>
      </c>
      <c r="D82" s="19" t="str">
        <f t="shared" si="4"/>
        <v>--</v>
      </c>
      <c r="E82" s="19" t="str">
        <f t="shared" si="4"/>
        <v>--</v>
      </c>
      <c r="F82" s="19" t="str">
        <f t="shared" si="4"/>
        <v>--</v>
      </c>
      <c r="G82" s="19" t="str">
        <f t="shared" si="4"/>
        <v>--</v>
      </c>
      <c r="H82" s="19" t="str">
        <f t="shared" si="4"/>
        <v>--</v>
      </c>
      <c r="I82" s="19" t="str">
        <f t="shared" si="4"/>
        <v>--</v>
      </c>
      <c r="J82" s="19" t="str">
        <f t="shared" si="4"/>
        <v>--</v>
      </c>
      <c r="K82" s="19" t="str">
        <f t="shared" si="4"/>
        <v>--</v>
      </c>
      <c r="L82" s="19" t="str">
        <f t="shared" si="4"/>
        <v>--</v>
      </c>
      <c r="M82" s="19" t="str">
        <f t="shared" si="4"/>
        <v>--</v>
      </c>
      <c r="N82" s="19" t="str">
        <f t="shared" si="4"/>
        <v>--</v>
      </c>
      <c r="O82" s="19" t="str">
        <f t="shared" si="4"/>
        <v>--</v>
      </c>
      <c r="P82" s="19" t="str">
        <f t="shared" si="4"/>
        <v>--</v>
      </c>
      <c r="Q82" s="19" t="str">
        <f t="shared" si="4"/>
        <v>--</v>
      </c>
      <c r="R82" s="19" t="str">
        <f t="shared" si="4"/>
        <v>--</v>
      </c>
      <c r="S82" s="19" t="str">
        <f t="shared" si="4"/>
        <v>--</v>
      </c>
      <c r="T82" s="19" t="str">
        <f t="shared" si="4"/>
        <v>--</v>
      </c>
      <c r="U82" s="19" t="str">
        <f t="shared" si="4"/>
        <v>--</v>
      </c>
      <c r="V82" s="19" t="str">
        <f t="shared" si="4"/>
        <v>--</v>
      </c>
      <c r="W82" s="19" t="str">
        <f t="shared" si="4"/>
        <v>--</v>
      </c>
      <c r="X82" s="19" t="str">
        <f t="shared" si="4"/>
        <v>--</v>
      </c>
      <c r="Y82" s="19" t="str">
        <f t="shared" si="4"/>
        <v>--</v>
      </c>
      <c r="Z82" s="19" t="str">
        <f t="shared" si="4"/>
        <v>--</v>
      </c>
      <c r="AA82" s="19" t="str">
        <f t="shared" si="4"/>
        <v>--</v>
      </c>
      <c r="AB82" s="19" t="str">
        <f t="shared" si="4"/>
        <v>--</v>
      </c>
      <c r="AC82" s="19" t="str">
        <f t="shared" si="4"/>
        <v>--</v>
      </c>
      <c r="AD82" s="19" t="str">
        <f t="shared" si="4"/>
        <v>--</v>
      </c>
      <c r="AE82" s="19" t="str">
        <f t="shared" si="4"/>
        <v>--</v>
      </c>
      <c r="AF82" s="19" t="str">
        <f t="shared" si="4"/>
        <v>--</v>
      </c>
      <c r="AG82" s="19">
        <f t="shared" si="4"/>
        <v>1.829668941117008</v>
      </c>
      <c r="AH82" s="19">
        <f t="shared" si="4"/>
        <v>1.829668941117008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 t="str">
        <f t="shared" si="4"/>
        <v>--</v>
      </c>
      <c r="D83" s="19" t="str">
        <f t="shared" si="4"/>
        <v>--</v>
      </c>
      <c r="E83" s="19" t="str">
        <f t="shared" si="4"/>
        <v>--</v>
      </c>
      <c r="F83" s="19" t="str">
        <f t="shared" si="4"/>
        <v>--</v>
      </c>
      <c r="G83" s="19" t="str">
        <f t="shared" si="4"/>
        <v>--</v>
      </c>
      <c r="H83" s="19" t="str">
        <f t="shared" si="4"/>
        <v>--</v>
      </c>
      <c r="I83" s="19" t="str">
        <f t="shared" si="4"/>
        <v>--</v>
      </c>
      <c r="J83" s="19" t="str">
        <f t="shared" si="4"/>
        <v>--</v>
      </c>
      <c r="K83" s="19" t="str">
        <f t="shared" si="4"/>
        <v>--</v>
      </c>
      <c r="L83" s="19" t="str">
        <f t="shared" si="4"/>
        <v>--</v>
      </c>
      <c r="M83" s="19" t="str">
        <f t="shared" si="4"/>
        <v>--</v>
      </c>
      <c r="N83" s="19" t="str">
        <f t="shared" si="4"/>
        <v>--</v>
      </c>
      <c r="O83" s="19" t="str">
        <f t="shared" si="4"/>
        <v>--</v>
      </c>
      <c r="P83" s="19" t="str">
        <f t="shared" si="4"/>
        <v>--</v>
      </c>
      <c r="Q83" s="19" t="str">
        <f t="shared" si="4"/>
        <v>--</v>
      </c>
      <c r="R83" s="19" t="str">
        <f t="shared" si="4"/>
        <v>--</v>
      </c>
      <c r="S83" s="19" t="str">
        <f t="shared" si="4"/>
        <v>--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 t="str">
        <f t="shared" si="4"/>
        <v>--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 t="str">
        <f t="shared" si="4"/>
        <v>--</v>
      </c>
      <c r="D84" s="19" t="str">
        <f t="shared" si="4"/>
        <v>--</v>
      </c>
      <c r="E84" s="19" t="str">
        <f t="shared" si="4"/>
        <v>--</v>
      </c>
      <c r="F84" s="19" t="str">
        <f t="shared" si="4"/>
        <v>--</v>
      </c>
      <c r="G84" s="19" t="str">
        <f t="shared" si="4"/>
        <v>--</v>
      </c>
      <c r="H84" s="19" t="str">
        <f t="shared" si="4"/>
        <v>--</v>
      </c>
      <c r="I84" s="19" t="str">
        <f t="shared" si="4"/>
        <v>--</v>
      </c>
      <c r="J84" s="19" t="str">
        <f t="shared" si="4"/>
        <v>--</v>
      </c>
      <c r="K84" s="19" t="str">
        <f t="shared" si="4"/>
        <v>--</v>
      </c>
      <c r="L84" s="19" t="str">
        <f t="shared" si="4"/>
        <v>--</v>
      </c>
      <c r="M84" s="19">
        <f t="shared" si="4"/>
        <v>2.9013539651837528</v>
      </c>
      <c r="N84" s="19">
        <f t="shared" si="4"/>
        <v>1.9925280199252802</v>
      </c>
      <c r="O84" s="19" t="str">
        <f t="shared" si="4"/>
        <v>--</v>
      </c>
      <c r="P84" s="19">
        <f t="shared" si="4"/>
        <v>0.14054813773717498</v>
      </c>
      <c r="Q84" s="19">
        <f t="shared" si="4"/>
        <v>23.363095238095237</v>
      </c>
      <c r="R84" s="19" t="str">
        <f t="shared" si="4"/>
        <v>--</v>
      </c>
      <c r="S84" s="19" t="str">
        <f t="shared" si="4"/>
        <v>--</v>
      </c>
      <c r="T84" s="19" t="str">
        <f t="shared" si="4"/>
        <v>--</v>
      </c>
      <c r="U84" s="19" t="str">
        <f t="shared" si="4"/>
        <v>--</v>
      </c>
      <c r="V84" s="19">
        <f t="shared" si="4"/>
        <v>12.241011138685289</v>
      </c>
      <c r="W84" s="19">
        <f t="shared" si="4"/>
        <v>14.088495575221238</v>
      </c>
      <c r="X84" s="19">
        <f t="shared" si="4"/>
        <v>7.0226580098052214</v>
      </c>
      <c r="Y84" s="19">
        <f t="shared" si="4"/>
        <v>3.0487804878048785</v>
      </c>
      <c r="Z84" s="19">
        <f t="shared" si="4"/>
        <v>4.8703229643420478</v>
      </c>
      <c r="AA84" s="19">
        <f t="shared" si="4"/>
        <v>3.9959441397428215</v>
      </c>
      <c r="AB84" s="19">
        <f t="shared" si="4"/>
        <v>4.5537124003076794</v>
      </c>
      <c r="AC84" s="19">
        <f t="shared" si="4"/>
        <v>5.4274052888729996</v>
      </c>
      <c r="AD84" s="19">
        <f t="shared" si="4"/>
        <v>3.3144510640905587</v>
      </c>
      <c r="AE84" s="19">
        <f t="shared" si="4"/>
        <v>4.569299434579678</v>
      </c>
      <c r="AF84" s="19">
        <f t="shared" si="4"/>
        <v>3.6557100767020567</v>
      </c>
      <c r="AG84" s="19">
        <f t="shared" si="4"/>
        <v>5.5844991594013047</v>
      </c>
      <c r="AH84" s="19">
        <f t="shared" si="4"/>
        <v>4.6822436114178609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 t="str">
        <f t="shared" si="4"/>
        <v>--</v>
      </c>
      <c r="D85" s="19" t="str">
        <f t="shared" si="4"/>
        <v>--</v>
      </c>
      <c r="E85" s="19" t="str">
        <f t="shared" si="4"/>
        <v>--</v>
      </c>
      <c r="F85" s="19" t="str">
        <f t="shared" si="4"/>
        <v>--</v>
      </c>
      <c r="G85" s="19" t="str">
        <f t="shared" si="4"/>
        <v>--</v>
      </c>
      <c r="H85" s="19" t="str">
        <f t="shared" si="4"/>
        <v>--</v>
      </c>
      <c r="I85" s="19" t="str">
        <f t="shared" si="4"/>
        <v>--</v>
      </c>
      <c r="J85" s="19" t="str">
        <f t="shared" si="4"/>
        <v>--</v>
      </c>
      <c r="K85" s="19" t="str">
        <f t="shared" si="4"/>
        <v>--</v>
      </c>
      <c r="L85" s="19" t="str">
        <f t="shared" si="4"/>
        <v>--</v>
      </c>
      <c r="M85" s="19" t="str">
        <f t="shared" si="4"/>
        <v>--</v>
      </c>
      <c r="N85" s="19" t="str">
        <f t="shared" si="4"/>
        <v>--</v>
      </c>
      <c r="O85" s="19">
        <f t="shared" si="4"/>
        <v>68.810457516339866</v>
      </c>
      <c r="P85" s="19">
        <f t="shared" si="4"/>
        <v>10.013306719893546</v>
      </c>
      <c r="Q85" s="19">
        <f t="shared" si="4"/>
        <v>15.41005608014188</v>
      </c>
      <c r="R85" s="19">
        <f t="shared" si="4"/>
        <v>9.6015305760918359</v>
      </c>
      <c r="S85" s="19">
        <f t="shared" si="4"/>
        <v>12.763868433971526</v>
      </c>
      <c r="T85" s="19">
        <f t="shared" si="4"/>
        <v>14.139357507594855</v>
      </c>
      <c r="U85" s="19">
        <f t="shared" si="4"/>
        <v>9.5161671964857053</v>
      </c>
      <c r="V85" s="19">
        <f t="shared" si="4"/>
        <v>0.33875338753387535</v>
      </c>
      <c r="W85" s="19">
        <f t="shared" si="4"/>
        <v>2.1538403910624986</v>
      </c>
      <c r="X85" s="19">
        <f t="shared" si="4"/>
        <v>7.439637486755192</v>
      </c>
      <c r="Y85" s="19">
        <f t="shared" si="4"/>
        <v>3.0572249804024039</v>
      </c>
      <c r="Z85" s="19">
        <f t="shared" si="4"/>
        <v>2.2004062288422479</v>
      </c>
      <c r="AA85" s="19">
        <f t="shared" si="4"/>
        <v>1.7111853088480802</v>
      </c>
      <c r="AB85" s="19">
        <f t="shared" si="4"/>
        <v>5.0809205642167781</v>
      </c>
      <c r="AC85" s="19">
        <f t="shared" si="4"/>
        <v>6.1153412638561155</v>
      </c>
      <c r="AD85" s="19">
        <f t="shared" si="4"/>
        <v>6.6140203000458309</v>
      </c>
      <c r="AE85" s="19">
        <f t="shared" si="4"/>
        <v>6.737362881274751</v>
      </c>
      <c r="AF85" s="19">
        <f t="shared" si="4"/>
        <v>4.1788456774832801</v>
      </c>
      <c r="AG85" s="19">
        <f t="shared" si="4"/>
        <v>3.2338897034576424</v>
      </c>
      <c r="AH85" s="19">
        <f t="shared" si="4"/>
        <v>5.9527791182696026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 t="str">
        <f t="shared" si="4"/>
        <v>--</v>
      </c>
      <c r="D86" s="19" t="str">
        <f t="shared" si="4"/>
        <v>--</v>
      </c>
      <c r="E86" s="19" t="str">
        <f t="shared" si="4"/>
        <v>--</v>
      </c>
      <c r="F86" s="19" t="str">
        <f t="shared" si="4"/>
        <v>--</v>
      </c>
      <c r="G86" s="19" t="str">
        <f t="shared" si="4"/>
        <v>--</v>
      </c>
      <c r="H86" s="19" t="str">
        <f t="shared" si="4"/>
        <v>--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 t="str">
        <f t="shared" si="4"/>
        <v>--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4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 t="str">
        <f t="shared" si="4"/>
        <v>--</v>
      </c>
      <c r="J87" s="19" t="str">
        <f t="shared" si="4"/>
        <v>--</v>
      </c>
      <c r="K87" s="19" t="str">
        <f t="shared" si="4"/>
        <v>--</v>
      </c>
      <c r="L87" s="19" t="str">
        <f t="shared" si="4"/>
        <v>--</v>
      </c>
      <c r="M87" s="19" t="str">
        <f t="shared" si="4"/>
        <v>--</v>
      </c>
      <c r="N87" s="19">
        <f t="shared" si="4"/>
        <v>6.3860667634252533</v>
      </c>
      <c r="O87" s="19" t="str">
        <f t="shared" si="4"/>
        <v>--</v>
      </c>
      <c r="P87" s="19" t="str">
        <f t="shared" si="4"/>
        <v>--</v>
      </c>
      <c r="Q87" s="19">
        <f t="shared" si="4"/>
        <v>1.2176151906881938</v>
      </c>
      <c r="R87" s="19" t="str">
        <f t="shared" si="4"/>
        <v>--</v>
      </c>
      <c r="S87" s="19" t="str">
        <f t="shared" si="4"/>
        <v>--</v>
      </c>
      <c r="T87" s="19" t="str">
        <f t="shared" si="4"/>
        <v>--</v>
      </c>
      <c r="U87" s="19">
        <f t="shared" si="4"/>
        <v>4.8812581047064505</v>
      </c>
      <c r="V87" s="19">
        <f t="shared" si="4"/>
        <v>2.1919243423973294</v>
      </c>
      <c r="W87" s="19">
        <f t="shared" si="4"/>
        <v>4.0504403390501249</v>
      </c>
      <c r="X87" s="19">
        <f t="shared" si="4"/>
        <v>3.6186195325792183</v>
      </c>
      <c r="Y87" s="19">
        <f t="shared" si="4"/>
        <v>4.0439730314538886</v>
      </c>
      <c r="Z87" s="19">
        <f t="shared" si="4"/>
        <v>4.0350101949990851</v>
      </c>
      <c r="AA87" s="19">
        <f t="shared" si="4"/>
        <v>3.7768673665658676</v>
      </c>
      <c r="AB87" s="19">
        <f t="shared" si="4"/>
        <v>3.475174493100472</v>
      </c>
      <c r="AC87" s="19">
        <f t="shared" si="4"/>
        <v>2.4825283958894393</v>
      </c>
      <c r="AD87" s="19">
        <f t="shared" si="4"/>
        <v>2.6586169598581124</v>
      </c>
      <c r="AE87" s="19">
        <f t="shared" si="4"/>
        <v>3.0319628634306084</v>
      </c>
      <c r="AF87" s="19">
        <f t="shared" si="4"/>
        <v>2.8705384573760502</v>
      </c>
      <c r="AG87" s="19">
        <f t="shared" si="4"/>
        <v>2.6804353541326984</v>
      </c>
      <c r="AH87" s="19">
        <f t="shared" si="4"/>
        <v>3.2981652480825727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 t="str">
        <f t="shared" si="4"/>
        <v>--</v>
      </c>
      <c r="D88" s="19" t="str">
        <f t="shared" si="4"/>
        <v>--</v>
      </c>
      <c r="E88" s="19" t="str">
        <f t="shared" si="4"/>
        <v>--</v>
      </c>
      <c r="F88" s="19" t="str">
        <f t="shared" si="4"/>
        <v>--</v>
      </c>
      <c r="G88" s="19" t="str">
        <f t="shared" si="4"/>
        <v>--</v>
      </c>
      <c r="H88" s="19" t="str">
        <f t="shared" si="4"/>
        <v>--</v>
      </c>
      <c r="I88" s="19">
        <f t="shared" si="4"/>
        <v>9.1328113662591832</v>
      </c>
      <c r="J88" s="19">
        <f t="shared" si="4"/>
        <v>10.64123825317855</v>
      </c>
      <c r="K88" s="19">
        <f t="shared" si="4"/>
        <v>10.649042957790385</v>
      </c>
      <c r="L88" s="19">
        <f t="shared" si="4"/>
        <v>21.347184986595174</v>
      </c>
      <c r="M88" s="19">
        <f t="shared" si="4"/>
        <v>6.5866291269356436</v>
      </c>
      <c r="N88" s="19">
        <f t="shared" si="4"/>
        <v>4.8742979782901381</v>
      </c>
      <c r="O88" s="19">
        <f t="shared" si="4"/>
        <v>6.4641163014092031</v>
      </c>
      <c r="P88" s="19">
        <f t="shared" si="4"/>
        <v>6.8403021962479755</v>
      </c>
      <c r="Q88" s="19">
        <f t="shared" si="4"/>
        <v>7.1821794153745584</v>
      </c>
      <c r="R88" s="19">
        <f t="shared" si="4"/>
        <v>6.3644300463115204</v>
      </c>
      <c r="S88" s="19">
        <f t="shared" si="4"/>
        <v>5.9201392292441888</v>
      </c>
      <c r="T88" s="19">
        <f t="shared" si="4"/>
        <v>5.3611653558102024</v>
      </c>
      <c r="U88" s="19">
        <f t="shared" si="4"/>
        <v>5.4323927859988812</v>
      </c>
      <c r="V88" s="19">
        <f t="shared" si="4"/>
        <v>5.2886206101680431</v>
      </c>
      <c r="W88" s="19">
        <f t="shared" si="4"/>
        <v>4.611488219904242</v>
      </c>
      <c r="X88" s="19">
        <f t="shared" si="4"/>
        <v>4.1376012935691646</v>
      </c>
      <c r="Y88" s="19">
        <f t="shared" si="4"/>
        <v>3.8466000323399481</v>
      </c>
      <c r="Z88" s="19">
        <f t="shared" si="4"/>
        <v>4.0253416897036782</v>
      </c>
      <c r="AA88" s="19">
        <f t="shared" si="4"/>
        <v>4.0717432735171704</v>
      </c>
      <c r="AB88" s="19">
        <f t="shared" si="4"/>
        <v>4.2060628976724486</v>
      </c>
      <c r="AC88" s="19">
        <f t="shared" si="4"/>
        <v>3.1301003293803511</v>
      </c>
      <c r="AD88" s="19">
        <f t="shared" si="4"/>
        <v>2.7553826686161824</v>
      </c>
      <c r="AE88" s="19">
        <f t="shared" si="4"/>
        <v>2.6558763908380265</v>
      </c>
      <c r="AF88" s="19">
        <f t="shared" si="4"/>
        <v>2.5579521845844244</v>
      </c>
      <c r="AG88" s="19">
        <f t="shared" si="4"/>
        <v>3.171682511023393</v>
      </c>
      <c r="AH88" s="19">
        <f t="shared" si="4"/>
        <v>3.7395039657430638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 t="str">
        <f t="shared" si="4"/>
        <v>--</v>
      </c>
      <c r="D89" s="19" t="str">
        <f t="shared" si="4"/>
        <v>--</v>
      </c>
      <c r="E89" s="19" t="str">
        <f t="shared" si="4"/>
        <v>--</v>
      </c>
      <c r="F89" s="19" t="str">
        <f t="shared" si="4"/>
        <v>--</v>
      </c>
      <c r="G89" s="19" t="str">
        <f t="shared" si="4"/>
        <v>--</v>
      </c>
      <c r="H89" s="19" t="str">
        <f t="shared" si="4"/>
        <v>--</v>
      </c>
      <c r="I89" s="19" t="str">
        <f t="shared" si="4"/>
        <v>--</v>
      </c>
      <c r="J89" s="19">
        <f t="shared" si="4"/>
        <v>47.572815533980581</v>
      </c>
      <c r="K89" s="19">
        <f t="shared" si="4"/>
        <v>49.773071104387284</v>
      </c>
      <c r="L89" s="19" t="str">
        <f t="shared" si="4"/>
        <v>--</v>
      </c>
      <c r="M89" s="19" t="str">
        <f t="shared" si="4"/>
        <v>--</v>
      </c>
      <c r="N89" s="19">
        <f t="shared" si="4"/>
        <v>40.333333333333336</v>
      </c>
      <c r="O89" s="19">
        <f t="shared" si="4"/>
        <v>11.1553112040981</v>
      </c>
      <c r="P89" s="19">
        <f t="shared" si="4"/>
        <v>10.941760296136191</v>
      </c>
      <c r="Q89" s="19">
        <f t="shared" si="4"/>
        <v>7.1031509300938227</v>
      </c>
      <c r="R89" s="19">
        <f t="shared" si="4"/>
        <v>12.078039166352161</v>
      </c>
      <c r="S89" s="19">
        <f t="shared" si="4"/>
        <v>15.553468876731715</v>
      </c>
      <c r="T89" s="19">
        <f t="shared" si="4"/>
        <v>4.6920852436429081</v>
      </c>
      <c r="U89" s="19">
        <f t="shared" si="4"/>
        <v>17.179280593352246</v>
      </c>
      <c r="V89" s="19">
        <f t="shared" si="4"/>
        <v>12.944404748323258</v>
      </c>
      <c r="W89" s="19">
        <f t="shared" si="4"/>
        <v>12.647477913935596</v>
      </c>
      <c r="X89" s="19">
        <f t="shared" si="4"/>
        <v>9.4070653338789185</v>
      </c>
      <c r="Y89" s="19">
        <f t="shared" si="4"/>
        <v>6.233665391462444</v>
      </c>
      <c r="Z89" s="19">
        <f t="shared" si="4"/>
        <v>6.9044506353972812</v>
      </c>
      <c r="AA89" s="19">
        <f t="shared" si="4"/>
        <v>8.5725590082936147</v>
      </c>
      <c r="AB89" s="19">
        <f t="shared" si="4"/>
        <v>7.1086849721975955</v>
      </c>
      <c r="AC89" s="19">
        <f t="shared" si="4"/>
        <v>9.5954096087495468</v>
      </c>
      <c r="AD89" s="19">
        <f t="shared" si="4"/>
        <v>8.0682658580580817</v>
      </c>
      <c r="AE89" s="19">
        <f t="shared" si="4"/>
        <v>6.1035682798942039</v>
      </c>
      <c r="AF89" s="19">
        <f t="shared" si="4"/>
        <v>3.3612833317910589</v>
      </c>
      <c r="AG89" s="19">
        <f t="shared" si="4"/>
        <v>3.7680725836981019</v>
      </c>
      <c r="AH89" s="19">
        <f t="shared" ref="AH89:BM89" si="5">IF(AH17&gt;0,AH53/AH17*100,"--")</f>
        <v>7.7448135281436441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 t="str">
        <f t="shared" ref="C90:AH97" si="6">IF(C18&gt;0,C54/C18*100,"--")</f>
        <v>--</v>
      </c>
      <c r="D90" s="19" t="str">
        <f t="shared" si="6"/>
        <v>--</v>
      </c>
      <c r="E90" s="19" t="str">
        <f t="shared" si="6"/>
        <v>--</v>
      </c>
      <c r="F90" s="19" t="str">
        <f t="shared" si="6"/>
        <v>--</v>
      </c>
      <c r="G90" s="19" t="str">
        <f t="shared" si="6"/>
        <v>--</v>
      </c>
      <c r="H90" s="19" t="str">
        <f t="shared" si="6"/>
        <v>--</v>
      </c>
      <c r="I90" s="19" t="str">
        <f t="shared" si="6"/>
        <v>--</v>
      </c>
      <c r="J90" s="19" t="str">
        <f t="shared" si="6"/>
        <v>--</v>
      </c>
      <c r="K90" s="19" t="str">
        <f t="shared" si="6"/>
        <v>--</v>
      </c>
      <c r="L90" s="19" t="str">
        <f t="shared" si="6"/>
        <v>--</v>
      </c>
      <c r="M90" s="19" t="str">
        <f t="shared" si="6"/>
        <v>--</v>
      </c>
      <c r="N90" s="19" t="str">
        <f t="shared" si="6"/>
        <v>--</v>
      </c>
      <c r="O90" s="19" t="str">
        <f t="shared" si="6"/>
        <v>--</v>
      </c>
      <c r="P90" s="19">
        <f t="shared" si="6"/>
        <v>6.0052219321148828</v>
      </c>
      <c r="Q90" s="19" t="str">
        <f t="shared" si="6"/>
        <v>--</v>
      </c>
      <c r="R90" s="19" t="str">
        <f t="shared" si="6"/>
        <v>--</v>
      </c>
      <c r="S90" s="19" t="str">
        <f t="shared" si="6"/>
        <v>--</v>
      </c>
      <c r="T90" s="19" t="str">
        <f t="shared" si="6"/>
        <v>--</v>
      </c>
      <c r="U90" s="19" t="str">
        <f t="shared" si="6"/>
        <v>--</v>
      </c>
      <c r="V90" s="19" t="str">
        <f t="shared" si="6"/>
        <v>--</v>
      </c>
      <c r="W90" s="19" t="str">
        <f t="shared" si="6"/>
        <v>--</v>
      </c>
      <c r="X90" s="19" t="str">
        <f t="shared" si="6"/>
        <v>--</v>
      </c>
      <c r="Y90" s="19" t="str">
        <f t="shared" si="6"/>
        <v>--</v>
      </c>
      <c r="Z90" s="19" t="str">
        <f t="shared" si="6"/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6.0052219321148828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 t="str">
        <f t="shared" si="6"/>
        <v>--</v>
      </c>
      <c r="D91" s="19" t="str">
        <f t="shared" si="6"/>
        <v>--</v>
      </c>
      <c r="E91" s="19" t="str">
        <f t="shared" si="6"/>
        <v>--</v>
      </c>
      <c r="F91" s="19" t="str">
        <f t="shared" si="6"/>
        <v>--</v>
      </c>
      <c r="G91" s="19" t="str">
        <f t="shared" si="6"/>
        <v>--</v>
      </c>
      <c r="H91" s="19" t="str">
        <f t="shared" si="6"/>
        <v>--</v>
      </c>
      <c r="I91" s="19">
        <f t="shared" si="6"/>
        <v>3.6590942321308226</v>
      </c>
      <c r="J91" s="19">
        <f t="shared" si="6"/>
        <v>3.4475017998689532</v>
      </c>
      <c r="K91" s="19">
        <f t="shared" si="6"/>
        <v>3.9966233038159329</v>
      </c>
      <c r="L91" s="19">
        <f t="shared" si="6"/>
        <v>6.7938102637236346</v>
      </c>
      <c r="M91" s="19">
        <f t="shared" si="6"/>
        <v>8.0283469419195796</v>
      </c>
      <c r="N91" s="19">
        <f t="shared" si="6"/>
        <v>5.6753768447353021</v>
      </c>
      <c r="O91" s="19">
        <f t="shared" si="6"/>
        <v>4.0887032291225793</v>
      </c>
      <c r="P91" s="19">
        <f t="shared" si="6"/>
        <v>6.2947059144148954</v>
      </c>
      <c r="Q91" s="19">
        <f t="shared" si="6"/>
        <v>6.3455393305249181</v>
      </c>
      <c r="R91" s="19">
        <f t="shared" si="6"/>
        <v>6.1728703569936485</v>
      </c>
      <c r="S91" s="19">
        <f t="shared" si="6"/>
        <v>6.3710207768251355</v>
      </c>
      <c r="T91" s="19">
        <f t="shared" si="6"/>
        <v>6.4781703725687434</v>
      </c>
      <c r="U91" s="19">
        <f t="shared" si="6"/>
        <v>7.651398196421054</v>
      </c>
      <c r="V91" s="19">
        <f t="shared" si="6"/>
        <v>5.2696741733885313</v>
      </c>
      <c r="W91" s="19">
        <f t="shared" si="6"/>
        <v>4.4538103213173201</v>
      </c>
      <c r="X91" s="19">
        <f t="shared" si="6"/>
        <v>4.1149324814823665</v>
      </c>
      <c r="Y91" s="19">
        <f t="shared" si="6"/>
        <v>3.687617518820383</v>
      </c>
      <c r="Z91" s="19">
        <f t="shared" si="6"/>
        <v>4.0781380224767707</v>
      </c>
      <c r="AA91" s="19">
        <f t="shared" si="6"/>
        <v>3.646761951797528</v>
      </c>
      <c r="AB91" s="19">
        <f t="shared" si="6"/>
        <v>3.9104546537161409</v>
      </c>
      <c r="AC91" s="19">
        <f t="shared" si="6"/>
        <v>3.4083370155288768</v>
      </c>
      <c r="AD91" s="19">
        <f t="shared" si="6"/>
        <v>3.1068943351694669</v>
      </c>
      <c r="AE91" s="19">
        <f t="shared" si="6"/>
        <v>3.2148394282678359</v>
      </c>
      <c r="AF91" s="19">
        <f t="shared" si="6"/>
        <v>3.3490647603840289</v>
      </c>
      <c r="AG91" s="19">
        <f t="shared" si="6"/>
        <v>3.5645524102772588</v>
      </c>
      <c r="AH91" s="19">
        <f t="shared" si="6"/>
        <v>3.9933724111678783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 t="str">
        <f t="shared" si="6"/>
        <v>--</v>
      </c>
      <c r="D92" s="19" t="str">
        <f t="shared" si="6"/>
        <v>--</v>
      </c>
      <c r="E92" s="19" t="str">
        <f t="shared" si="6"/>
        <v>--</v>
      </c>
      <c r="F92" s="19" t="str">
        <f t="shared" si="6"/>
        <v>--</v>
      </c>
      <c r="G92" s="19">
        <f t="shared" si="6"/>
        <v>18.778456413103832</v>
      </c>
      <c r="H92" s="19">
        <f t="shared" si="6"/>
        <v>7.8496077901000803</v>
      </c>
      <c r="I92" s="19">
        <f t="shared" si="6"/>
        <v>3.7324054656924939</v>
      </c>
      <c r="J92" s="19">
        <f t="shared" si="6"/>
        <v>4.1021036259366355</v>
      </c>
      <c r="K92" s="19">
        <f t="shared" si="6"/>
        <v>3.7434732350592657</v>
      </c>
      <c r="L92" s="19">
        <f t="shared" si="6"/>
        <v>4.6298223653510346</v>
      </c>
      <c r="M92" s="19">
        <f t="shared" si="6"/>
        <v>5.2746465606847401</v>
      </c>
      <c r="N92" s="19">
        <f t="shared" si="6"/>
        <v>5.0357040928992829</v>
      </c>
      <c r="O92" s="19">
        <f t="shared" si="6"/>
        <v>5.3138246084521157</v>
      </c>
      <c r="P92" s="19">
        <f t="shared" si="6"/>
        <v>6.8817719493983649</v>
      </c>
      <c r="Q92" s="19">
        <f t="shared" si="6"/>
        <v>6.0655878354625523</v>
      </c>
      <c r="R92" s="19">
        <f t="shared" si="6"/>
        <v>5.5205025743853389</v>
      </c>
      <c r="S92" s="19">
        <f t="shared" si="6"/>
        <v>5.5358688374144212</v>
      </c>
      <c r="T92" s="19">
        <f t="shared" si="6"/>
        <v>5.2392813134049829</v>
      </c>
      <c r="U92" s="19">
        <f t="shared" si="6"/>
        <v>5.3029552579157535</v>
      </c>
      <c r="V92" s="19">
        <f t="shared" si="6"/>
        <v>4.2435251809711261</v>
      </c>
      <c r="W92" s="19">
        <f t="shared" si="6"/>
        <v>3.7930466338669202</v>
      </c>
      <c r="X92" s="19">
        <f t="shared" si="6"/>
        <v>3.7825515414764936</v>
      </c>
      <c r="Y92" s="19">
        <f t="shared" si="6"/>
        <v>3.6886029751635774</v>
      </c>
      <c r="Z92" s="19">
        <f t="shared" si="6"/>
        <v>3.5313051409364733</v>
      </c>
      <c r="AA92" s="19">
        <f t="shared" si="6"/>
        <v>3.4525155194906572</v>
      </c>
      <c r="AB92" s="19">
        <f t="shared" si="6"/>
        <v>3.6615767878549699</v>
      </c>
      <c r="AC92" s="19">
        <f t="shared" si="6"/>
        <v>2.9547670602508265</v>
      </c>
      <c r="AD92" s="19">
        <f t="shared" si="6"/>
        <v>3.0442977694194289</v>
      </c>
      <c r="AE92" s="19">
        <f t="shared" si="6"/>
        <v>3.3682623078203218</v>
      </c>
      <c r="AF92" s="19">
        <f t="shared" si="6"/>
        <v>3.3783609382224613</v>
      </c>
      <c r="AG92" s="19">
        <f t="shared" si="6"/>
        <v>3.7896931495456143</v>
      </c>
      <c r="AH92" s="19">
        <f t="shared" si="6"/>
        <v>3.7126734657471285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 t="str">
        <f t="shared" si="6"/>
        <v>--</v>
      </c>
      <c r="D93" s="19" t="str">
        <f t="shared" si="6"/>
        <v>--</v>
      </c>
      <c r="E93" s="19" t="str">
        <f t="shared" si="6"/>
        <v>--</v>
      </c>
      <c r="F93" s="19" t="str">
        <f t="shared" si="6"/>
        <v>--</v>
      </c>
      <c r="G93" s="19" t="str">
        <f t="shared" si="6"/>
        <v>--</v>
      </c>
      <c r="H93" s="19" t="str">
        <f t="shared" si="6"/>
        <v>--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 t="str">
        <f t="shared" si="6"/>
        <v>--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6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 t="str">
        <f t="shared" si="6"/>
        <v>--</v>
      </c>
      <c r="J94" s="19" t="str">
        <f t="shared" si="6"/>
        <v>--</v>
      </c>
      <c r="K94" s="19" t="str">
        <f t="shared" si="6"/>
        <v>--</v>
      </c>
      <c r="L94" s="19" t="str">
        <f t="shared" si="6"/>
        <v>--</v>
      </c>
      <c r="M94" s="19" t="str">
        <f t="shared" si="6"/>
        <v>--</v>
      </c>
      <c r="N94" s="19" t="str">
        <f t="shared" si="6"/>
        <v>--</v>
      </c>
      <c r="O94" s="19" t="str">
        <f t="shared" si="6"/>
        <v>--</v>
      </c>
      <c r="P94" s="19" t="str">
        <f t="shared" si="6"/>
        <v>--</v>
      </c>
      <c r="Q94" s="19" t="str">
        <f t="shared" si="6"/>
        <v>--</v>
      </c>
      <c r="R94" s="19" t="str">
        <f t="shared" si="6"/>
        <v>--</v>
      </c>
      <c r="S94" s="19" t="str">
        <f t="shared" si="6"/>
        <v>--</v>
      </c>
      <c r="T94" s="19">
        <f t="shared" si="6"/>
        <v>0.13542027524958269</v>
      </c>
      <c r="U94" s="19" t="str">
        <f t="shared" si="6"/>
        <v>--</v>
      </c>
      <c r="V94" s="19" t="str">
        <f t="shared" si="6"/>
        <v>--</v>
      </c>
      <c r="W94" s="19" t="str">
        <f t="shared" si="6"/>
        <v>--</v>
      </c>
      <c r="X94" s="19" t="str">
        <f t="shared" si="6"/>
        <v>--</v>
      </c>
      <c r="Y94" s="19" t="str">
        <f t="shared" si="6"/>
        <v>--</v>
      </c>
      <c r="Z94" s="19" t="str">
        <f t="shared" si="6"/>
        <v>--</v>
      </c>
      <c r="AA94" s="19">
        <f t="shared" si="6"/>
        <v>2.2779567418315692</v>
      </c>
      <c r="AB94" s="19">
        <f t="shared" si="6"/>
        <v>1.2987012987012987</v>
      </c>
      <c r="AC94" s="19" t="str">
        <f t="shared" si="6"/>
        <v>--</v>
      </c>
      <c r="AD94" s="19" t="str">
        <f t="shared" si="6"/>
        <v>--</v>
      </c>
      <c r="AE94" s="19" t="str">
        <f t="shared" si="6"/>
        <v>--</v>
      </c>
      <c r="AF94" s="19">
        <f t="shared" si="6"/>
        <v>2.1725494668415348</v>
      </c>
      <c r="AG94" s="19" t="str">
        <f t="shared" si="6"/>
        <v>--</v>
      </c>
      <c r="AH94" s="19">
        <f t="shared" si="6"/>
        <v>1.0450160771704178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 t="str">
        <f t="shared" si="6"/>
        <v>--</v>
      </c>
      <c r="D95" s="19" t="str">
        <f t="shared" si="6"/>
        <v>--</v>
      </c>
      <c r="E95" s="19" t="str">
        <f t="shared" si="6"/>
        <v>--</v>
      </c>
      <c r="F95" s="19" t="str">
        <f t="shared" si="6"/>
        <v>--</v>
      </c>
      <c r="G95" s="19">
        <f t="shared" si="6"/>
        <v>11.867521701728318</v>
      </c>
      <c r="H95" s="19">
        <f t="shared" si="6"/>
        <v>12.585890975721483</v>
      </c>
      <c r="I95" s="19">
        <f t="shared" si="6"/>
        <v>4.8067739175934152</v>
      </c>
      <c r="J95" s="19">
        <f t="shared" si="6"/>
        <v>1.5466711135198232</v>
      </c>
      <c r="K95" s="19">
        <f t="shared" si="6"/>
        <v>4.9808081196148359</v>
      </c>
      <c r="L95" s="19">
        <f t="shared" si="6"/>
        <v>7.3514596819136617</v>
      </c>
      <c r="M95" s="19">
        <f t="shared" si="6"/>
        <v>7.7243301405866882</v>
      </c>
      <c r="N95" s="19">
        <f t="shared" si="6"/>
        <v>5.3814029780566397</v>
      </c>
      <c r="O95" s="19">
        <f t="shared" si="6"/>
        <v>4.2742115574059385</v>
      </c>
      <c r="P95" s="19">
        <f t="shared" si="6"/>
        <v>4.5326078184844887</v>
      </c>
      <c r="Q95" s="19">
        <f t="shared" si="6"/>
        <v>4.5977861556688522</v>
      </c>
      <c r="R95" s="19">
        <f t="shared" si="6"/>
        <v>4.8425048213660684</v>
      </c>
      <c r="S95" s="19">
        <f t="shared" si="6"/>
        <v>3.6418876956115938</v>
      </c>
      <c r="T95" s="19">
        <f t="shared" si="6"/>
        <v>3.6092282418485055</v>
      </c>
      <c r="U95" s="19">
        <f t="shared" si="6"/>
        <v>4.3172138924626848</v>
      </c>
      <c r="V95" s="19">
        <f t="shared" si="6"/>
        <v>4.2368921602578675</v>
      </c>
      <c r="W95" s="19">
        <f t="shared" si="6"/>
        <v>3.3256148797729645</v>
      </c>
      <c r="X95" s="19">
        <f t="shared" si="6"/>
        <v>3.0632559361248717</v>
      </c>
      <c r="Y95" s="19">
        <f t="shared" si="6"/>
        <v>3.0405648658900297</v>
      </c>
      <c r="Z95" s="19">
        <f t="shared" si="6"/>
        <v>3.7899953295414459</v>
      </c>
      <c r="AA95" s="19">
        <f t="shared" si="6"/>
        <v>3.5273794746513079</v>
      </c>
      <c r="AB95" s="19">
        <f t="shared" si="6"/>
        <v>3.8786491037339395</v>
      </c>
      <c r="AC95" s="19">
        <f t="shared" si="6"/>
        <v>3.2958875337167473</v>
      </c>
      <c r="AD95" s="19">
        <f t="shared" si="6"/>
        <v>3.282859138951582</v>
      </c>
      <c r="AE95" s="19">
        <f t="shared" si="6"/>
        <v>3.3075685592434949</v>
      </c>
      <c r="AF95" s="19">
        <f t="shared" si="6"/>
        <v>2.0631349808537744</v>
      </c>
      <c r="AG95" s="19">
        <f t="shared" si="6"/>
        <v>2.6846608632136229</v>
      </c>
      <c r="AH95" s="19">
        <f t="shared" si="6"/>
        <v>3.4894582370671485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 t="str">
        <f t="shared" si="6"/>
        <v>--</v>
      </c>
      <c r="D96" s="19" t="str">
        <f t="shared" si="6"/>
        <v>--</v>
      </c>
      <c r="E96" s="19" t="str">
        <f t="shared" si="6"/>
        <v>--</v>
      </c>
      <c r="F96" s="19" t="str">
        <f t="shared" si="6"/>
        <v>--</v>
      </c>
      <c r="G96" s="19" t="str">
        <f t="shared" si="6"/>
        <v>--</v>
      </c>
      <c r="H96" s="19" t="str">
        <f t="shared" si="6"/>
        <v>--</v>
      </c>
      <c r="I96" s="19" t="str">
        <f t="shared" si="6"/>
        <v>--</v>
      </c>
      <c r="J96" s="19" t="str">
        <f t="shared" si="6"/>
        <v>--</v>
      </c>
      <c r="K96" s="19" t="str">
        <f t="shared" si="6"/>
        <v>--</v>
      </c>
      <c r="L96" s="19" t="str">
        <f t="shared" si="6"/>
        <v>--</v>
      </c>
      <c r="M96" s="19" t="str">
        <f t="shared" si="6"/>
        <v>--</v>
      </c>
      <c r="N96" s="19" t="str">
        <f t="shared" si="6"/>
        <v>--</v>
      </c>
      <c r="O96" s="19" t="str">
        <f t="shared" si="6"/>
        <v>--</v>
      </c>
      <c r="P96" s="19" t="str">
        <f t="shared" si="6"/>
        <v>--</v>
      </c>
      <c r="Q96" s="19" t="str">
        <f t="shared" si="6"/>
        <v>--</v>
      </c>
      <c r="R96" s="19" t="str">
        <f t="shared" si="6"/>
        <v>--</v>
      </c>
      <c r="S96" s="19" t="str">
        <f t="shared" si="6"/>
        <v>--</v>
      </c>
      <c r="T96" s="19" t="str">
        <f t="shared" si="6"/>
        <v>--</v>
      </c>
      <c r="U96" s="19" t="str">
        <f t="shared" si="6"/>
        <v>--</v>
      </c>
      <c r="V96" s="19" t="str">
        <f t="shared" si="6"/>
        <v>--</v>
      </c>
      <c r="W96" s="19" t="str">
        <f t="shared" si="6"/>
        <v>--</v>
      </c>
      <c r="X96" s="19" t="str">
        <f t="shared" si="6"/>
        <v>--</v>
      </c>
      <c r="Y96" s="19" t="str">
        <f t="shared" si="6"/>
        <v>--</v>
      </c>
      <c r="Z96" s="19">
        <f t="shared" si="6"/>
        <v>1.7756917962256771</v>
      </c>
      <c r="AA96" s="19">
        <f t="shared" si="6"/>
        <v>3.639728562615669</v>
      </c>
      <c r="AB96" s="19">
        <f t="shared" si="6"/>
        <v>0.67183462532299731</v>
      </c>
      <c r="AC96" s="19" t="str">
        <f t="shared" si="6"/>
        <v>--</v>
      </c>
      <c r="AD96" s="19" t="str">
        <f t="shared" si="6"/>
        <v>--</v>
      </c>
      <c r="AE96" s="19" t="str">
        <f t="shared" si="6"/>
        <v>--</v>
      </c>
      <c r="AF96" s="19" t="str">
        <f t="shared" si="6"/>
        <v>--</v>
      </c>
      <c r="AG96" s="19">
        <f t="shared" si="6"/>
        <v>1.3495174909529553</v>
      </c>
      <c r="AH96" s="19">
        <f t="shared" si="6"/>
        <v>1.7055404311676843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 t="str">
        <f t="shared" si="6"/>
        <v>--</v>
      </c>
      <c r="D97" s="19" t="str">
        <f t="shared" si="6"/>
        <v>--</v>
      </c>
      <c r="E97" s="19" t="str">
        <f t="shared" si="6"/>
        <v>--</v>
      </c>
      <c r="F97" s="19" t="str">
        <f t="shared" si="6"/>
        <v>--</v>
      </c>
      <c r="G97" s="19" t="str">
        <f t="shared" si="6"/>
        <v>--</v>
      </c>
      <c r="H97" s="19" t="str">
        <f t="shared" si="6"/>
        <v>--</v>
      </c>
      <c r="I97" s="19" t="str">
        <f t="shared" si="6"/>
        <v>--</v>
      </c>
      <c r="J97" s="19" t="str">
        <f t="shared" si="6"/>
        <v>--</v>
      </c>
      <c r="K97" s="19" t="str">
        <f t="shared" si="6"/>
        <v>--</v>
      </c>
      <c r="L97" s="19" t="str">
        <f t="shared" si="6"/>
        <v>--</v>
      </c>
      <c r="M97" s="19" t="str">
        <f t="shared" si="6"/>
        <v>--</v>
      </c>
      <c r="N97" s="19" t="str">
        <f t="shared" si="6"/>
        <v>--</v>
      </c>
      <c r="O97" s="19">
        <f t="shared" si="6"/>
        <v>9.1080825799487251</v>
      </c>
      <c r="P97" s="19">
        <f t="shared" si="6"/>
        <v>3.0599537448852514</v>
      </c>
      <c r="Q97" s="19">
        <f t="shared" si="6"/>
        <v>6.4053803688836339</v>
      </c>
      <c r="R97" s="19">
        <f t="shared" si="6"/>
        <v>7.7132229787048923</v>
      </c>
      <c r="S97" s="19">
        <f t="shared" si="6"/>
        <v>11.650317767339045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>
        <f t="shared" ref="AH97:BM97" si="7">IF(AH25&gt;0,AH61/AH25*100,"--")</f>
        <v>5.9443809657229512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 t="str">
        <f t="shared" ref="C98:AH105" si="8">IF(C26&gt;0,C62/C26*100,"--")</f>
        <v>--</v>
      </c>
      <c r="D98" s="19" t="str">
        <f t="shared" si="8"/>
        <v>--</v>
      </c>
      <c r="E98" s="19" t="str">
        <f t="shared" si="8"/>
        <v>--</v>
      </c>
      <c r="F98" s="19" t="str">
        <f t="shared" si="8"/>
        <v>--</v>
      </c>
      <c r="G98" s="19" t="str">
        <f t="shared" si="8"/>
        <v>--</v>
      </c>
      <c r="H98" s="19" t="str">
        <f t="shared" si="8"/>
        <v>--</v>
      </c>
      <c r="I98" s="19" t="str">
        <f t="shared" si="8"/>
        <v>--</v>
      </c>
      <c r="J98" s="19" t="str">
        <f t="shared" si="8"/>
        <v>--</v>
      </c>
      <c r="K98" s="19" t="str">
        <f t="shared" si="8"/>
        <v>--</v>
      </c>
      <c r="L98" s="19" t="str">
        <f t="shared" si="8"/>
        <v>--</v>
      </c>
      <c r="M98" s="19" t="str">
        <f t="shared" si="8"/>
        <v>--</v>
      </c>
      <c r="N98" s="19" t="str">
        <f t="shared" si="8"/>
        <v>--</v>
      </c>
      <c r="O98" s="19">
        <f t="shared" si="8"/>
        <v>5.5024165043641338</v>
      </c>
      <c r="P98" s="19">
        <f t="shared" si="8"/>
        <v>7.2810782320608389</v>
      </c>
      <c r="Q98" s="19">
        <f t="shared" si="8"/>
        <v>7.3219098725532064</v>
      </c>
      <c r="R98" s="19">
        <f t="shared" si="8"/>
        <v>8.1857461968661855</v>
      </c>
      <c r="S98" s="19">
        <f t="shared" si="8"/>
        <v>2.859963314056877</v>
      </c>
      <c r="T98" s="19">
        <f t="shared" si="8"/>
        <v>6.1270890173796237</v>
      </c>
      <c r="U98" s="19">
        <f t="shared" si="8"/>
        <v>6.4465318092111339</v>
      </c>
      <c r="V98" s="19">
        <f t="shared" si="8"/>
        <v>4.0836178527272597</v>
      </c>
      <c r="W98" s="19">
        <f t="shared" si="8"/>
        <v>3.7052902904552161</v>
      </c>
      <c r="X98" s="19">
        <f t="shared" si="8"/>
        <v>3.8043456049852744</v>
      </c>
      <c r="Y98" s="19">
        <f t="shared" si="8"/>
        <v>1.6505155283629784</v>
      </c>
      <c r="Z98" s="19">
        <f t="shared" si="8"/>
        <v>1.9394987143061715</v>
      </c>
      <c r="AA98" s="19">
        <f t="shared" si="8"/>
        <v>2.3986336140171529</v>
      </c>
      <c r="AB98" s="19">
        <f t="shared" si="8"/>
        <v>2.781247771809042</v>
      </c>
      <c r="AC98" s="19">
        <f t="shared" si="8"/>
        <v>1.9162693515898037</v>
      </c>
      <c r="AD98" s="19">
        <f t="shared" si="8"/>
        <v>1.4727114724916512</v>
      </c>
      <c r="AE98" s="19">
        <f t="shared" si="8"/>
        <v>1.550221622027117</v>
      </c>
      <c r="AF98" s="19">
        <f t="shared" si="8"/>
        <v>1.8777161608007158</v>
      </c>
      <c r="AG98" s="19">
        <f t="shared" si="8"/>
        <v>3.3194458076201805</v>
      </c>
      <c r="AH98" s="19">
        <f t="shared" si="8"/>
        <v>2.2164128667313787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 t="str">
        <f t="shared" si="8"/>
        <v>--</v>
      </c>
      <c r="D99" s="19" t="str">
        <f t="shared" si="8"/>
        <v>--</v>
      </c>
      <c r="E99" s="19" t="str">
        <f t="shared" si="8"/>
        <v>--</v>
      </c>
      <c r="F99" s="19" t="str">
        <f t="shared" si="8"/>
        <v>--</v>
      </c>
      <c r="G99" s="19" t="str">
        <f t="shared" si="8"/>
        <v>--</v>
      </c>
      <c r="H99" s="19" t="str">
        <f t="shared" si="8"/>
        <v>--</v>
      </c>
      <c r="I99" s="19">
        <f t="shared" si="8"/>
        <v>5.2308550704421819</v>
      </c>
      <c r="J99" s="19">
        <f t="shared" si="8"/>
        <v>4.9175412293853071</v>
      </c>
      <c r="K99" s="19">
        <f t="shared" si="8"/>
        <v>7.3305785123966949</v>
      </c>
      <c r="L99" s="19" t="str">
        <f t="shared" si="8"/>
        <v>--</v>
      </c>
      <c r="M99" s="19" t="str">
        <f t="shared" si="8"/>
        <v>--</v>
      </c>
      <c r="N99" s="19" t="str">
        <f t="shared" si="8"/>
        <v>--</v>
      </c>
      <c r="O99" s="19">
        <f t="shared" si="8"/>
        <v>18.840579710144929</v>
      </c>
      <c r="P99" s="19">
        <f t="shared" si="8"/>
        <v>16.780476883465802</v>
      </c>
      <c r="Q99" s="19">
        <f t="shared" si="8"/>
        <v>9.3126400985609425</v>
      </c>
      <c r="R99" s="19">
        <f t="shared" si="8"/>
        <v>8.0962433178949151</v>
      </c>
      <c r="S99" s="19">
        <f t="shared" si="8"/>
        <v>7.1428571428571441</v>
      </c>
      <c r="T99" s="19">
        <f t="shared" si="8"/>
        <v>5.3539671854434392</v>
      </c>
      <c r="U99" s="19">
        <f t="shared" si="8"/>
        <v>4.8975288211101118</v>
      </c>
      <c r="V99" s="19">
        <f t="shared" si="8"/>
        <v>4.0612419407650648</v>
      </c>
      <c r="W99" s="19">
        <f t="shared" si="8"/>
        <v>3.7356396321672229</v>
      </c>
      <c r="X99" s="19">
        <f t="shared" si="8"/>
        <v>4.5468520883591124</v>
      </c>
      <c r="Y99" s="19">
        <f t="shared" si="8"/>
        <v>2.681290322580645</v>
      </c>
      <c r="Z99" s="19">
        <f t="shared" si="8"/>
        <v>5.7270291491617895</v>
      </c>
      <c r="AA99" s="19">
        <f t="shared" si="8"/>
        <v>2.493819854660976</v>
      </c>
      <c r="AB99" s="19">
        <f t="shared" si="8"/>
        <v>3.5491965610840648</v>
      </c>
      <c r="AC99" s="19">
        <f t="shared" si="8"/>
        <v>4.1726149835516102</v>
      </c>
      <c r="AD99" s="19">
        <f t="shared" si="8"/>
        <v>0.92101002950615318</v>
      </c>
      <c r="AE99" s="19">
        <f t="shared" si="8"/>
        <v>1.5190137763693499</v>
      </c>
      <c r="AF99" s="19">
        <f t="shared" si="8"/>
        <v>2.6753352126741077</v>
      </c>
      <c r="AG99" s="19">
        <f t="shared" si="8"/>
        <v>3.1188454128875156</v>
      </c>
      <c r="AH99" s="19">
        <f t="shared" si="8"/>
        <v>2.9302365990199757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 t="str">
        <f t="shared" si="8"/>
        <v>--</v>
      </c>
      <c r="D100" s="19" t="str">
        <f t="shared" si="8"/>
        <v>--</v>
      </c>
      <c r="E100" s="19" t="str">
        <f t="shared" si="8"/>
        <v>--</v>
      </c>
      <c r="F100" s="19" t="str">
        <f t="shared" si="8"/>
        <v>--</v>
      </c>
      <c r="G100" s="19" t="str">
        <f t="shared" si="8"/>
        <v>--</v>
      </c>
      <c r="H100" s="19" t="str">
        <f t="shared" si="8"/>
        <v>--</v>
      </c>
      <c r="I100" s="19">
        <f t="shared" si="8"/>
        <v>6.4376755238712464</v>
      </c>
      <c r="J100" s="19">
        <f t="shared" si="8"/>
        <v>14.127120890774126</v>
      </c>
      <c r="K100" s="19">
        <f t="shared" si="8"/>
        <v>5.7977799369902554</v>
      </c>
      <c r="L100" s="19">
        <f t="shared" si="8"/>
        <v>17.831216591247763</v>
      </c>
      <c r="M100" s="19">
        <f t="shared" si="8"/>
        <v>12.535998644756905</v>
      </c>
      <c r="N100" s="19">
        <f t="shared" si="8"/>
        <v>8.8975585200100689</v>
      </c>
      <c r="O100" s="19">
        <f t="shared" si="8"/>
        <v>4.5950911574881053</v>
      </c>
      <c r="P100" s="19">
        <f t="shared" si="8"/>
        <v>5.4945636066021351</v>
      </c>
      <c r="Q100" s="19">
        <f t="shared" si="8"/>
        <v>6.4998399517972469</v>
      </c>
      <c r="R100" s="19">
        <f t="shared" si="8"/>
        <v>6.1721014328157509</v>
      </c>
      <c r="S100" s="19">
        <f t="shared" si="8"/>
        <v>7.1708768915733456</v>
      </c>
      <c r="T100" s="19">
        <f t="shared" si="8"/>
        <v>4.0452489871943591</v>
      </c>
      <c r="U100" s="19">
        <f t="shared" si="8"/>
        <v>3.7969181576926867</v>
      </c>
      <c r="V100" s="19">
        <f t="shared" si="8"/>
        <v>3.7172302917096474</v>
      </c>
      <c r="W100" s="19">
        <f t="shared" si="8"/>
        <v>3.3275522721561028</v>
      </c>
      <c r="X100" s="19">
        <f t="shared" si="8"/>
        <v>2.5862443157739627</v>
      </c>
      <c r="Y100" s="19">
        <f t="shared" si="8"/>
        <v>1.3018653917582117</v>
      </c>
      <c r="Z100" s="19">
        <f t="shared" si="8"/>
        <v>1.5830755231409133</v>
      </c>
      <c r="AA100" s="19">
        <f t="shared" si="8"/>
        <v>1.6045900083641231</v>
      </c>
      <c r="AB100" s="19">
        <f t="shared" si="8"/>
        <v>2.212434529733899</v>
      </c>
      <c r="AC100" s="19">
        <f t="shared" si="8"/>
        <v>1.6880662977659857</v>
      </c>
      <c r="AD100" s="19">
        <f t="shared" si="8"/>
        <v>1.5457747386849774</v>
      </c>
      <c r="AE100" s="19">
        <f t="shared" si="8"/>
        <v>1.4633777899421641</v>
      </c>
      <c r="AF100" s="19">
        <f t="shared" si="8"/>
        <v>2.0761875019372336</v>
      </c>
      <c r="AG100" s="19">
        <f t="shared" si="8"/>
        <v>1.4650752596828263</v>
      </c>
      <c r="AH100" s="19">
        <f t="shared" si="8"/>
        <v>2.0559603856476172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 t="str">
        <f t="shared" si="8"/>
        <v>--</v>
      </c>
      <c r="D101" s="19" t="str">
        <f t="shared" si="8"/>
        <v>--</v>
      </c>
      <c r="E101" s="19" t="str">
        <f t="shared" si="8"/>
        <v>--</v>
      </c>
      <c r="F101" s="19" t="str">
        <f t="shared" si="8"/>
        <v>--</v>
      </c>
      <c r="G101" s="19" t="str">
        <f t="shared" si="8"/>
        <v>--</v>
      </c>
      <c r="H101" s="19">
        <f t="shared" si="8"/>
        <v>18.397764322310202</v>
      </c>
      <c r="I101" s="19">
        <f t="shared" si="8"/>
        <v>3.797018014812898</v>
      </c>
      <c r="J101" s="19">
        <f t="shared" si="8"/>
        <v>3.3931950100540544</v>
      </c>
      <c r="K101" s="19">
        <f t="shared" si="8"/>
        <v>4.8473198126667425</v>
      </c>
      <c r="L101" s="19">
        <f t="shared" si="8"/>
        <v>6.5144151464424924</v>
      </c>
      <c r="M101" s="19">
        <f t="shared" si="8"/>
        <v>5.8886595266273396</v>
      </c>
      <c r="N101" s="19">
        <f t="shared" si="8"/>
        <v>5.9886780762455727</v>
      </c>
      <c r="O101" s="19">
        <f t="shared" si="8"/>
        <v>4.3525723616848726</v>
      </c>
      <c r="P101" s="19">
        <f t="shared" si="8"/>
        <v>5.4185166075971702</v>
      </c>
      <c r="Q101" s="19">
        <f t="shared" si="8"/>
        <v>5.6597470974496327</v>
      </c>
      <c r="R101" s="19">
        <f t="shared" si="8"/>
        <v>5.8521774698033866</v>
      </c>
      <c r="S101" s="19">
        <f t="shared" si="8"/>
        <v>5.7120593556561206</v>
      </c>
      <c r="T101" s="19">
        <f t="shared" si="8"/>
        <v>5.3648022047275656</v>
      </c>
      <c r="U101" s="19">
        <f t="shared" si="8"/>
        <v>5.3788775983447774</v>
      </c>
      <c r="V101" s="19">
        <f t="shared" si="8"/>
        <v>4.6735941508589463</v>
      </c>
      <c r="W101" s="19">
        <f t="shared" si="8"/>
        <v>4.1843012729214601</v>
      </c>
      <c r="X101" s="19">
        <f t="shared" si="8"/>
        <v>3.9521856458522611</v>
      </c>
      <c r="Y101" s="19">
        <f t="shared" si="8"/>
        <v>3.5403594784510002</v>
      </c>
      <c r="Z101" s="19">
        <f t="shared" si="8"/>
        <v>3.5562127523403237</v>
      </c>
      <c r="AA101" s="19">
        <f t="shared" si="8"/>
        <v>3.3722252264036787</v>
      </c>
      <c r="AB101" s="19">
        <f t="shared" si="8"/>
        <v>3.2137351913266561</v>
      </c>
      <c r="AC101" s="19">
        <f t="shared" si="8"/>
        <v>2.6199799485687669</v>
      </c>
      <c r="AD101" s="19">
        <f t="shared" si="8"/>
        <v>2.3224027749231548</v>
      </c>
      <c r="AE101" s="19">
        <f t="shared" si="8"/>
        <v>2.234840785245761</v>
      </c>
      <c r="AF101" s="19">
        <f t="shared" si="8"/>
        <v>2.39633672516202</v>
      </c>
      <c r="AG101" s="19">
        <f t="shared" si="8"/>
        <v>2.7457082839200075</v>
      </c>
      <c r="AH101" s="19">
        <f t="shared" si="8"/>
        <v>3.1368055901084322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 t="str">
        <f t="shared" si="8"/>
        <v>--</v>
      </c>
      <c r="D102" s="19" t="str">
        <f t="shared" si="8"/>
        <v>--</v>
      </c>
      <c r="E102" s="19" t="str">
        <f t="shared" si="8"/>
        <v>--</v>
      </c>
      <c r="F102" s="19" t="str">
        <f t="shared" si="8"/>
        <v>--</v>
      </c>
      <c r="G102" s="19" t="str">
        <f t="shared" si="8"/>
        <v>--</v>
      </c>
      <c r="H102" s="19">
        <f t="shared" si="8"/>
        <v>5.659276978729511</v>
      </c>
      <c r="I102" s="19">
        <f t="shared" si="8"/>
        <v>5.0993126159634246</v>
      </c>
      <c r="J102" s="19">
        <f t="shared" si="8"/>
        <v>3.6232526603001114</v>
      </c>
      <c r="K102" s="19">
        <f t="shared" si="8"/>
        <v>4.4510713973793772</v>
      </c>
      <c r="L102" s="19">
        <f t="shared" si="8"/>
        <v>5.1409008518644006</v>
      </c>
      <c r="M102" s="19">
        <f t="shared" si="8"/>
        <v>5.5170685630128586</v>
      </c>
      <c r="N102" s="19">
        <f t="shared" si="8"/>
        <v>6.0417211215192417</v>
      </c>
      <c r="O102" s="19">
        <f t="shared" si="8"/>
        <v>5.1547412074586649</v>
      </c>
      <c r="P102" s="19">
        <f t="shared" si="8"/>
        <v>5.5218559673976424</v>
      </c>
      <c r="Q102" s="19">
        <f t="shared" si="8"/>
        <v>5.406696280888279</v>
      </c>
      <c r="R102" s="19">
        <f t="shared" si="8"/>
        <v>5.2993533532150261</v>
      </c>
      <c r="S102" s="19">
        <f t="shared" si="8"/>
        <v>5.2159652131321046</v>
      </c>
      <c r="T102" s="19">
        <f t="shared" si="8"/>
        <v>5.2807318803007854</v>
      </c>
      <c r="U102" s="19">
        <f t="shared" si="8"/>
        <v>5.4898274971361873</v>
      </c>
      <c r="V102" s="19">
        <f t="shared" si="8"/>
        <v>4.9044246336329484</v>
      </c>
      <c r="W102" s="19">
        <f t="shared" si="8"/>
        <v>4.4601451793290892</v>
      </c>
      <c r="X102" s="19">
        <f t="shared" si="8"/>
        <v>4.4630270797406588</v>
      </c>
      <c r="Y102" s="19">
        <f t="shared" si="8"/>
        <v>3.9010867335352617</v>
      </c>
      <c r="Z102" s="19">
        <f t="shared" si="8"/>
        <v>3.9832581685433577</v>
      </c>
      <c r="AA102" s="19">
        <f t="shared" si="8"/>
        <v>3.8591931489766766</v>
      </c>
      <c r="AB102" s="19">
        <f t="shared" si="8"/>
        <v>3.6128536394987205</v>
      </c>
      <c r="AC102" s="19">
        <f t="shared" si="8"/>
        <v>2.9624365069978902</v>
      </c>
      <c r="AD102" s="19">
        <f t="shared" si="8"/>
        <v>2.8815818896445884</v>
      </c>
      <c r="AE102" s="19">
        <f t="shared" si="8"/>
        <v>2.7490259520115665</v>
      </c>
      <c r="AF102" s="19">
        <f t="shared" si="8"/>
        <v>2.8851596806623192</v>
      </c>
      <c r="AG102" s="19">
        <f t="shared" si="8"/>
        <v>3.1405468628107815</v>
      </c>
      <c r="AH102" s="19">
        <f t="shared" si="8"/>
        <v>3.8372538521199284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 t="str">
        <f t="shared" si="8"/>
        <v>--</v>
      </c>
      <c r="D103" s="19" t="str">
        <f t="shared" si="8"/>
        <v>--</v>
      </c>
      <c r="E103" s="19" t="str">
        <f t="shared" si="8"/>
        <v>--</v>
      </c>
      <c r="F103" s="19" t="str">
        <f t="shared" si="8"/>
        <v>--</v>
      </c>
      <c r="G103" s="19" t="str">
        <f t="shared" si="8"/>
        <v>--</v>
      </c>
      <c r="H103" s="19">
        <f t="shared" si="8"/>
        <v>7.9773657322951719</v>
      </c>
      <c r="I103" s="19">
        <f t="shared" si="8"/>
        <v>4.0687529390894017</v>
      </c>
      <c r="J103" s="19">
        <f t="shared" si="8"/>
        <v>3.2317997127177054</v>
      </c>
      <c r="K103" s="19">
        <f t="shared" si="8"/>
        <v>3.9483961573975974</v>
      </c>
      <c r="L103" s="19">
        <f t="shared" si="8"/>
        <v>4.4863281811109061</v>
      </c>
      <c r="M103" s="19">
        <f t="shared" si="8"/>
        <v>4.1766071931068964</v>
      </c>
      <c r="N103" s="19">
        <f t="shared" si="8"/>
        <v>4.5622969227474961</v>
      </c>
      <c r="O103" s="19">
        <f t="shared" si="8"/>
        <v>4.7774302378254072</v>
      </c>
      <c r="P103" s="19">
        <f t="shared" si="8"/>
        <v>5.4871864151956853</v>
      </c>
      <c r="Q103" s="19">
        <f t="shared" si="8"/>
        <v>5.1472891983142377</v>
      </c>
      <c r="R103" s="19">
        <f t="shared" si="8"/>
        <v>5.1849251025647822</v>
      </c>
      <c r="S103" s="19">
        <f t="shared" si="8"/>
        <v>5.1602416080950899</v>
      </c>
      <c r="T103" s="19">
        <f t="shared" si="8"/>
        <v>5.422538629560715</v>
      </c>
      <c r="U103" s="19">
        <f t="shared" si="8"/>
        <v>5.5871350612647595</v>
      </c>
      <c r="V103" s="19">
        <f t="shared" si="8"/>
        <v>4.3806886267093734</v>
      </c>
      <c r="W103" s="19">
        <f t="shared" si="8"/>
        <v>4.4042969755848329</v>
      </c>
      <c r="X103" s="19">
        <f t="shared" si="8"/>
        <v>3.7185390387182773</v>
      </c>
      <c r="Y103" s="19">
        <f t="shared" si="8"/>
        <v>3.1398358165686804</v>
      </c>
      <c r="Z103" s="19">
        <f t="shared" si="8"/>
        <v>3.2513695349857699</v>
      </c>
      <c r="AA103" s="19">
        <f t="shared" si="8"/>
        <v>3.3386407956547486</v>
      </c>
      <c r="AB103" s="19">
        <f t="shared" si="8"/>
        <v>3.7444412814174295</v>
      </c>
      <c r="AC103" s="19">
        <f t="shared" si="8"/>
        <v>3.2600454629225633</v>
      </c>
      <c r="AD103" s="19">
        <f t="shared" si="8"/>
        <v>3.0798317098764105</v>
      </c>
      <c r="AE103" s="19">
        <f t="shared" si="8"/>
        <v>2.9957463023465949</v>
      </c>
      <c r="AF103" s="19">
        <f t="shared" si="8"/>
        <v>2.7860001982838667</v>
      </c>
      <c r="AG103" s="19">
        <f t="shared" si="8"/>
        <v>3.1619967189242733</v>
      </c>
      <c r="AH103" s="19">
        <f t="shared" si="8"/>
        <v>3.2212294067847447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 t="str">
        <f t="shared" si="8"/>
        <v>--</v>
      </c>
      <c r="D104" s="19" t="str">
        <f t="shared" si="8"/>
        <v>--</v>
      </c>
      <c r="E104" s="19" t="str">
        <f t="shared" si="8"/>
        <v>--</v>
      </c>
      <c r="F104" s="19" t="str">
        <f t="shared" si="8"/>
        <v>--</v>
      </c>
      <c r="G104" s="19">
        <f t="shared" si="8"/>
        <v>18.940023259677684</v>
      </c>
      <c r="H104" s="19">
        <f t="shared" si="8"/>
        <v>12.105429292929294</v>
      </c>
      <c r="I104" s="19">
        <f t="shared" si="8"/>
        <v>7.4714284750686311</v>
      </c>
      <c r="J104" s="19">
        <f t="shared" si="8"/>
        <v>7.6528716843747677</v>
      </c>
      <c r="K104" s="19">
        <f t="shared" si="8"/>
        <v>4.7248493960604234</v>
      </c>
      <c r="L104" s="19">
        <f t="shared" si="8"/>
        <v>10.868405048837698</v>
      </c>
      <c r="M104" s="19">
        <f t="shared" si="8"/>
        <v>10.652468288548871</v>
      </c>
      <c r="N104" s="19">
        <f t="shared" si="8"/>
        <v>9.3031397221360912</v>
      </c>
      <c r="O104" s="19">
        <f t="shared" si="8"/>
        <v>6.1415739040265853</v>
      </c>
      <c r="P104" s="19">
        <f t="shared" si="8"/>
        <v>6.6065939434375585</v>
      </c>
      <c r="Q104" s="19">
        <f t="shared" si="8"/>
        <v>6.5227252805750151</v>
      </c>
      <c r="R104" s="19">
        <f t="shared" si="8"/>
        <v>7.7841867811851815</v>
      </c>
      <c r="S104" s="19">
        <f t="shared" si="8"/>
        <v>5.4694638089799659</v>
      </c>
      <c r="T104" s="19">
        <f t="shared" si="8"/>
        <v>4.5706628230283037</v>
      </c>
      <c r="U104" s="19">
        <f t="shared" si="8"/>
        <v>4.9837926028293156</v>
      </c>
      <c r="V104" s="19">
        <f t="shared" si="8"/>
        <v>4.0197831165834712</v>
      </c>
      <c r="W104" s="19">
        <f t="shared" si="8"/>
        <v>3.7068791438132092</v>
      </c>
      <c r="X104" s="19">
        <f t="shared" si="8"/>
        <v>3.4564626598017205</v>
      </c>
      <c r="Y104" s="19">
        <f t="shared" si="8"/>
        <v>3.4143237130531934</v>
      </c>
      <c r="Z104" s="19">
        <f t="shared" si="8"/>
        <v>3.081773676730124</v>
      </c>
      <c r="AA104" s="19">
        <f t="shared" si="8"/>
        <v>2.847192567806117</v>
      </c>
      <c r="AB104" s="19">
        <f t="shared" si="8"/>
        <v>3.1954857095842142</v>
      </c>
      <c r="AC104" s="19">
        <f t="shared" si="8"/>
        <v>2.8991686319700816</v>
      </c>
      <c r="AD104" s="19">
        <f t="shared" si="8"/>
        <v>2.9543535605680784</v>
      </c>
      <c r="AE104" s="19">
        <f t="shared" si="8"/>
        <v>3.2107739302309888</v>
      </c>
      <c r="AF104" s="19">
        <f t="shared" si="8"/>
        <v>3.1219907388031052</v>
      </c>
      <c r="AG104" s="19">
        <f t="shared" si="8"/>
        <v>2.9249304807153509</v>
      </c>
      <c r="AH104" s="19">
        <f t="shared" si="8"/>
        <v>3.0941857202129874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 t="str">
        <f t="shared" si="8"/>
        <v>--</v>
      </c>
      <c r="D105" s="19" t="str">
        <f t="shared" si="8"/>
        <v>--</v>
      </c>
      <c r="E105" s="19" t="str">
        <f t="shared" si="8"/>
        <v>--</v>
      </c>
      <c r="F105" s="19" t="str">
        <f t="shared" si="8"/>
        <v>--</v>
      </c>
      <c r="G105" s="19" t="str">
        <f t="shared" si="8"/>
        <v>--</v>
      </c>
      <c r="H105" s="19" t="str">
        <f t="shared" si="8"/>
        <v>--</v>
      </c>
      <c r="I105" s="19" t="str">
        <f t="shared" si="8"/>
        <v>--</v>
      </c>
      <c r="J105" s="19" t="str">
        <f t="shared" si="8"/>
        <v>--</v>
      </c>
      <c r="K105" s="19" t="str">
        <f t="shared" si="8"/>
        <v>--</v>
      </c>
      <c r="L105" s="19" t="str">
        <f t="shared" si="8"/>
        <v>--</v>
      </c>
      <c r="M105" s="19">
        <f t="shared" si="8"/>
        <v>5.7037954147632668</v>
      </c>
      <c r="N105" s="19" t="str">
        <f t="shared" si="8"/>
        <v>--</v>
      </c>
      <c r="O105" s="19" t="str">
        <f t="shared" si="8"/>
        <v>--</v>
      </c>
      <c r="P105" s="19">
        <f t="shared" si="8"/>
        <v>13.968041121913064</v>
      </c>
      <c r="Q105" s="19">
        <f t="shared" si="8"/>
        <v>13.421177749100046</v>
      </c>
      <c r="R105" s="19">
        <f t="shared" si="8"/>
        <v>25.434173669467786</v>
      </c>
      <c r="S105" s="19">
        <f t="shared" si="8"/>
        <v>4.1626695902425661</v>
      </c>
      <c r="T105" s="19">
        <f t="shared" si="8"/>
        <v>9.1425215348472975</v>
      </c>
      <c r="U105" s="19">
        <f t="shared" si="8"/>
        <v>8.0040926898105074</v>
      </c>
      <c r="V105" s="19">
        <f t="shared" si="8"/>
        <v>9.1588318910696032</v>
      </c>
      <c r="W105" s="19">
        <f t="shared" si="8"/>
        <v>9.8776781223603809</v>
      </c>
      <c r="X105" s="19">
        <f t="shared" si="8"/>
        <v>9.1172697277329711</v>
      </c>
      <c r="Y105" s="19">
        <f t="shared" si="8"/>
        <v>10.018901545250039</v>
      </c>
      <c r="Z105" s="19">
        <f t="shared" si="8"/>
        <v>2.9483799878152617</v>
      </c>
      <c r="AA105" s="19">
        <f t="shared" si="8"/>
        <v>2.5436738030214401</v>
      </c>
      <c r="AB105" s="19">
        <f t="shared" si="8"/>
        <v>6.9326165169060303</v>
      </c>
      <c r="AC105" s="19">
        <f t="shared" si="8"/>
        <v>3.6762797291732907</v>
      </c>
      <c r="AD105" s="19">
        <f t="shared" si="8"/>
        <v>2.0531915042084008</v>
      </c>
      <c r="AE105" s="19">
        <f t="shared" si="8"/>
        <v>1.7453305057480015</v>
      </c>
      <c r="AF105" s="19">
        <f t="shared" si="8"/>
        <v>4.0827612811635632</v>
      </c>
      <c r="AG105" s="19">
        <f t="shared" si="8"/>
        <v>1.3056273688487776</v>
      </c>
      <c r="AH105" s="19">
        <f t="shared" ref="AH105:BM105" si="9">IF(AH33&gt;0,AH69/AH33*100,"--")</f>
        <v>1.9949406241109036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 t="str">
        <f t="shared" ref="C106:AH113" si="10">IF(C34&gt;0,C70/C34*100,"--")</f>
        <v>--</v>
      </c>
      <c r="D106" s="19" t="str">
        <f t="shared" si="10"/>
        <v>--</v>
      </c>
      <c r="E106" s="19" t="str">
        <f t="shared" si="10"/>
        <v>--</v>
      </c>
      <c r="F106" s="19" t="str">
        <f t="shared" si="10"/>
        <v>--</v>
      </c>
      <c r="G106" s="19" t="str">
        <f t="shared" si="10"/>
        <v>--</v>
      </c>
      <c r="H106" s="19" t="str">
        <f t="shared" si="10"/>
        <v>--</v>
      </c>
      <c r="I106" s="19" t="str">
        <f t="shared" si="10"/>
        <v>--</v>
      </c>
      <c r="J106" s="19" t="str">
        <f t="shared" si="10"/>
        <v>--</v>
      </c>
      <c r="K106" s="19" t="str">
        <f t="shared" si="10"/>
        <v>--</v>
      </c>
      <c r="L106" s="19" t="str">
        <f t="shared" si="10"/>
        <v>--</v>
      </c>
      <c r="M106" s="19" t="str">
        <f t="shared" si="10"/>
        <v>--</v>
      </c>
      <c r="N106" s="19" t="str">
        <f t="shared" si="10"/>
        <v>--</v>
      </c>
      <c r="O106" s="19">
        <f t="shared" si="10"/>
        <v>5.1788157123314438</v>
      </c>
      <c r="P106" s="19">
        <f t="shared" si="10"/>
        <v>8.0509864567224323</v>
      </c>
      <c r="Q106" s="19">
        <f t="shared" si="10"/>
        <v>9.5440494590417302</v>
      </c>
      <c r="R106" s="19">
        <f t="shared" si="10"/>
        <v>7.4371313921773039</v>
      </c>
      <c r="S106" s="19">
        <f t="shared" si="10"/>
        <v>5.6263973858136165</v>
      </c>
      <c r="T106" s="19">
        <f t="shared" si="10"/>
        <v>10.958523516570748</v>
      </c>
      <c r="U106" s="19">
        <f t="shared" si="10"/>
        <v>5.0908279686404487</v>
      </c>
      <c r="V106" s="19">
        <f t="shared" si="10"/>
        <v>6.0579467017455686</v>
      </c>
      <c r="W106" s="19">
        <f t="shared" si="10"/>
        <v>5.9764057219520748</v>
      </c>
      <c r="X106" s="19">
        <f t="shared" si="10"/>
        <v>3.8039531232348009</v>
      </c>
      <c r="Y106" s="19">
        <f t="shared" si="10"/>
        <v>2.330018311202728</v>
      </c>
      <c r="Z106" s="19">
        <f t="shared" si="10"/>
        <v>3.1250506411458443</v>
      </c>
      <c r="AA106" s="19">
        <f t="shared" si="10"/>
        <v>2.682578147760867</v>
      </c>
      <c r="AB106" s="19">
        <f t="shared" si="10"/>
        <v>3.0345154946768833</v>
      </c>
      <c r="AC106" s="19">
        <f t="shared" si="10"/>
        <v>2.2525117252833367</v>
      </c>
      <c r="AD106" s="19">
        <f t="shared" si="10"/>
        <v>1.9721405083857766</v>
      </c>
      <c r="AE106" s="19">
        <f t="shared" si="10"/>
        <v>3.7164621909923139</v>
      </c>
      <c r="AF106" s="19">
        <f t="shared" si="10"/>
        <v>4.7223814840520237</v>
      </c>
      <c r="AG106" s="19">
        <f t="shared" si="10"/>
        <v>1.6157372311359601</v>
      </c>
      <c r="AH106" s="19">
        <f t="shared" si="10"/>
        <v>3.1537652229526811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 t="str">
        <f t="shared" si="10"/>
        <v>--</v>
      </c>
      <c r="D107" s="19" t="str">
        <f t="shared" si="10"/>
        <v>--</v>
      </c>
      <c r="E107" s="19" t="str">
        <f t="shared" si="10"/>
        <v>--</v>
      </c>
      <c r="F107" s="19" t="str">
        <f t="shared" si="10"/>
        <v>--</v>
      </c>
      <c r="G107" s="19" t="str">
        <f t="shared" si="10"/>
        <v>--</v>
      </c>
      <c r="H107" s="19">
        <f t="shared" si="10"/>
        <v>5.7971014492753623</v>
      </c>
      <c r="I107" s="19">
        <f t="shared" si="10"/>
        <v>8.0951796884582361</v>
      </c>
      <c r="J107" s="19">
        <f t="shared" si="10"/>
        <v>24.285506684751013</v>
      </c>
      <c r="K107" s="19">
        <f t="shared" si="10"/>
        <v>60.838738395014623</v>
      </c>
      <c r="L107" s="19" t="str">
        <f t="shared" si="10"/>
        <v>--</v>
      </c>
      <c r="M107" s="19">
        <f t="shared" si="10"/>
        <v>9.3201649247291218</v>
      </c>
      <c r="N107" s="19">
        <f t="shared" si="10"/>
        <v>14.75196715703045</v>
      </c>
      <c r="O107" s="19">
        <f t="shared" si="10"/>
        <v>6.4570564728768476</v>
      </c>
      <c r="P107" s="19">
        <f t="shared" si="10"/>
        <v>9.4826500930938291</v>
      </c>
      <c r="Q107" s="19">
        <f t="shared" si="10"/>
        <v>7.5495533639221124</v>
      </c>
      <c r="R107" s="19">
        <f t="shared" si="10"/>
        <v>7.1264445272697747</v>
      </c>
      <c r="S107" s="19">
        <f t="shared" si="10"/>
        <v>4.9290828861446947</v>
      </c>
      <c r="T107" s="19">
        <f t="shared" si="10"/>
        <v>3.2058813500478145</v>
      </c>
      <c r="U107" s="19">
        <f t="shared" si="10"/>
        <v>4.8356897273405091</v>
      </c>
      <c r="V107" s="19">
        <f t="shared" si="10"/>
        <v>3.1828287598305098</v>
      </c>
      <c r="W107" s="19">
        <f t="shared" si="10"/>
        <v>3.5873230152386388</v>
      </c>
      <c r="X107" s="19">
        <f t="shared" si="10"/>
        <v>3.0452066494035273</v>
      </c>
      <c r="Y107" s="19">
        <f t="shared" si="10"/>
        <v>2.9315345910245956</v>
      </c>
      <c r="Z107" s="19">
        <f t="shared" si="10"/>
        <v>3.711799424107924</v>
      </c>
      <c r="AA107" s="19">
        <f t="shared" si="10"/>
        <v>4.7048994358059772</v>
      </c>
      <c r="AB107" s="19">
        <f t="shared" si="10"/>
        <v>5.7509586274164981</v>
      </c>
      <c r="AC107" s="19">
        <f t="shared" si="10"/>
        <v>4.2632212723820873</v>
      </c>
      <c r="AD107" s="19">
        <f t="shared" si="10"/>
        <v>3.2955444765133568</v>
      </c>
      <c r="AE107" s="19">
        <f t="shared" si="10"/>
        <v>3.143910778242069</v>
      </c>
      <c r="AF107" s="19">
        <f t="shared" si="10"/>
        <v>2.8939887284204824</v>
      </c>
      <c r="AG107" s="19">
        <f t="shared" si="10"/>
        <v>3.6186069743293152</v>
      </c>
      <c r="AH107" s="19">
        <f t="shared" si="10"/>
        <v>3.5319119911378807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 t="str">
        <f t="shared" si="10"/>
        <v>--</v>
      </c>
      <c r="D108" s="19" t="str">
        <f t="shared" si="10"/>
        <v>--</v>
      </c>
      <c r="E108" s="19" t="str">
        <f t="shared" si="10"/>
        <v>--</v>
      </c>
      <c r="F108" s="19" t="str">
        <f t="shared" si="10"/>
        <v>--</v>
      </c>
      <c r="G108" s="19" t="str">
        <f t="shared" si="10"/>
        <v>--</v>
      </c>
      <c r="H108" s="19" t="str">
        <f t="shared" si="10"/>
        <v>--</v>
      </c>
      <c r="I108" s="19" t="str">
        <f t="shared" si="10"/>
        <v>--</v>
      </c>
      <c r="J108" s="19">
        <f t="shared" si="10"/>
        <v>133.80556912554957</v>
      </c>
      <c r="K108" s="19" t="str">
        <f t="shared" si="10"/>
        <v>--</v>
      </c>
      <c r="L108" s="19">
        <f t="shared" si="10"/>
        <v>110.88911088911088</v>
      </c>
      <c r="M108" s="19">
        <f t="shared" si="10"/>
        <v>2.0447481057032486</v>
      </c>
      <c r="N108" s="19">
        <f t="shared" si="10"/>
        <v>13.321234119782213</v>
      </c>
      <c r="O108" s="19">
        <f t="shared" si="10"/>
        <v>33.722632707957366</v>
      </c>
      <c r="P108" s="19">
        <f t="shared" si="10"/>
        <v>37.142194441635986</v>
      </c>
      <c r="Q108" s="19">
        <f t="shared" si="10"/>
        <v>31.45843113483161</v>
      </c>
      <c r="R108" s="19">
        <f t="shared" si="10"/>
        <v>25.15356069446581</v>
      </c>
      <c r="S108" s="19">
        <f t="shared" si="10"/>
        <v>20.576595407445559</v>
      </c>
      <c r="T108" s="19">
        <f t="shared" si="10"/>
        <v>6.4351965274274416</v>
      </c>
      <c r="U108" s="19">
        <f t="shared" si="10"/>
        <v>6.1737543859649131</v>
      </c>
      <c r="V108" s="19">
        <f t="shared" si="10"/>
        <v>3.7815045119231687</v>
      </c>
      <c r="W108" s="19">
        <f t="shared" si="10"/>
        <v>4.5520152031728367</v>
      </c>
      <c r="X108" s="19">
        <f t="shared" si="10"/>
        <v>4.4254594457097571</v>
      </c>
      <c r="Y108" s="19">
        <f t="shared" si="10"/>
        <v>3.1612986793195823</v>
      </c>
      <c r="Z108" s="19">
        <f t="shared" si="10"/>
        <v>6.0773474211752783</v>
      </c>
      <c r="AA108" s="19">
        <f t="shared" si="10"/>
        <v>3.5959996083210384</v>
      </c>
      <c r="AB108" s="19">
        <f t="shared" si="10"/>
        <v>3.6802735804851929</v>
      </c>
      <c r="AC108" s="19">
        <f t="shared" si="10"/>
        <v>5.7474710062105885</v>
      </c>
      <c r="AD108" s="19">
        <f t="shared" si="10"/>
        <v>3.3347458301043686</v>
      </c>
      <c r="AE108" s="19">
        <f t="shared" si="10"/>
        <v>3.6915825225581123</v>
      </c>
      <c r="AF108" s="19">
        <f t="shared" si="10"/>
        <v>2.9973918096298879</v>
      </c>
      <c r="AG108" s="19">
        <f t="shared" si="10"/>
        <v>2.1910395574886761</v>
      </c>
      <c r="AH108" s="19">
        <f t="shared" si="10"/>
        <v>3.0992528037721336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 t="str">
        <f t="shared" si="10"/>
        <v>--</v>
      </c>
      <c r="D109" s="19" t="str">
        <f t="shared" si="10"/>
        <v>--</v>
      </c>
      <c r="E109" s="19" t="str">
        <f t="shared" si="10"/>
        <v>--</v>
      </c>
      <c r="F109" s="19" t="str">
        <f t="shared" si="10"/>
        <v>--</v>
      </c>
      <c r="G109" s="19" t="str">
        <f t="shared" si="10"/>
        <v>--</v>
      </c>
      <c r="H109" s="19" t="str">
        <f t="shared" si="10"/>
        <v>--</v>
      </c>
      <c r="I109" s="19" t="str">
        <f t="shared" si="10"/>
        <v>--</v>
      </c>
      <c r="J109" s="19" t="str">
        <f t="shared" si="10"/>
        <v>--</v>
      </c>
      <c r="K109" s="19" t="str">
        <f t="shared" si="10"/>
        <v>--</v>
      </c>
      <c r="L109" s="19" t="str">
        <f t="shared" si="10"/>
        <v>--</v>
      </c>
      <c r="M109" s="19" t="str">
        <f t="shared" si="10"/>
        <v>--</v>
      </c>
      <c r="N109" s="19" t="str">
        <f t="shared" si="10"/>
        <v>--</v>
      </c>
      <c r="O109" s="19" t="str">
        <f t="shared" si="10"/>
        <v>--</v>
      </c>
      <c r="P109" s="19" t="str">
        <f t="shared" si="10"/>
        <v>--</v>
      </c>
      <c r="Q109" s="19" t="str">
        <f t="shared" si="10"/>
        <v>--</v>
      </c>
      <c r="R109" s="19">
        <f t="shared" si="10"/>
        <v>15.922633909251308</v>
      </c>
      <c r="S109" s="19">
        <f t="shared" si="10"/>
        <v>8.1811263318112637</v>
      </c>
      <c r="T109" s="19">
        <f t="shared" si="10"/>
        <v>11.231884057971014</v>
      </c>
      <c r="U109" s="19">
        <f t="shared" si="10"/>
        <v>7.0508622571490944</v>
      </c>
      <c r="V109" s="19">
        <f t="shared" si="10"/>
        <v>10.578057412504918</v>
      </c>
      <c r="W109" s="19">
        <f t="shared" si="10"/>
        <v>15.26671009049711</v>
      </c>
      <c r="X109" s="19">
        <f t="shared" si="10"/>
        <v>8.8711292394343531</v>
      </c>
      <c r="Y109" s="19">
        <f t="shared" si="10"/>
        <v>9.1139690500085297</v>
      </c>
      <c r="Z109" s="19">
        <f t="shared" si="10"/>
        <v>7.5784242624664113</v>
      </c>
      <c r="AA109" s="19">
        <f t="shared" si="10"/>
        <v>5.0066350722476223</v>
      </c>
      <c r="AB109" s="19">
        <f t="shared" si="10"/>
        <v>4.1283275192821272</v>
      </c>
      <c r="AC109" s="19">
        <f t="shared" si="10"/>
        <v>6.1569367561664086</v>
      </c>
      <c r="AD109" s="19">
        <f t="shared" si="10"/>
        <v>4.5734440888069416</v>
      </c>
      <c r="AE109" s="19">
        <f t="shared" si="10"/>
        <v>2.3091788625297744</v>
      </c>
      <c r="AF109" s="19">
        <f t="shared" si="10"/>
        <v>2.0068931767359377</v>
      </c>
      <c r="AG109" s="19">
        <f t="shared" si="10"/>
        <v>4.1107980858397486</v>
      </c>
      <c r="AH109" s="19">
        <f t="shared" si="10"/>
        <v>5.324878162876252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 t="str">
        <f t="shared" si="10"/>
        <v>--</v>
      </c>
      <c r="D110" s="19" t="str">
        <f t="shared" si="10"/>
        <v>--</v>
      </c>
      <c r="E110" s="19" t="str">
        <f t="shared" si="10"/>
        <v>--</v>
      </c>
      <c r="F110" s="19" t="str">
        <f t="shared" si="10"/>
        <v>--</v>
      </c>
      <c r="G110" s="19" t="str">
        <f t="shared" si="10"/>
        <v>--</v>
      </c>
      <c r="H110" s="19" t="str">
        <f t="shared" si="10"/>
        <v>--</v>
      </c>
      <c r="I110" s="19">
        <f t="shared" si="10"/>
        <v>18.518518518518519</v>
      </c>
      <c r="J110" s="19" t="str">
        <f t="shared" si="10"/>
        <v>--</v>
      </c>
      <c r="K110" s="19" t="str">
        <f t="shared" si="10"/>
        <v>--</v>
      </c>
      <c r="L110" s="19" t="str">
        <f t="shared" si="10"/>
        <v>--</v>
      </c>
      <c r="M110" s="19" t="str">
        <f t="shared" si="10"/>
        <v>--</v>
      </c>
      <c r="N110" s="19" t="str">
        <f t="shared" si="10"/>
        <v>--</v>
      </c>
      <c r="O110" s="19" t="str">
        <f t="shared" si="10"/>
        <v>--</v>
      </c>
      <c r="P110" s="19" t="str">
        <f t="shared" si="10"/>
        <v>--</v>
      </c>
      <c r="Q110" s="19" t="str">
        <f t="shared" si="10"/>
        <v>--</v>
      </c>
      <c r="R110" s="19" t="str">
        <f t="shared" si="10"/>
        <v>--</v>
      </c>
      <c r="S110" s="19" t="str">
        <f t="shared" si="10"/>
        <v>--</v>
      </c>
      <c r="T110" s="19" t="str">
        <f t="shared" si="10"/>
        <v>--</v>
      </c>
      <c r="U110" s="19" t="str">
        <f t="shared" si="10"/>
        <v>--</v>
      </c>
      <c r="V110" s="19">
        <f t="shared" si="10"/>
        <v>17.434869739478955</v>
      </c>
      <c r="W110" s="19" t="str">
        <f t="shared" si="10"/>
        <v>--</v>
      </c>
      <c r="X110" s="19">
        <f t="shared" si="10"/>
        <v>9.1613085418451909</v>
      </c>
      <c r="Y110" s="19">
        <f t="shared" si="10"/>
        <v>9.0710487524924464</v>
      </c>
      <c r="Z110" s="19">
        <f t="shared" si="10"/>
        <v>9.0204533239589821</v>
      </c>
      <c r="AA110" s="19">
        <f t="shared" si="10"/>
        <v>8.1510415177743702</v>
      </c>
      <c r="AB110" s="19">
        <f t="shared" si="10"/>
        <v>8.1912705325730073</v>
      </c>
      <c r="AC110" s="19">
        <f t="shared" si="10"/>
        <v>9.5611024438827705</v>
      </c>
      <c r="AD110" s="19">
        <f t="shared" si="10"/>
        <v>8.097722342341811</v>
      </c>
      <c r="AE110" s="19">
        <f t="shared" si="10"/>
        <v>9.2701747141861723</v>
      </c>
      <c r="AF110" s="19">
        <f t="shared" si="10"/>
        <v>7.9570388433406398</v>
      </c>
      <c r="AG110" s="19">
        <f t="shared" si="10"/>
        <v>7.834459749927067</v>
      </c>
      <c r="AH110" s="19">
        <f t="shared" si="10"/>
        <v>8.5001684489982861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10"/>
        <v>--</v>
      </c>
      <c r="D111" s="19" t="str">
        <f t="shared" si="10"/>
        <v>--</v>
      </c>
      <c r="E111" s="19" t="str">
        <f t="shared" si="10"/>
        <v>--</v>
      </c>
      <c r="F111" s="19" t="str">
        <f t="shared" si="10"/>
        <v>--</v>
      </c>
      <c r="G111" s="19" t="str">
        <f t="shared" si="10"/>
        <v>--</v>
      </c>
      <c r="H111" s="19" t="str">
        <f t="shared" si="10"/>
        <v>--</v>
      </c>
      <c r="I111" s="19" t="str">
        <f t="shared" si="10"/>
        <v>--</v>
      </c>
      <c r="J111" s="19" t="str">
        <f t="shared" si="10"/>
        <v>--</v>
      </c>
      <c r="K111" s="19" t="str">
        <f t="shared" si="10"/>
        <v>--</v>
      </c>
      <c r="L111" s="19" t="str">
        <f t="shared" si="10"/>
        <v>--</v>
      </c>
      <c r="M111" s="19" t="str">
        <f t="shared" si="10"/>
        <v>--</v>
      </c>
      <c r="N111" s="19" t="str">
        <f t="shared" si="10"/>
        <v>--</v>
      </c>
      <c r="O111" s="19" t="str">
        <f t="shared" si="10"/>
        <v>--</v>
      </c>
      <c r="P111" s="19" t="str">
        <f t="shared" si="10"/>
        <v>--</v>
      </c>
      <c r="Q111" s="19" t="str">
        <f t="shared" si="10"/>
        <v>--</v>
      </c>
      <c r="R111" s="19" t="str">
        <f t="shared" si="10"/>
        <v>--</v>
      </c>
      <c r="S111" s="19" t="str">
        <f t="shared" si="10"/>
        <v>--</v>
      </c>
      <c r="T111" s="19" t="str">
        <f t="shared" si="10"/>
        <v>--</v>
      </c>
      <c r="U111" s="19" t="str">
        <f t="shared" si="10"/>
        <v>--</v>
      </c>
      <c r="V111" s="19" t="str">
        <f t="shared" si="10"/>
        <v>--</v>
      </c>
      <c r="W111" s="19" t="str">
        <f t="shared" si="10"/>
        <v>--</v>
      </c>
      <c r="X111" s="19" t="str">
        <f t="shared" si="10"/>
        <v>--</v>
      </c>
      <c r="Y111" s="19">
        <f t="shared" si="10"/>
        <v>4.7098668563329236</v>
      </c>
      <c r="Z111" s="19">
        <f t="shared" si="10"/>
        <v>6.8660521747762271</v>
      </c>
      <c r="AA111" s="19">
        <f t="shared" si="10"/>
        <v>4.1201334277352935</v>
      </c>
      <c r="AB111" s="19">
        <f t="shared" si="10"/>
        <v>3.9324160662419678</v>
      </c>
      <c r="AC111" s="19">
        <f t="shared" si="10"/>
        <v>3.6700835689978737</v>
      </c>
      <c r="AD111" s="19">
        <f t="shared" si="10"/>
        <v>5.3859327472569358</v>
      </c>
      <c r="AE111" s="19">
        <f t="shared" si="10"/>
        <v>2.0923216372450137</v>
      </c>
      <c r="AF111" s="19">
        <f t="shared" si="10"/>
        <v>3.8175456829221623</v>
      </c>
      <c r="AG111" s="19">
        <f t="shared" si="10"/>
        <v>5.3983824283982917</v>
      </c>
      <c r="AH111" s="19">
        <f t="shared" si="10"/>
        <v>4.3446596198473237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10"/>
        <v>--</v>
      </c>
      <c r="D112" s="19" t="str">
        <f t="shared" si="10"/>
        <v>--</v>
      </c>
      <c r="E112" s="19" t="str">
        <f t="shared" si="10"/>
        <v>--</v>
      </c>
      <c r="F112" s="19" t="str">
        <f t="shared" si="10"/>
        <v>--</v>
      </c>
      <c r="G112" s="19" t="str">
        <f t="shared" si="10"/>
        <v>--</v>
      </c>
      <c r="H112" s="19" t="str">
        <f t="shared" si="10"/>
        <v>--</v>
      </c>
      <c r="I112" s="19" t="str">
        <f t="shared" si="10"/>
        <v>--</v>
      </c>
      <c r="J112" s="19" t="str">
        <f t="shared" si="10"/>
        <v>--</v>
      </c>
      <c r="K112" s="19" t="str">
        <f t="shared" si="10"/>
        <v>--</v>
      </c>
      <c r="L112" s="19" t="str">
        <f t="shared" si="10"/>
        <v>--</v>
      </c>
      <c r="M112" s="19" t="str">
        <f t="shared" si="10"/>
        <v>--</v>
      </c>
      <c r="N112" s="19" t="str">
        <f t="shared" si="10"/>
        <v>--</v>
      </c>
      <c r="O112" s="19">
        <f t="shared" si="10"/>
        <v>5.1730381252909829</v>
      </c>
      <c r="P112" s="19">
        <f t="shared" si="10"/>
        <v>10.726643598615917</v>
      </c>
      <c r="Q112" s="19" t="str">
        <f t="shared" si="10"/>
        <v>--</v>
      </c>
      <c r="R112" s="19" t="str">
        <f t="shared" si="10"/>
        <v>--</v>
      </c>
      <c r="S112" s="19" t="str">
        <f t="shared" si="10"/>
        <v>--</v>
      </c>
      <c r="T112" s="19" t="str">
        <f t="shared" si="10"/>
        <v>--</v>
      </c>
      <c r="U112" s="19" t="str">
        <f t="shared" si="10"/>
        <v>--</v>
      </c>
      <c r="V112" s="19" t="str">
        <f t="shared" si="10"/>
        <v>--</v>
      </c>
      <c r="W112" s="19" t="str">
        <f t="shared" si="10"/>
        <v>--</v>
      </c>
      <c r="X112" s="19" t="str">
        <f t="shared" si="10"/>
        <v>--</v>
      </c>
      <c r="Y112" s="19" t="str">
        <f t="shared" si="10"/>
        <v>--</v>
      </c>
      <c r="Z112" s="19" t="str">
        <f t="shared" si="10"/>
        <v>--</v>
      </c>
      <c r="AA112" s="19" t="str">
        <f t="shared" si="10"/>
        <v>--</v>
      </c>
      <c r="AB112" s="19" t="str">
        <f t="shared" si="10"/>
        <v>--</v>
      </c>
      <c r="AC112" s="19" t="str">
        <f t="shared" si="10"/>
        <v>--</v>
      </c>
      <c r="AD112" s="19" t="str">
        <f t="shared" si="10"/>
        <v>--</v>
      </c>
      <c r="AE112" s="19" t="str">
        <f t="shared" si="10"/>
        <v>--</v>
      </c>
      <c r="AF112" s="19" t="str">
        <f t="shared" si="10"/>
        <v>--</v>
      </c>
      <c r="AG112" s="19" t="str">
        <f t="shared" si="10"/>
        <v>--</v>
      </c>
      <c r="AH112" s="19">
        <f t="shared" si="10"/>
        <v>5.3731268855810708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 t="str">
        <f t="shared" si="10"/>
        <v>--</v>
      </c>
      <c r="D113" s="19" t="str">
        <f t="shared" si="10"/>
        <v>--</v>
      </c>
      <c r="E113" s="19" t="str">
        <f t="shared" si="10"/>
        <v>--</v>
      </c>
      <c r="F113" s="19" t="str">
        <f t="shared" si="10"/>
        <v>--</v>
      </c>
      <c r="G113" s="19">
        <f t="shared" si="10"/>
        <v>14.000000000000002</v>
      </c>
      <c r="H113" s="19">
        <f t="shared" si="10"/>
        <v>5</v>
      </c>
      <c r="I113" s="19" t="str">
        <f t="shared" si="10"/>
        <v>--</v>
      </c>
      <c r="J113" s="19" t="str">
        <f t="shared" si="10"/>
        <v>--</v>
      </c>
      <c r="K113" s="19" t="str">
        <f t="shared" si="10"/>
        <v>--</v>
      </c>
      <c r="L113" s="19" t="str">
        <f t="shared" si="10"/>
        <v>--</v>
      </c>
      <c r="M113" s="19" t="str">
        <f t="shared" si="10"/>
        <v>--</v>
      </c>
      <c r="N113" s="19" t="str">
        <f t="shared" si="10"/>
        <v>--</v>
      </c>
      <c r="O113" s="19">
        <f t="shared" si="10"/>
        <v>7.6025681177575954</v>
      </c>
      <c r="P113" s="19">
        <f t="shared" si="10"/>
        <v>4.9458199103381482</v>
      </c>
      <c r="Q113" s="19">
        <f t="shared" si="10"/>
        <v>5.8838756120049105</v>
      </c>
      <c r="R113" s="19">
        <f t="shared" si="10"/>
        <v>4.099291940483007</v>
      </c>
      <c r="S113" s="19">
        <f t="shared" si="10"/>
        <v>4.7826928750553179</v>
      </c>
      <c r="T113" s="19">
        <f t="shared" si="10"/>
        <v>9.4180861473916124</v>
      </c>
      <c r="U113" s="19">
        <f t="shared" si="10"/>
        <v>4.7023471670394983</v>
      </c>
      <c r="V113" s="19">
        <f t="shared" si="10"/>
        <v>2.5824597289695732</v>
      </c>
      <c r="W113" s="19">
        <f t="shared" si="10"/>
        <v>6.525679080232746</v>
      </c>
      <c r="X113" s="19">
        <f t="shared" si="10"/>
        <v>3.3745537946249078</v>
      </c>
      <c r="Y113" s="19" t="str">
        <f t="shared" si="10"/>
        <v>--</v>
      </c>
      <c r="Z113" s="19" t="str">
        <f t="shared" si="10"/>
        <v>--</v>
      </c>
      <c r="AA113" s="19" t="str">
        <f t="shared" si="10"/>
        <v>--</v>
      </c>
      <c r="AB113" s="19" t="str">
        <f t="shared" si="10"/>
        <v>--</v>
      </c>
      <c r="AC113" s="19" t="str">
        <f t="shared" si="10"/>
        <v>--</v>
      </c>
      <c r="AD113" s="19" t="str">
        <f t="shared" si="10"/>
        <v>--</v>
      </c>
      <c r="AE113" s="19" t="str">
        <f t="shared" si="10"/>
        <v>--</v>
      </c>
      <c r="AF113" s="19" t="str">
        <f t="shared" si="10"/>
        <v>--</v>
      </c>
      <c r="AG113" s="19" t="str">
        <f t="shared" si="10"/>
        <v>--</v>
      </c>
      <c r="AH113" s="19">
        <f t="shared" ref="AH113:BM113" si="11">IF(AH41&gt;0,AH77/AH41*100,"--")</f>
        <v>4.934375699277898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 t="str">
        <f t="shared" ref="C114:AH114" si="12">IF(C42&gt;0,C78/C42*100,"--")</f>
        <v>--</v>
      </c>
      <c r="D114" s="19" t="str">
        <f t="shared" si="12"/>
        <v>--</v>
      </c>
      <c r="E114" s="19" t="str">
        <f t="shared" si="12"/>
        <v>--</v>
      </c>
      <c r="F114" s="19" t="str">
        <f t="shared" si="12"/>
        <v>--</v>
      </c>
      <c r="G114" s="19">
        <f t="shared" si="12"/>
        <v>16.053127441518459</v>
      </c>
      <c r="H114" s="19">
        <f t="shared" si="12"/>
        <v>6.0044517149829701</v>
      </c>
      <c r="I114" s="19">
        <f t="shared" si="12"/>
        <v>4.2124265561183432</v>
      </c>
      <c r="J114" s="19">
        <f t="shared" si="12"/>
        <v>3.5290469424558433</v>
      </c>
      <c r="K114" s="19">
        <f t="shared" si="12"/>
        <v>4.0866322515086591</v>
      </c>
      <c r="L114" s="19">
        <f t="shared" si="12"/>
        <v>4.8687809726365199</v>
      </c>
      <c r="M114" s="19">
        <f t="shared" si="12"/>
        <v>5.1203572354605393</v>
      </c>
      <c r="N114" s="19">
        <f t="shared" si="12"/>
        <v>5.3318729452555242</v>
      </c>
      <c r="O114" s="19">
        <f t="shared" si="12"/>
        <v>5.0578105279939143</v>
      </c>
      <c r="P114" s="19">
        <f t="shared" si="12"/>
        <v>5.8340658897812068</v>
      </c>
      <c r="Q114" s="19">
        <f t="shared" si="12"/>
        <v>5.6746274776777756</v>
      </c>
      <c r="R114" s="19">
        <f t="shared" si="12"/>
        <v>5.5196721323311086</v>
      </c>
      <c r="S114" s="19">
        <f t="shared" si="12"/>
        <v>5.3872884621055759</v>
      </c>
      <c r="T114" s="19">
        <f t="shared" si="12"/>
        <v>5.2519599417350324</v>
      </c>
      <c r="U114" s="19">
        <f t="shared" si="12"/>
        <v>5.4539920609416086</v>
      </c>
      <c r="V114" s="19">
        <f t="shared" si="12"/>
        <v>4.6113792138560639</v>
      </c>
      <c r="W114" s="19">
        <f t="shared" si="12"/>
        <v>4.195656056173708</v>
      </c>
      <c r="X114" s="19">
        <f t="shared" si="12"/>
        <v>4.0020549109908634</v>
      </c>
      <c r="Y114" s="19">
        <f t="shared" si="12"/>
        <v>3.6498016365339976</v>
      </c>
      <c r="Z114" s="19">
        <f t="shared" si="12"/>
        <v>3.6748708858096917</v>
      </c>
      <c r="AA114" s="19">
        <f t="shared" si="12"/>
        <v>3.5310721620085785</v>
      </c>
      <c r="AB114" s="19">
        <f t="shared" si="12"/>
        <v>3.5856701718624961</v>
      </c>
      <c r="AC114" s="19">
        <f t="shared" si="12"/>
        <v>3.02040379630823</v>
      </c>
      <c r="AD114" s="19">
        <f t="shared" si="12"/>
        <v>2.9053562117558043</v>
      </c>
      <c r="AE114" s="19">
        <f t="shared" si="12"/>
        <v>2.9108956615023316</v>
      </c>
      <c r="AF114" s="19">
        <f t="shared" si="12"/>
        <v>2.8760712351769904</v>
      </c>
      <c r="AG114" s="19">
        <f t="shared" si="12"/>
        <v>3.1044239136290233</v>
      </c>
      <c r="AH114" s="19">
        <f t="shared" si="12"/>
        <v>3.4837734265355955</v>
      </c>
      <c r="AI114" s="4"/>
      <c r="AJ114" s="5"/>
      <c r="AK114" s="6"/>
      <c r="AL114" s="7"/>
      <c r="AM114" s="7"/>
    </row>
    <row r="115" spans="1:39" ht="12" customHeight="1" x14ac:dyDescent="0.2">
      <c r="A115" s="16"/>
      <c r="B115" s="17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5"/>
      <c r="AK115" s="6"/>
      <c r="AL115" s="7"/>
      <c r="AM115" s="7"/>
    </row>
    <row r="116" spans="1:39" ht="12" customHeight="1" thickBot="1" x14ac:dyDescent="0.25">
      <c r="A116" s="1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"/>
      <c r="AJ116" s="5"/>
      <c r="AK116" s="6"/>
      <c r="AL116" s="6"/>
    </row>
    <row r="117" spans="1:39" ht="12" customHeight="1" thickTop="1" x14ac:dyDescent="0.2">
      <c r="A117" s="20" t="s">
        <v>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"/>
      <c r="AK117" s="6"/>
      <c r="AL117" s="6"/>
    </row>
    <row r="118" spans="1:39" ht="12" customHeight="1" x14ac:dyDescent="0.2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3"/>
      <c r="AK118" s="23"/>
      <c r="AL118" s="23"/>
      <c r="AM118" s="22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123" s="21"/>
      <c r="B123" s="24"/>
      <c r="AJ123" s="6"/>
      <c r="AK123" s="6"/>
      <c r="AL123" s="6"/>
    </row>
    <row r="124" spans="1:39" ht="12" customHeight="1" x14ac:dyDescent="0.2"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5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4"/>
      <c r="AJ188" s="6"/>
      <c r="AK188" s="6"/>
      <c r="AL188" s="6"/>
    </row>
    <row r="189" spans="1:38" ht="12" customHeight="1" x14ac:dyDescent="0.2">
      <c r="A189" s="21"/>
      <c r="B189" s="26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1"/>
      <c r="B201" s="24"/>
      <c r="AJ201" s="6"/>
      <c r="AK201" s="6"/>
      <c r="AL201" s="6"/>
    </row>
    <row r="202" spans="1:38" ht="12" customHeight="1" x14ac:dyDescent="0.2">
      <c r="A202" s="27"/>
      <c r="B202" s="25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1"/>
      <c r="B206" s="24"/>
      <c r="AJ206" s="6"/>
      <c r="AK206" s="6"/>
      <c r="AL206" s="6"/>
    </row>
    <row r="207" spans="1:38" ht="12" customHeight="1" x14ac:dyDescent="0.2">
      <c r="A207" s="27"/>
      <c r="B207" s="25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1"/>
      <c r="B210" s="24"/>
      <c r="AJ210" s="6"/>
      <c r="AK210" s="6"/>
      <c r="AL210" s="6"/>
    </row>
    <row r="211" spans="1:38" ht="12" customHeight="1" x14ac:dyDescent="0.2">
      <c r="A211" s="27"/>
      <c r="B211" s="25"/>
      <c r="AJ211" s="6"/>
      <c r="AK211" s="6"/>
      <c r="AL211" s="6"/>
    </row>
    <row r="212" spans="1:38" ht="12" customHeight="1" x14ac:dyDescent="0.2">
      <c r="A212" s="21"/>
      <c r="B212" s="24"/>
      <c r="AJ212" s="6"/>
      <c r="AK212" s="6"/>
      <c r="AL212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DEEE60CC-4D32-4F8C-9529-CDD82DF14BFE}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8CB826-A8F0-4D54-8C30-942E6965E7E5}">
  <dimension ref="A1:AM212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36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182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7.6099999999999996E-4</v>
      </c>
      <c r="X10" s="18">
        <v>0</v>
      </c>
      <c r="Y10" s="18">
        <v>0</v>
      </c>
      <c r="Z10" s="18">
        <v>0</v>
      </c>
      <c r="AA10" s="18">
        <v>0</v>
      </c>
      <c r="AB10" s="18">
        <v>1.403E-3</v>
      </c>
      <c r="AC10" s="18">
        <v>0</v>
      </c>
      <c r="AD10" s="18">
        <v>0</v>
      </c>
      <c r="AE10" s="18">
        <v>0</v>
      </c>
      <c r="AF10" s="18">
        <v>8.83E-4</v>
      </c>
      <c r="AG10" s="18">
        <v>2.3800000000000002E-3</v>
      </c>
      <c r="AH10" s="18">
        <f>SUM(C10:AG10)</f>
        <v>5.4270000000000004E-3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0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0</v>
      </c>
      <c r="D12" s="18">
        <v>0</v>
      </c>
      <c r="E12" s="18">
        <v>0</v>
      </c>
      <c r="F12" s="18">
        <v>0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18">
        <v>0</v>
      </c>
      <c r="N12" s="18">
        <v>4.8320000000000004E-3</v>
      </c>
      <c r="O12" s="18">
        <v>0</v>
      </c>
      <c r="P12" s="18">
        <v>0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1.5260000000000001E-2</v>
      </c>
      <c r="W12" s="18">
        <v>3.2600000000000001E-4</v>
      </c>
      <c r="X12" s="18">
        <v>3.1199999999999999E-4</v>
      </c>
      <c r="Y12" s="18">
        <v>1.6789999999999999E-3</v>
      </c>
      <c r="Z12" s="18">
        <v>2.8549999999999999E-3</v>
      </c>
      <c r="AA12" s="18">
        <v>1.9071999999999999E-2</v>
      </c>
      <c r="AB12" s="18">
        <v>2.6681999999999997E-2</v>
      </c>
      <c r="AC12" s="18">
        <v>1.0380000000000001E-3</v>
      </c>
      <c r="AD12" s="18">
        <v>4.3340000000000002E-3</v>
      </c>
      <c r="AE12" s="18">
        <v>8.2299999999999995E-3</v>
      </c>
      <c r="AF12" s="18">
        <v>5.3810000000000004E-3</v>
      </c>
      <c r="AG12" s="18">
        <v>2.6649999999999998E-3</v>
      </c>
      <c r="AH12" s="18">
        <f t="shared" si="0"/>
        <v>9.2665999999999998E-2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0</v>
      </c>
      <c r="D13" s="18">
        <v>0</v>
      </c>
      <c r="E13" s="18">
        <v>0</v>
      </c>
      <c r="F13" s="18">
        <v>0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0</v>
      </c>
      <c r="Q13" s="18">
        <v>2.3579999999999999E-3</v>
      </c>
      <c r="R13" s="18">
        <v>2.2769999999999999E-3</v>
      </c>
      <c r="S13" s="18">
        <v>7.6829999999999997E-3</v>
      </c>
      <c r="T13" s="18">
        <v>1.2600000000000001E-3</v>
      </c>
      <c r="U13" s="18">
        <v>0</v>
      </c>
      <c r="V13" s="18">
        <v>8.0800000000000004E-3</v>
      </c>
      <c r="W13" s="18">
        <v>0</v>
      </c>
      <c r="X13" s="18">
        <v>2.8500000000000001E-3</v>
      </c>
      <c r="Y13" s="18">
        <v>0</v>
      </c>
      <c r="Z13" s="18">
        <v>1.944E-3</v>
      </c>
      <c r="AA13" s="18">
        <v>0</v>
      </c>
      <c r="AB13" s="18">
        <v>7.7850000000000003E-3</v>
      </c>
      <c r="AC13" s="18">
        <v>5.1349999999999998E-3</v>
      </c>
      <c r="AD13" s="18">
        <v>3.6579999999999998E-3</v>
      </c>
      <c r="AE13" s="18">
        <v>1.4449999999999999E-2</v>
      </c>
      <c r="AF13" s="18">
        <v>5.3251E-2</v>
      </c>
      <c r="AG13" s="18">
        <v>5.3319999999999999E-3</v>
      </c>
      <c r="AH13" s="18">
        <f t="shared" si="0"/>
        <v>0.116063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0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2.5599999999999999E-4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1.1180000000000001E-3</v>
      </c>
      <c r="R15" s="18">
        <v>0</v>
      </c>
      <c r="S15" s="18">
        <v>0</v>
      </c>
      <c r="T15" s="18">
        <v>4.2999999999999999E-4</v>
      </c>
      <c r="U15" s="18">
        <v>1.2952999999999999E-2</v>
      </c>
      <c r="V15" s="18">
        <v>3.8508000000000001E-2</v>
      </c>
      <c r="W15" s="18">
        <v>6.7264000000000004E-2</v>
      </c>
      <c r="X15" s="18">
        <v>0.10562000000000001</v>
      </c>
      <c r="Y15" s="18">
        <v>3.7776999999999998E-2</v>
      </c>
      <c r="Z15" s="18">
        <v>2.0525000000000002E-2</v>
      </c>
      <c r="AA15" s="18">
        <v>4.0465000000000001E-2</v>
      </c>
      <c r="AB15" s="18">
        <v>0.38045699999999999</v>
      </c>
      <c r="AC15" s="18">
        <v>4.2708000000000003E-2</v>
      </c>
      <c r="AD15" s="18">
        <v>0.20191100000000001</v>
      </c>
      <c r="AE15" s="18">
        <v>3.3520000000000001E-2</v>
      </c>
      <c r="AF15" s="18">
        <v>7.0017999999999997E-2</v>
      </c>
      <c r="AG15" s="18">
        <v>4.8357999999999998E-2</v>
      </c>
      <c r="AH15" s="18">
        <f t="shared" si="0"/>
        <v>1.1018879999999998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0</v>
      </c>
      <c r="E16" s="18">
        <v>0</v>
      </c>
      <c r="F16" s="18">
        <v>0</v>
      </c>
      <c r="G16" s="18">
        <v>0</v>
      </c>
      <c r="H16" s="18">
        <v>1.91E-3</v>
      </c>
      <c r="I16" s="18">
        <v>1.338E-3</v>
      </c>
      <c r="J16" s="18">
        <v>1.0808999999999999E-2</v>
      </c>
      <c r="K16" s="18">
        <v>2.5220999999999997E-2</v>
      </c>
      <c r="L16" s="18">
        <v>2.1150000000000001E-3</v>
      </c>
      <c r="M16" s="18">
        <v>3.5986999999999998E-2</v>
      </c>
      <c r="N16" s="18">
        <v>2.3688999999999998E-2</v>
      </c>
      <c r="O16" s="18">
        <v>3.3398999999999998E-2</v>
      </c>
      <c r="P16" s="18">
        <v>6.7488000000000006E-2</v>
      </c>
      <c r="Q16" s="18">
        <v>0.11333899999999998</v>
      </c>
      <c r="R16" s="18">
        <v>0.85946699999999998</v>
      </c>
      <c r="S16" s="18">
        <v>0.89521500000000009</v>
      </c>
      <c r="T16" s="18">
        <v>1.450536</v>
      </c>
      <c r="U16" s="18">
        <v>0.39657900000000007</v>
      </c>
      <c r="V16" s="18">
        <v>0.34442799999999996</v>
      </c>
      <c r="W16" s="18">
        <v>0.49907199999999996</v>
      </c>
      <c r="X16" s="18">
        <v>7.3563580000000002</v>
      </c>
      <c r="Y16" s="18">
        <v>3.231554</v>
      </c>
      <c r="Z16" s="18">
        <v>5.7661089999999993</v>
      </c>
      <c r="AA16" s="18">
        <v>9.1983429999999995</v>
      </c>
      <c r="AB16" s="18">
        <v>8.8985460000000014</v>
      </c>
      <c r="AC16" s="18">
        <v>10.600309999999997</v>
      </c>
      <c r="AD16" s="18">
        <v>16.102817000000002</v>
      </c>
      <c r="AE16" s="18">
        <v>14.017205999999998</v>
      </c>
      <c r="AF16" s="18">
        <v>12.397392999999997</v>
      </c>
      <c r="AG16" s="18">
        <v>3.305437</v>
      </c>
      <c r="AH16" s="18">
        <f t="shared" si="0"/>
        <v>95.634664999999998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</v>
      </c>
      <c r="D17" s="18">
        <v>0</v>
      </c>
      <c r="E17" s="18">
        <v>0</v>
      </c>
      <c r="F17" s="18">
        <v>0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18">
        <v>0</v>
      </c>
      <c r="N17" s="18">
        <v>2.2369999999999998E-3</v>
      </c>
      <c r="O17" s="18">
        <v>2.9198999999999999E-2</v>
      </c>
      <c r="P17" s="18">
        <v>7.0109999999999999E-3</v>
      </c>
      <c r="Q17" s="18">
        <v>3.9139E-2</v>
      </c>
      <c r="R17" s="18">
        <v>6.4235E-2</v>
      </c>
      <c r="S17" s="18">
        <v>2.3296000000000001E-2</v>
      </c>
      <c r="T17" s="18">
        <v>6.2820000000000003E-3</v>
      </c>
      <c r="U17" s="18">
        <v>1.2888999999999999E-2</v>
      </c>
      <c r="V17" s="18">
        <v>5.117E-3</v>
      </c>
      <c r="W17" s="18">
        <v>8.6899999999999998E-4</v>
      </c>
      <c r="X17" s="18">
        <v>6.1440000000000002E-3</v>
      </c>
      <c r="Y17" s="18">
        <v>1.1813000000000001E-2</v>
      </c>
      <c r="Z17" s="18">
        <v>1.0283E-2</v>
      </c>
      <c r="AA17" s="18">
        <v>1.6084000000000001E-2</v>
      </c>
      <c r="AB17" s="18">
        <v>0.10847</v>
      </c>
      <c r="AC17" s="18">
        <v>9.3965000000000007E-2</v>
      </c>
      <c r="AD17" s="18">
        <v>8.7661000000000003E-2</v>
      </c>
      <c r="AE17" s="18">
        <v>4.7933999999999997E-2</v>
      </c>
      <c r="AF17" s="18">
        <v>7.4263999999999997E-2</v>
      </c>
      <c r="AG17" s="18">
        <v>7.6290000000000004E-3</v>
      </c>
      <c r="AH17" s="18">
        <f t="shared" si="0"/>
        <v>0.65452100000000013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4.1100000000000002E-4</v>
      </c>
      <c r="N18" s="18">
        <v>0</v>
      </c>
      <c r="O18" s="18">
        <v>5.1669999999999997E-3</v>
      </c>
      <c r="P18" s="18">
        <v>0</v>
      </c>
      <c r="Q18" s="18">
        <v>0</v>
      </c>
      <c r="R18" s="18">
        <v>0</v>
      </c>
      <c r="S18" s="18">
        <v>5.2599999999999999E-4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6.1040000000000001E-3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0</v>
      </c>
      <c r="E19" s="18">
        <v>0</v>
      </c>
      <c r="F19" s="18">
        <v>0</v>
      </c>
      <c r="G19" s="18">
        <v>0</v>
      </c>
      <c r="H19" s="18">
        <v>6.9700000000000003E-4</v>
      </c>
      <c r="I19" s="18">
        <v>3.291814</v>
      </c>
      <c r="J19" s="18">
        <v>8.6629999999999999E-2</v>
      </c>
      <c r="K19" s="18">
        <v>6.7687999999999998E-2</v>
      </c>
      <c r="L19" s="18">
        <v>1.2899999999999999E-3</v>
      </c>
      <c r="M19" s="18">
        <v>9.833999999999999E-3</v>
      </c>
      <c r="N19" s="18">
        <v>9.2750000000000003E-3</v>
      </c>
      <c r="O19" s="18">
        <v>7.4428000000000008E-2</v>
      </c>
      <c r="P19" s="18">
        <v>4.0168999999999996E-2</v>
      </c>
      <c r="Q19" s="18">
        <v>0.389519</v>
      </c>
      <c r="R19" s="18">
        <v>0.330372</v>
      </c>
      <c r="S19" s="18">
        <v>6.6839519999999997</v>
      </c>
      <c r="T19" s="18">
        <v>1.588117</v>
      </c>
      <c r="U19" s="18">
        <v>0.81290899999999999</v>
      </c>
      <c r="V19" s="18">
        <v>0.99379100000000009</v>
      </c>
      <c r="W19" s="18">
        <v>3.1737169999999995</v>
      </c>
      <c r="X19" s="18">
        <v>4.8551889999999993</v>
      </c>
      <c r="Y19" s="18">
        <v>3.7593980000000005</v>
      </c>
      <c r="Z19" s="18">
        <v>3.0418880000000006</v>
      </c>
      <c r="AA19" s="18">
        <v>5.6264009999999995</v>
      </c>
      <c r="AB19" s="18">
        <v>4.1094540000000004</v>
      </c>
      <c r="AC19" s="18">
        <v>6.4101460000000019</v>
      </c>
      <c r="AD19" s="18">
        <v>5.6721830000000004</v>
      </c>
      <c r="AE19" s="18">
        <v>8.5706659999999992</v>
      </c>
      <c r="AF19" s="18">
        <v>8.4069209999999988</v>
      </c>
      <c r="AG19" s="18">
        <v>4.1594629999999988</v>
      </c>
      <c r="AH19" s="18">
        <f t="shared" si="0"/>
        <v>72.165911000000008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0</v>
      </c>
      <c r="D20" s="18">
        <v>0</v>
      </c>
      <c r="E20" s="18">
        <v>0</v>
      </c>
      <c r="F20" s="18">
        <v>0</v>
      </c>
      <c r="G20" s="18">
        <v>0</v>
      </c>
      <c r="H20" s="18">
        <v>1.7650000000000001E-3</v>
      </c>
      <c r="I20" s="18">
        <v>0.806481</v>
      </c>
      <c r="J20" s="18">
        <v>0.21191100000000002</v>
      </c>
      <c r="K20" s="18">
        <v>1.186194</v>
      </c>
      <c r="L20" s="18">
        <v>6.1532289999999987</v>
      </c>
      <c r="M20" s="18">
        <v>3.0947690000000003</v>
      </c>
      <c r="N20" s="18">
        <v>1.6814969999999998</v>
      </c>
      <c r="O20" s="18">
        <v>2.0534840000000001</v>
      </c>
      <c r="P20" s="18">
        <v>2.2792769999999996</v>
      </c>
      <c r="Q20" s="18">
        <v>4.557976</v>
      </c>
      <c r="R20" s="18">
        <v>7.8330419999999981</v>
      </c>
      <c r="S20" s="18">
        <v>17.557848999999994</v>
      </c>
      <c r="T20" s="18">
        <v>4.9071160000000003</v>
      </c>
      <c r="U20" s="18">
        <v>5.7628140000000005</v>
      </c>
      <c r="V20" s="18">
        <v>5.3395419999999989</v>
      </c>
      <c r="W20" s="18">
        <v>43.969274000000006</v>
      </c>
      <c r="X20" s="18">
        <v>24.458348999999998</v>
      </c>
      <c r="Y20" s="18">
        <v>18.178153000000002</v>
      </c>
      <c r="Z20" s="18">
        <v>17.772685999999997</v>
      </c>
      <c r="AA20" s="18">
        <v>27.699056000000002</v>
      </c>
      <c r="AB20" s="18">
        <v>42.654551000000005</v>
      </c>
      <c r="AC20" s="18">
        <v>22.334704000000002</v>
      </c>
      <c r="AD20" s="18">
        <v>39.840232000000007</v>
      </c>
      <c r="AE20" s="18">
        <v>25.189871</v>
      </c>
      <c r="AF20" s="18">
        <v>55.542620000000007</v>
      </c>
      <c r="AG20" s="18">
        <v>19.281014999999996</v>
      </c>
      <c r="AH20" s="18">
        <f t="shared" si="0"/>
        <v>400.34745699999996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0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1.01E-3</v>
      </c>
      <c r="R22" s="18">
        <v>0</v>
      </c>
      <c r="S22" s="18">
        <v>0</v>
      </c>
      <c r="T22" s="18">
        <v>3.0200000000000002E-4</v>
      </c>
      <c r="U22" s="18">
        <v>1.5901999999999999E-2</v>
      </c>
      <c r="V22" s="18">
        <v>0</v>
      </c>
      <c r="W22" s="18">
        <v>0</v>
      </c>
      <c r="X22" s="18">
        <v>0</v>
      </c>
      <c r="Y22" s="18">
        <v>0</v>
      </c>
      <c r="Z22" s="18">
        <v>3.4039999999999999E-3</v>
      </c>
      <c r="AA22" s="18">
        <v>3.192E-3</v>
      </c>
      <c r="AB22" s="18">
        <v>8.2792000000000004E-2</v>
      </c>
      <c r="AC22" s="18">
        <v>4.2110000000000003E-3</v>
      </c>
      <c r="AD22" s="18">
        <v>2.8042000000000001E-2</v>
      </c>
      <c r="AE22" s="18">
        <v>5.9299999999999999E-4</v>
      </c>
      <c r="AF22" s="18">
        <v>1.3290000000000001E-3</v>
      </c>
      <c r="AG22" s="18">
        <v>8.7399999999999999E-4</v>
      </c>
      <c r="AH22" s="18">
        <f t="shared" si="0"/>
        <v>0.14165100000000003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2.1120000000000002E-3</v>
      </c>
      <c r="I23" s="18">
        <v>1.294E-3</v>
      </c>
      <c r="J23" s="18">
        <v>3.0006999999999999E-2</v>
      </c>
      <c r="K23" s="18">
        <v>4.2467000000000005E-2</v>
      </c>
      <c r="L23" s="18">
        <v>4.8149999999999998E-2</v>
      </c>
      <c r="M23" s="18">
        <v>3.3005E-2</v>
      </c>
      <c r="N23" s="18">
        <v>0.12112200000000001</v>
      </c>
      <c r="O23" s="18">
        <v>7.3446999999999998E-2</v>
      </c>
      <c r="P23" s="18">
        <v>6.1388999999999999E-2</v>
      </c>
      <c r="Q23" s="18">
        <v>0.197849</v>
      </c>
      <c r="R23" s="18">
        <v>0.28826599999999997</v>
      </c>
      <c r="S23" s="18">
        <v>1.239884</v>
      </c>
      <c r="T23" s="18">
        <v>1.226197</v>
      </c>
      <c r="U23" s="18">
        <v>0.61644500000000002</v>
      </c>
      <c r="V23" s="18">
        <v>0.19002099999999997</v>
      </c>
      <c r="W23" s="18">
        <v>0.28691900000000004</v>
      </c>
      <c r="X23" s="18">
        <v>1.3343089999999997</v>
      </c>
      <c r="Y23" s="18">
        <v>0.90469499999999992</v>
      </c>
      <c r="Z23" s="18">
        <v>0.59262599999999999</v>
      </c>
      <c r="AA23" s="18">
        <v>0.96527800000000008</v>
      </c>
      <c r="AB23" s="18">
        <v>1.9499609999999998</v>
      </c>
      <c r="AC23" s="18">
        <v>1.821561</v>
      </c>
      <c r="AD23" s="18">
        <v>0.60389799999999993</v>
      </c>
      <c r="AE23" s="18">
        <v>1.0109250000000001</v>
      </c>
      <c r="AF23" s="18">
        <v>1.5190140000000003</v>
      </c>
      <c r="AG23" s="18">
        <v>0.58296800000000004</v>
      </c>
      <c r="AH23" s="18">
        <f t="shared" si="0"/>
        <v>15.743809000000001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</v>
      </c>
      <c r="D24" s="18">
        <v>0</v>
      </c>
      <c r="E24" s="18">
        <v>0</v>
      </c>
      <c r="F24" s="18">
        <v>0</v>
      </c>
      <c r="G24" s="18">
        <v>0</v>
      </c>
      <c r="H24" s="18">
        <v>0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4.2000000000000002E-4</v>
      </c>
      <c r="P24" s="18">
        <v>0</v>
      </c>
      <c r="Q24" s="18">
        <v>0</v>
      </c>
      <c r="R24" s="18">
        <v>3.1489999999999999E-3</v>
      </c>
      <c r="S24" s="18">
        <v>3.4069999999999999E-3</v>
      </c>
      <c r="T24" s="18">
        <v>5.8399999999999999E-4</v>
      </c>
      <c r="U24" s="18">
        <v>3.2699999999999999E-3</v>
      </c>
      <c r="V24" s="18">
        <v>6.7629999999999999E-3</v>
      </c>
      <c r="W24" s="18">
        <v>5.2858000000000002E-2</v>
      </c>
      <c r="X24" s="18">
        <v>0</v>
      </c>
      <c r="Y24" s="18">
        <v>3.1189999999999998E-3</v>
      </c>
      <c r="Z24" s="18">
        <v>0</v>
      </c>
      <c r="AA24" s="18">
        <v>6.1069999999999996E-3</v>
      </c>
      <c r="AB24" s="18">
        <v>0</v>
      </c>
      <c r="AC24" s="18">
        <v>1.9849999999999998E-3</v>
      </c>
      <c r="AD24" s="18">
        <v>0</v>
      </c>
      <c r="AE24" s="18">
        <v>2.0709000000000002E-2</v>
      </c>
      <c r="AF24" s="18">
        <v>8.8439999999999994E-3</v>
      </c>
      <c r="AG24" s="18">
        <v>4.7149999999999997E-2</v>
      </c>
      <c r="AH24" s="18">
        <f t="shared" si="0"/>
        <v>0.15836500000000001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</v>
      </c>
      <c r="D25" s="18">
        <v>0</v>
      </c>
      <c r="E25" s="18">
        <v>0</v>
      </c>
      <c r="F25" s="18">
        <v>0</v>
      </c>
      <c r="G25" s="18">
        <v>0</v>
      </c>
      <c r="H25" s="18">
        <v>0</v>
      </c>
      <c r="I25" s="18">
        <v>0</v>
      </c>
      <c r="J25" s="18">
        <v>0</v>
      </c>
      <c r="K25" s="18">
        <v>0</v>
      </c>
      <c r="L25" s="18">
        <v>0</v>
      </c>
      <c r="M25" s="18">
        <v>0</v>
      </c>
      <c r="N25" s="18">
        <v>0</v>
      </c>
      <c r="O25" s="18">
        <v>6.404E-3</v>
      </c>
      <c r="P25" s="18">
        <v>0</v>
      </c>
      <c r="Q25" s="18">
        <v>0</v>
      </c>
      <c r="R25" s="18">
        <v>4.7879999999999997E-3</v>
      </c>
      <c r="S25" s="18">
        <v>6.4229999999999999E-3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1.7614999999999999E-2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18">
        <v>0</v>
      </c>
      <c r="N26" s="18">
        <v>0</v>
      </c>
      <c r="O26" s="18">
        <v>0</v>
      </c>
      <c r="P26" s="18">
        <v>0</v>
      </c>
      <c r="Q26" s="18">
        <v>0</v>
      </c>
      <c r="R26" s="18">
        <v>1.0063000000000001E-2</v>
      </c>
      <c r="S26" s="18">
        <v>3.408E-3</v>
      </c>
      <c r="T26" s="18">
        <v>3.4949999999999998E-3</v>
      </c>
      <c r="U26" s="18">
        <v>1.5010000000000001E-2</v>
      </c>
      <c r="V26" s="18">
        <v>1.5096E-2</v>
      </c>
      <c r="W26" s="18">
        <v>6.1650999999999997E-2</v>
      </c>
      <c r="X26" s="18">
        <v>7.1979999999999995E-3</v>
      </c>
      <c r="Y26" s="18">
        <v>0.13546999999999998</v>
      </c>
      <c r="Z26" s="18">
        <v>9.8437999999999998E-2</v>
      </c>
      <c r="AA26" s="18">
        <v>1.629939</v>
      </c>
      <c r="AB26" s="18">
        <v>0.140324</v>
      </c>
      <c r="AC26" s="18">
        <v>0.177206</v>
      </c>
      <c r="AD26" s="18">
        <v>0.132017</v>
      </c>
      <c r="AE26" s="18">
        <v>0.80102000000000007</v>
      </c>
      <c r="AF26" s="18">
        <v>9.6660999999999997E-2</v>
      </c>
      <c r="AG26" s="18">
        <v>3.6149000000000001E-2</v>
      </c>
      <c r="AH26" s="18">
        <f t="shared" si="0"/>
        <v>3.3631450000000003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0</v>
      </c>
      <c r="D27" s="18">
        <v>0</v>
      </c>
      <c r="E27" s="18">
        <v>0</v>
      </c>
      <c r="F27" s="18">
        <v>0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7.2600000000000008E-4</v>
      </c>
      <c r="M27" s="18">
        <v>0</v>
      </c>
      <c r="N27" s="18">
        <v>2.5820000000000001E-3</v>
      </c>
      <c r="O27" s="18">
        <v>5.5599999999999998E-3</v>
      </c>
      <c r="P27" s="18">
        <v>4.6787999999999996E-2</v>
      </c>
      <c r="Q27" s="18">
        <v>2.5914E-2</v>
      </c>
      <c r="R27" s="18">
        <v>9.8083000000000004E-2</v>
      </c>
      <c r="S27" s="18">
        <v>5.4283000000000005E-2</v>
      </c>
      <c r="T27" s="18">
        <v>3.6073999999999995E-2</v>
      </c>
      <c r="U27" s="18">
        <v>6.2153E-2</v>
      </c>
      <c r="V27" s="18">
        <v>3.8029999999999994E-2</v>
      </c>
      <c r="W27" s="18">
        <v>7.0164999999999991E-2</v>
      </c>
      <c r="X27" s="18">
        <v>3.2899000000000005E-2</v>
      </c>
      <c r="Y27" s="18">
        <v>7.0376999999999995E-2</v>
      </c>
      <c r="Z27" s="18">
        <v>5.4630999999999999E-2</v>
      </c>
      <c r="AA27" s="18">
        <v>0.53478300000000001</v>
      </c>
      <c r="AB27" s="18">
        <v>4.6418000000000001E-2</v>
      </c>
      <c r="AC27" s="18">
        <v>2.9378999999999999E-2</v>
      </c>
      <c r="AD27" s="18">
        <v>0.28818499999999997</v>
      </c>
      <c r="AE27" s="18">
        <v>0.17957299999999998</v>
      </c>
      <c r="AF27" s="18">
        <v>8.3419999999999994E-2</v>
      </c>
      <c r="AG27" s="18">
        <v>4.9048999999999995E-2</v>
      </c>
      <c r="AH27" s="18">
        <f t="shared" si="0"/>
        <v>1.809072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3.28E-4</v>
      </c>
      <c r="I28" s="18">
        <v>3.8999999999999999E-4</v>
      </c>
      <c r="J28" s="18">
        <v>0</v>
      </c>
      <c r="K28" s="18">
        <v>2.8718E-2</v>
      </c>
      <c r="L28" s="18">
        <v>4.8900000000000002E-3</v>
      </c>
      <c r="M28" s="18">
        <v>2.251E-3</v>
      </c>
      <c r="N28" s="18">
        <v>7.1349999999999998E-3</v>
      </c>
      <c r="O28" s="18">
        <v>6.6996E-2</v>
      </c>
      <c r="P28" s="18">
        <v>8.9458999999999997E-2</v>
      </c>
      <c r="Q28" s="18">
        <v>0.14274399999999998</v>
      </c>
      <c r="R28" s="18">
        <v>0.14122300000000004</v>
      </c>
      <c r="S28" s="18">
        <v>0.24749300000000002</v>
      </c>
      <c r="T28" s="18">
        <v>1.3489939999999998</v>
      </c>
      <c r="U28" s="18">
        <v>0.19751299999999999</v>
      </c>
      <c r="V28" s="18">
        <v>4.2847999999999997E-2</v>
      </c>
      <c r="W28" s="18">
        <v>3.5852999999999996E-2</v>
      </c>
      <c r="X28" s="18">
        <v>0.16837099999999999</v>
      </c>
      <c r="Y28" s="18">
        <v>9.3683000000000002E-2</v>
      </c>
      <c r="Z28" s="18">
        <v>0.51664999999999994</v>
      </c>
      <c r="AA28" s="18">
        <v>0.39578099999999999</v>
      </c>
      <c r="AB28" s="18">
        <v>0.26139899999999999</v>
      </c>
      <c r="AC28" s="18">
        <v>0.54017099999999996</v>
      </c>
      <c r="AD28" s="18">
        <v>0.65638299999999994</v>
      </c>
      <c r="AE28" s="18">
        <v>0.29302699999999993</v>
      </c>
      <c r="AF28" s="18">
        <v>0.303535</v>
      </c>
      <c r="AG28" s="18">
        <v>1.496721</v>
      </c>
      <c r="AH28" s="18">
        <f t="shared" si="0"/>
        <v>7.0825559999999994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0</v>
      </c>
      <c r="D29" s="18">
        <v>0</v>
      </c>
      <c r="E29" s="18">
        <v>0</v>
      </c>
      <c r="F29" s="18">
        <v>0</v>
      </c>
      <c r="G29" s="18">
        <v>0</v>
      </c>
      <c r="H29" s="18">
        <v>5.241E-3</v>
      </c>
      <c r="I29" s="18">
        <v>1.8268200000000001</v>
      </c>
      <c r="J29" s="18">
        <v>0.33538099999999998</v>
      </c>
      <c r="K29" s="18">
        <v>0.76358999999999999</v>
      </c>
      <c r="L29" s="18">
        <v>0.32718399999999997</v>
      </c>
      <c r="M29" s="18">
        <v>0.116947</v>
      </c>
      <c r="N29" s="18">
        <v>3.1094999999999998E-2</v>
      </c>
      <c r="O29" s="18">
        <v>2.6048980000000004</v>
      </c>
      <c r="P29" s="18">
        <v>2.3545769999999999</v>
      </c>
      <c r="Q29" s="18">
        <v>2.3195359999999998</v>
      </c>
      <c r="R29" s="18">
        <v>1.9561950000000001</v>
      </c>
      <c r="S29" s="18">
        <v>11.026150999999997</v>
      </c>
      <c r="T29" s="18">
        <v>10.354257999999998</v>
      </c>
      <c r="U29" s="18">
        <v>3.3624549999999997</v>
      </c>
      <c r="V29" s="18">
        <v>4.241765</v>
      </c>
      <c r="W29" s="18">
        <v>12.147500999999998</v>
      </c>
      <c r="X29" s="18">
        <v>10.841528000000002</v>
      </c>
      <c r="Y29" s="18">
        <v>9.1424600000000016</v>
      </c>
      <c r="Z29" s="18">
        <v>37.798139000000006</v>
      </c>
      <c r="AA29" s="18">
        <v>41.127949999999998</v>
      </c>
      <c r="AB29" s="18">
        <v>40.538017000000004</v>
      </c>
      <c r="AC29" s="18">
        <v>42.380736000000006</v>
      </c>
      <c r="AD29" s="18">
        <v>27.647912999999996</v>
      </c>
      <c r="AE29" s="18">
        <v>32.072043000000001</v>
      </c>
      <c r="AF29" s="18">
        <v>53.856590000000004</v>
      </c>
      <c r="AG29" s="18">
        <v>26.704313000000003</v>
      </c>
      <c r="AH29" s="18">
        <f t="shared" si="0"/>
        <v>375.88328300000001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0</v>
      </c>
      <c r="D30" s="18">
        <v>0</v>
      </c>
      <c r="E30" s="18">
        <v>0</v>
      </c>
      <c r="F30" s="18">
        <v>0</v>
      </c>
      <c r="G30" s="18">
        <v>3.9500000000000001E-4</v>
      </c>
      <c r="H30" s="18">
        <v>0.55463700000000005</v>
      </c>
      <c r="I30" s="18">
        <v>0.89750700000000005</v>
      </c>
      <c r="J30" s="18">
        <v>0.94198300000000001</v>
      </c>
      <c r="K30" s="18">
        <v>3.8607260000000001</v>
      </c>
      <c r="L30" s="18">
        <v>1.8414739999999998</v>
      </c>
      <c r="M30" s="18">
        <v>0.63520500000000002</v>
      </c>
      <c r="N30" s="18">
        <v>1.7552119999999998</v>
      </c>
      <c r="O30" s="18">
        <v>4.8376480000000006</v>
      </c>
      <c r="P30" s="18">
        <v>5.9350690000000004</v>
      </c>
      <c r="Q30" s="18">
        <v>7.238607</v>
      </c>
      <c r="R30" s="18">
        <v>18.769206000000001</v>
      </c>
      <c r="S30" s="18">
        <v>47.288747999999998</v>
      </c>
      <c r="T30" s="18">
        <v>18.407890999999996</v>
      </c>
      <c r="U30" s="18">
        <v>18.607711000000002</v>
      </c>
      <c r="V30" s="18">
        <v>12.779280999999997</v>
      </c>
      <c r="W30" s="18">
        <v>46.168437000000004</v>
      </c>
      <c r="X30" s="18">
        <v>38.94971000000001</v>
      </c>
      <c r="Y30" s="18">
        <v>22.034714999999998</v>
      </c>
      <c r="Z30" s="18">
        <v>21.254318000000001</v>
      </c>
      <c r="AA30" s="18">
        <v>30.073834999999999</v>
      </c>
      <c r="AB30" s="18">
        <v>30.072203999999996</v>
      </c>
      <c r="AC30" s="18">
        <v>30.640630000000005</v>
      </c>
      <c r="AD30" s="18">
        <v>40.955888999999999</v>
      </c>
      <c r="AE30" s="18">
        <v>45.005946999999999</v>
      </c>
      <c r="AF30" s="18">
        <v>89.053657999999984</v>
      </c>
      <c r="AG30" s="18">
        <v>30.456721000000009</v>
      </c>
      <c r="AH30" s="18">
        <f t="shared" si="0"/>
        <v>569.01736400000004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0</v>
      </c>
      <c r="D31" s="18">
        <v>0</v>
      </c>
      <c r="E31" s="18">
        <v>0</v>
      </c>
      <c r="F31" s="18">
        <v>0</v>
      </c>
      <c r="G31" s="18">
        <v>0</v>
      </c>
      <c r="H31" s="18">
        <v>1.0996000000000001E-2</v>
      </c>
      <c r="I31" s="18">
        <v>0.55339099999999997</v>
      </c>
      <c r="J31" s="18">
        <v>1.067553</v>
      </c>
      <c r="K31" s="18">
        <v>0.13994499999999999</v>
      </c>
      <c r="L31" s="18">
        <v>5.4307109999999996</v>
      </c>
      <c r="M31" s="18">
        <v>0.90958800000000006</v>
      </c>
      <c r="N31" s="18">
        <v>0.69666099999999997</v>
      </c>
      <c r="O31" s="18">
        <v>0.92997800000000008</v>
      </c>
      <c r="P31" s="18">
        <v>0.25040899999999999</v>
      </c>
      <c r="Q31" s="18">
        <v>0.79870200000000002</v>
      </c>
      <c r="R31" s="18">
        <v>4.0542240000000005</v>
      </c>
      <c r="S31" s="18">
        <v>6.9799180000000005</v>
      </c>
      <c r="T31" s="18">
        <v>4.0520709999999998</v>
      </c>
      <c r="U31" s="18">
        <v>1.7639819999999997</v>
      </c>
      <c r="V31" s="18">
        <v>3.043771</v>
      </c>
      <c r="W31" s="18">
        <v>19.517938000000004</v>
      </c>
      <c r="X31" s="18">
        <v>11.833091000000003</v>
      </c>
      <c r="Y31" s="18">
        <v>20.490249000000006</v>
      </c>
      <c r="Z31" s="18">
        <v>23.323148000000003</v>
      </c>
      <c r="AA31" s="18">
        <v>38.867859999999993</v>
      </c>
      <c r="AB31" s="18">
        <v>49.559632000000001</v>
      </c>
      <c r="AC31" s="18">
        <v>116.72474300000002</v>
      </c>
      <c r="AD31" s="18">
        <v>129.68547499999994</v>
      </c>
      <c r="AE31" s="18">
        <v>87.87687099999998</v>
      </c>
      <c r="AF31" s="18">
        <v>143.77825899999999</v>
      </c>
      <c r="AG31" s="18">
        <v>47.04389299999999</v>
      </c>
      <c r="AH31" s="18">
        <f t="shared" si="0"/>
        <v>719.383059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0</v>
      </c>
      <c r="D32" s="18">
        <v>0</v>
      </c>
      <c r="E32" s="18">
        <v>0</v>
      </c>
      <c r="F32" s="18">
        <v>0</v>
      </c>
      <c r="G32" s="18">
        <v>2.7500000000000002E-4</v>
      </c>
      <c r="H32" s="18">
        <v>1.1187000000000001E-2</v>
      </c>
      <c r="I32" s="18">
        <v>5.5012000000000005E-2</v>
      </c>
      <c r="J32" s="18">
        <v>2.1654E-2</v>
      </c>
      <c r="K32" s="18">
        <v>8.7763999999999995E-2</v>
      </c>
      <c r="L32" s="18">
        <v>3.9505999999999999E-2</v>
      </c>
      <c r="M32" s="18">
        <v>7.1688000000000002E-2</v>
      </c>
      <c r="N32" s="18">
        <v>4.1522999999999997E-2</v>
      </c>
      <c r="O32" s="18">
        <v>0.26140600000000003</v>
      </c>
      <c r="P32" s="18">
        <v>0.65675000000000006</v>
      </c>
      <c r="Q32" s="18">
        <v>0.52464200000000005</v>
      </c>
      <c r="R32" s="18">
        <v>1.2354889999999998</v>
      </c>
      <c r="S32" s="18">
        <v>2.1229480000000005</v>
      </c>
      <c r="T32" s="18">
        <v>1.9491099999999997</v>
      </c>
      <c r="U32" s="18">
        <v>3.1368279999999995</v>
      </c>
      <c r="V32" s="18">
        <v>2.4528379999999999</v>
      </c>
      <c r="W32" s="18">
        <v>3.6678140000000004</v>
      </c>
      <c r="X32" s="18">
        <v>2.7575650000000009</v>
      </c>
      <c r="Y32" s="18">
        <v>4.4327379999999996</v>
      </c>
      <c r="Z32" s="18">
        <v>6.7561979999999986</v>
      </c>
      <c r="AA32" s="18">
        <v>8.6343119999999978</v>
      </c>
      <c r="AB32" s="18">
        <v>13.676378999999999</v>
      </c>
      <c r="AC32" s="18">
        <v>16.795517000000004</v>
      </c>
      <c r="AD32" s="18">
        <v>20.38124500000001</v>
      </c>
      <c r="AE32" s="18">
        <v>25.977486999999993</v>
      </c>
      <c r="AF32" s="18">
        <v>49.131895999999976</v>
      </c>
      <c r="AG32" s="18">
        <v>22.931922999999994</v>
      </c>
      <c r="AH32" s="18">
        <f t="shared" si="0"/>
        <v>187.81169399999996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0</v>
      </c>
      <c r="D33" s="18">
        <v>0</v>
      </c>
      <c r="E33" s="18">
        <v>0</v>
      </c>
      <c r="F33" s="18">
        <v>0</v>
      </c>
      <c r="G33" s="18">
        <v>0</v>
      </c>
      <c r="H33" s="18">
        <v>0</v>
      </c>
      <c r="I33" s="18">
        <v>3.7199999999999999E-4</v>
      </c>
      <c r="J33" s="18">
        <v>0</v>
      </c>
      <c r="K33" s="18">
        <v>0</v>
      </c>
      <c r="L33" s="18">
        <v>5.2700000000000002E-4</v>
      </c>
      <c r="M33" s="18">
        <v>3.2200000000000002E-4</v>
      </c>
      <c r="N33" s="18">
        <v>9.3700000000000001E-4</v>
      </c>
      <c r="O33" s="18">
        <v>1.9826E-2</v>
      </c>
      <c r="P33" s="18">
        <v>9.0580000000000001E-3</v>
      </c>
      <c r="Q33" s="18">
        <v>5.1291000000000003E-2</v>
      </c>
      <c r="R33" s="18">
        <v>4.6783999999999992E-2</v>
      </c>
      <c r="S33" s="18">
        <v>1.115E-2</v>
      </c>
      <c r="T33" s="18">
        <v>3.5418999999999992E-2</v>
      </c>
      <c r="U33" s="18">
        <v>8.7050000000000009E-3</v>
      </c>
      <c r="V33" s="18">
        <v>1.065E-2</v>
      </c>
      <c r="W33" s="18">
        <v>9.2166999999999999E-2</v>
      </c>
      <c r="X33" s="18">
        <v>3.5386000000000001E-2</v>
      </c>
      <c r="Y33" s="18">
        <v>4.4549000000000005E-2</v>
      </c>
      <c r="Z33" s="18">
        <v>8.3565999999999988E-2</v>
      </c>
      <c r="AA33" s="18">
        <v>3.0087000000000003E-2</v>
      </c>
      <c r="AB33" s="18">
        <v>7.0518999999999998E-2</v>
      </c>
      <c r="AC33" s="18">
        <v>0.13352800000000001</v>
      </c>
      <c r="AD33" s="18">
        <v>5.9295E-2</v>
      </c>
      <c r="AE33" s="18">
        <v>0.13330400000000001</v>
      </c>
      <c r="AF33" s="18">
        <v>5.2354000000000005E-2</v>
      </c>
      <c r="AG33" s="18">
        <v>0.23905799999999999</v>
      </c>
      <c r="AH33" s="18">
        <f t="shared" si="0"/>
        <v>1.1688539999999998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0</v>
      </c>
      <c r="D34" s="18">
        <v>0</v>
      </c>
      <c r="E34" s="18">
        <v>0</v>
      </c>
      <c r="F34" s="18">
        <v>0</v>
      </c>
      <c r="G34" s="18">
        <v>0</v>
      </c>
      <c r="H34" s="18">
        <v>0</v>
      </c>
      <c r="I34" s="18">
        <v>0</v>
      </c>
      <c r="J34" s="18">
        <v>0</v>
      </c>
      <c r="K34" s="18">
        <v>2.5200000000000001E-3</v>
      </c>
      <c r="L34" s="18">
        <v>3.81E-3</v>
      </c>
      <c r="M34" s="18">
        <v>2.9819999999999998E-3</v>
      </c>
      <c r="N34" s="18">
        <v>3.5750999999999998E-2</v>
      </c>
      <c r="O34" s="18">
        <v>3.8051000000000001E-2</v>
      </c>
      <c r="P34" s="18">
        <v>1.8056000000000003E-2</v>
      </c>
      <c r="Q34" s="18">
        <v>8.0419999999999991E-2</v>
      </c>
      <c r="R34" s="18">
        <v>9.529000000000001E-3</v>
      </c>
      <c r="S34" s="18">
        <v>4.7266000000000002E-2</v>
      </c>
      <c r="T34" s="18">
        <v>2.4757000000000001E-2</v>
      </c>
      <c r="U34" s="18">
        <v>5.1893000000000002E-2</v>
      </c>
      <c r="V34" s="18">
        <v>8.1046999999999994E-2</v>
      </c>
      <c r="W34" s="18">
        <v>2.8656000000000001E-2</v>
      </c>
      <c r="X34" s="18">
        <v>2.6227E-2</v>
      </c>
      <c r="Y34" s="18">
        <v>5.7621000000000006E-2</v>
      </c>
      <c r="Z34" s="18">
        <v>1.8720000000000001E-2</v>
      </c>
      <c r="AA34" s="18">
        <v>4.0396000000000001E-2</v>
      </c>
      <c r="AB34" s="18">
        <v>1.8439999999999998E-2</v>
      </c>
      <c r="AC34" s="18">
        <v>1.6628E-2</v>
      </c>
      <c r="AD34" s="18">
        <v>2.5118999999999999E-2</v>
      </c>
      <c r="AE34" s="18">
        <v>0.12137200000000001</v>
      </c>
      <c r="AF34" s="18">
        <v>0.157029</v>
      </c>
      <c r="AG34" s="18">
        <v>6.1971999999999999E-2</v>
      </c>
      <c r="AH34" s="18">
        <f t="shared" si="0"/>
        <v>0.96826199999999996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0</v>
      </c>
      <c r="D35" s="18">
        <v>0</v>
      </c>
      <c r="E35" s="18">
        <v>0</v>
      </c>
      <c r="F35" s="18">
        <v>0</v>
      </c>
      <c r="G35" s="18">
        <v>0</v>
      </c>
      <c r="H35" s="18">
        <v>0</v>
      </c>
      <c r="I35" s="18">
        <v>0</v>
      </c>
      <c r="J35" s="18">
        <v>1.944E-3</v>
      </c>
      <c r="K35" s="18">
        <v>0</v>
      </c>
      <c r="L35" s="18">
        <v>4.9199999999999999E-3</v>
      </c>
      <c r="M35" s="18">
        <v>1.2739E-2</v>
      </c>
      <c r="N35" s="18">
        <v>1.1705E-2</v>
      </c>
      <c r="O35" s="18">
        <v>5.6454999999999991E-2</v>
      </c>
      <c r="P35" s="18">
        <v>5.1244000000000005E-2</v>
      </c>
      <c r="Q35" s="18">
        <v>5.1709000000000005E-2</v>
      </c>
      <c r="R35" s="18">
        <v>4.5415000000000004E-2</v>
      </c>
      <c r="S35" s="18">
        <v>5.9317000000000002E-2</v>
      </c>
      <c r="T35" s="18">
        <v>0.31684699999999999</v>
      </c>
      <c r="U35" s="18">
        <v>1.662539</v>
      </c>
      <c r="V35" s="18">
        <v>0.10032200000000001</v>
      </c>
      <c r="W35" s="18">
        <v>0.63547300000000007</v>
      </c>
      <c r="X35" s="18">
        <v>1.1412040000000001</v>
      </c>
      <c r="Y35" s="18">
        <v>4.9641999999999999E-2</v>
      </c>
      <c r="Z35" s="18">
        <v>0.15635899999999997</v>
      </c>
      <c r="AA35" s="18">
        <v>0.11299000000000001</v>
      </c>
      <c r="AB35" s="18">
        <v>0.15493799999999999</v>
      </c>
      <c r="AC35" s="18">
        <v>6.3588999999999993E-2</v>
      </c>
      <c r="AD35" s="18">
        <v>0.42970099999999994</v>
      </c>
      <c r="AE35" s="18">
        <v>0.181008</v>
      </c>
      <c r="AF35" s="18">
        <v>0.25498599999999999</v>
      </c>
      <c r="AG35" s="18">
        <v>8.9108999999999994E-2</v>
      </c>
      <c r="AH35" s="18">
        <f t="shared" si="0"/>
        <v>5.6441549999999996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0</v>
      </c>
      <c r="D36" s="18">
        <v>0</v>
      </c>
      <c r="E36" s="18">
        <v>0</v>
      </c>
      <c r="F36" s="18">
        <v>0</v>
      </c>
      <c r="G36" s="18">
        <v>0</v>
      </c>
      <c r="H36" s="18">
        <v>0</v>
      </c>
      <c r="I36" s="18">
        <v>0</v>
      </c>
      <c r="J36" s="18">
        <v>4.4999999999999999E-4</v>
      </c>
      <c r="K36" s="18">
        <v>3.2925999999999997E-2</v>
      </c>
      <c r="L36" s="18">
        <v>1.7070999999999999E-2</v>
      </c>
      <c r="M36" s="18">
        <v>4.3323E-2</v>
      </c>
      <c r="N36" s="18">
        <v>4.1250000000000002E-3</v>
      </c>
      <c r="O36" s="18">
        <v>6.2950000000000002E-3</v>
      </c>
      <c r="P36" s="18">
        <v>6.6649999999999999E-3</v>
      </c>
      <c r="Q36" s="18">
        <v>0.14010300000000001</v>
      </c>
      <c r="R36" s="18">
        <v>8.7183999999999998E-2</v>
      </c>
      <c r="S36" s="18">
        <v>7.9839999999999998E-3</v>
      </c>
      <c r="T36" s="18">
        <v>0.18438599999999999</v>
      </c>
      <c r="U36" s="18">
        <v>0.20056599999999999</v>
      </c>
      <c r="V36" s="18">
        <v>4.1494000000000003E-2</v>
      </c>
      <c r="W36" s="18">
        <v>6.4062999999999995E-2</v>
      </c>
      <c r="X36" s="18">
        <v>0.21704100000000001</v>
      </c>
      <c r="Y36" s="18">
        <v>0.64083800000000002</v>
      </c>
      <c r="Z36" s="18">
        <v>0.25245200000000001</v>
      </c>
      <c r="AA36" s="18">
        <v>0.59063100000000002</v>
      </c>
      <c r="AB36" s="18">
        <v>0.55283499999999997</v>
      </c>
      <c r="AC36" s="18">
        <v>0.21118200000000001</v>
      </c>
      <c r="AD36" s="18">
        <v>1.022149</v>
      </c>
      <c r="AE36" s="18">
        <v>1.859167</v>
      </c>
      <c r="AF36" s="18">
        <v>1.365826</v>
      </c>
      <c r="AG36" s="18">
        <v>1.465824</v>
      </c>
      <c r="AH36" s="18">
        <f t="shared" si="0"/>
        <v>9.0145800000000005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0</v>
      </c>
      <c r="D37" s="18">
        <v>0</v>
      </c>
      <c r="E37" s="18">
        <v>0</v>
      </c>
      <c r="F37" s="18">
        <v>0</v>
      </c>
      <c r="G37" s="18">
        <v>0</v>
      </c>
      <c r="H37" s="18">
        <v>0</v>
      </c>
      <c r="I37" s="18">
        <v>0</v>
      </c>
      <c r="J37" s="18">
        <v>0</v>
      </c>
      <c r="K37" s="18">
        <v>1.024E-3</v>
      </c>
      <c r="L37" s="18">
        <v>2.8899999999999998E-4</v>
      </c>
      <c r="M37" s="18">
        <v>0</v>
      </c>
      <c r="N37" s="18">
        <v>0</v>
      </c>
      <c r="O37" s="18">
        <v>1.952E-3</v>
      </c>
      <c r="P37" s="18">
        <v>1.3502E-2</v>
      </c>
      <c r="Q37" s="18">
        <v>6.7889999999999999E-3</v>
      </c>
      <c r="R37" s="18">
        <v>0</v>
      </c>
      <c r="S37" s="18">
        <v>1.3290000000000001E-3</v>
      </c>
      <c r="T37" s="18">
        <v>0</v>
      </c>
      <c r="U37" s="18">
        <v>7.0520000000000001E-3</v>
      </c>
      <c r="V37" s="18">
        <v>2.3789000000000001E-2</v>
      </c>
      <c r="W37" s="18">
        <v>1.1581000000000001E-2</v>
      </c>
      <c r="X37" s="18">
        <v>6.1071E-2</v>
      </c>
      <c r="Y37" s="18">
        <v>0.217111</v>
      </c>
      <c r="Z37" s="18">
        <v>1.1210069999999999</v>
      </c>
      <c r="AA37" s="18">
        <v>1.0349599999999999</v>
      </c>
      <c r="AB37" s="18">
        <v>1.0569529999999998</v>
      </c>
      <c r="AC37" s="18">
        <v>0.28775000000000001</v>
      </c>
      <c r="AD37" s="18">
        <v>1.6214099999999998</v>
      </c>
      <c r="AE37" s="18">
        <v>0.15480700000000003</v>
      </c>
      <c r="AF37" s="18">
        <v>0.56975500000000001</v>
      </c>
      <c r="AG37" s="18">
        <v>0.24189899999999998</v>
      </c>
      <c r="AH37" s="18">
        <f t="shared" si="0"/>
        <v>6.434029999999999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0</v>
      </c>
      <c r="D38" s="18">
        <v>0</v>
      </c>
      <c r="E38" s="18">
        <v>0</v>
      </c>
      <c r="F38" s="18">
        <v>0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18">
        <v>4.55E-4</v>
      </c>
      <c r="N38" s="18">
        <v>2.9510000000000001E-3</v>
      </c>
      <c r="O38" s="18">
        <v>3.5100000000000002E-4</v>
      </c>
      <c r="P38" s="18">
        <v>1.227E-3</v>
      </c>
      <c r="Q38" s="18">
        <v>0</v>
      </c>
      <c r="R38" s="18">
        <v>0</v>
      </c>
      <c r="S38" s="18">
        <v>3.0839999999999999E-3</v>
      </c>
      <c r="T38" s="18">
        <v>1.593E-3</v>
      </c>
      <c r="U38" s="18">
        <v>0</v>
      </c>
      <c r="V38" s="18">
        <v>0.192941</v>
      </c>
      <c r="W38" s="18">
        <v>3.346E-3</v>
      </c>
      <c r="X38" s="18">
        <v>3.5943999999999997E-2</v>
      </c>
      <c r="Y38" s="18">
        <v>3.9634999999999997E-2</v>
      </c>
      <c r="Z38" s="18">
        <v>0.69403899999999996</v>
      </c>
      <c r="AA38" s="18">
        <v>0.76823600000000003</v>
      </c>
      <c r="AB38" s="18">
        <v>0.239866</v>
      </c>
      <c r="AC38" s="18">
        <v>0.138185</v>
      </c>
      <c r="AD38" s="18">
        <v>0.54220000000000002</v>
      </c>
      <c r="AE38" s="18">
        <v>0.15032799999999999</v>
      </c>
      <c r="AF38" s="18">
        <v>1.5063489999999999</v>
      </c>
      <c r="AG38" s="18">
        <v>1.5495939999999999</v>
      </c>
      <c r="AH38" s="18">
        <f t="shared" si="0"/>
        <v>5.8703240000000001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0.22662300000000002</v>
      </c>
      <c r="Z39" s="18">
        <v>0.23029200000000002</v>
      </c>
      <c r="AA39" s="18">
        <v>0.56992299999999996</v>
      </c>
      <c r="AB39" s="18">
        <v>0.28429199999999999</v>
      </c>
      <c r="AC39" s="18">
        <v>0.197906</v>
      </c>
      <c r="AD39" s="18">
        <v>0.33917000000000003</v>
      </c>
      <c r="AE39" s="18">
        <v>0.160297</v>
      </c>
      <c r="AF39" s="18">
        <v>0.87852300000000005</v>
      </c>
      <c r="AG39" s="18">
        <v>0.45159899999999997</v>
      </c>
      <c r="AH39" s="18">
        <f t="shared" si="0"/>
        <v>3.338625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0</v>
      </c>
      <c r="F40" s="18">
        <v>0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2.8300000000000001E-3</v>
      </c>
      <c r="Q40" s="18">
        <v>0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2.8300000000000001E-3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</v>
      </c>
      <c r="D41" s="18">
        <v>0</v>
      </c>
      <c r="E41" s="18">
        <v>0</v>
      </c>
      <c r="F41" s="18">
        <v>0</v>
      </c>
      <c r="G41" s="18">
        <v>0</v>
      </c>
      <c r="H41" s="18">
        <v>1.7979999999999999E-3</v>
      </c>
      <c r="I41" s="18">
        <v>0</v>
      </c>
      <c r="J41" s="18">
        <v>4.0499999999999998E-4</v>
      </c>
      <c r="K41" s="18">
        <v>8.0000000000000002E-3</v>
      </c>
      <c r="L41" s="18">
        <v>0</v>
      </c>
      <c r="M41" s="18">
        <v>4.3362999999999999E-2</v>
      </c>
      <c r="N41" s="18">
        <v>1.4710000000000001E-3</v>
      </c>
      <c r="O41" s="18">
        <v>4.9127999999999998E-2</v>
      </c>
      <c r="P41" s="18">
        <v>1.8926999999999999E-2</v>
      </c>
      <c r="Q41" s="18">
        <v>0</v>
      </c>
      <c r="R41" s="18">
        <v>8.6349999999999986E-3</v>
      </c>
      <c r="S41" s="18">
        <v>0.29332800000000003</v>
      </c>
      <c r="T41" s="18">
        <v>6.2710000000000005E-3</v>
      </c>
      <c r="U41" s="18">
        <v>1.6525000000000001E-2</v>
      </c>
      <c r="V41" s="18">
        <v>2.3151999999999999E-2</v>
      </c>
      <c r="W41" s="18">
        <v>2.1943000000000001E-2</v>
      </c>
      <c r="X41" s="18">
        <v>1.6848999999999999E-2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0.50979500000000011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0</v>
      </c>
      <c r="D42" s="18">
        <f t="shared" ref="D42:AG42" si="1">SUM(D10:D41)</f>
        <v>0</v>
      </c>
      <c r="E42" s="18">
        <f t="shared" si="1"/>
        <v>0</v>
      </c>
      <c r="F42" s="18">
        <f t="shared" si="1"/>
        <v>0</v>
      </c>
      <c r="G42" s="18">
        <f t="shared" si="1"/>
        <v>6.7000000000000002E-4</v>
      </c>
      <c r="H42" s="18">
        <f t="shared" si="1"/>
        <v>0.59067099999999995</v>
      </c>
      <c r="I42" s="18">
        <f t="shared" si="1"/>
        <v>7.4344189999999992</v>
      </c>
      <c r="J42" s="18">
        <f t="shared" si="1"/>
        <v>2.7089829999999999</v>
      </c>
      <c r="K42" s="18">
        <f t="shared" si="1"/>
        <v>6.2467829999999989</v>
      </c>
      <c r="L42" s="18">
        <f t="shared" si="1"/>
        <v>13.875891999999995</v>
      </c>
      <c r="M42" s="18">
        <f t="shared" si="1"/>
        <v>5.0128690000000002</v>
      </c>
      <c r="N42" s="18">
        <f t="shared" si="1"/>
        <v>4.4337999999999997</v>
      </c>
      <c r="O42" s="18">
        <f t="shared" si="1"/>
        <v>11.154491999999999</v>
      </c>
      <c r="P42" s="18">
        <f t="shared" si="1"/>
        <v>11.909894999999999</v>
      </c>
      <c r="Q42" s="18">
        <f t="shared" si="1"/>
        <v>16.682765</v>
      </c>
      <c r="R42" s="18">
        <f t="shared" si="1"/>
        <v>35.847625999999998</v>
      </c>
      <c r="S42" s="18">
        <f t="shared" si="1"/>
        <v>94.564641999999964</v>
      </c>
      <c r="T42" s="18">
        <f t="shared" si="1"/>
        <v>45.901989999999984</v>
      </c>
      <c r="U42" s="18">
        <f t="shared" si="1"/>
        <v>36.726693000000004</v>
      </c>
      <c r="V42" s="18">
        <f t="shared" si="1"/>
        <v>30.028533999999997</v>
      </c>
      <c r="W42" s="18">
        <f t="shared" si="1"/>
        <v>130.57764800000001</v>
      </c>
      <c r="X42" s="18">
        <f t="shared" si="1"/>
        <v>104.24321500000001</v>
      </c>
      <c r="Y42" s="18">
        <f t="shared" si="1"/>
        <v>83.80389900000003</v>
      </c>
      <c r="Z42" s="18">
        <f t="shared" si="1"/>
        <v>119.57027700000003</v>
      </c>
      <c r="AA42" s="18">
        <f t="shared" si="1"/>
        <v>167.98568099999997</v>
      </c>
      <c r="AB42" s="18">
        <f t="shared" si="1"/>
        <v>194.89231699999996</v>
      </c>
      <c r="AC42" s="18">
        <f t="shared" si="1"/>
        <v>249.65291300000001</v>
      </c>
      <c r="AD42" s="18">
        <f t="shared" si="1"/>
        <v>286.33088700000008</v>
      </c>
      <c r="AE42" s="18">
        <f t="shared" si="1"/>
        <v>243.88035500000004</v>
      </c>
      <c r="AF42" s="18">
        <f t="shared" si="1"/>
        <v>419.16875899999991</v>
      </c>
      <c r="AG42" s="18">
        <f t="shared" si="1"/>
        <v>160.26109499999998</v>
      </c>
      <c r="AH42" s="18">
        <f t="shared" si="0"/>
        <v>2483.4877699999997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13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8.6200000000000003E-4</v>
      </c>
      <c r="X46" s="18">
        <v>0</v>
      </c>
      <c r="Y46" s="18">
        <v>0</v>
      </c>
      <c r="Z46" s="18">
        <v>0</v>
      </c>
      <c r="AA46" s="18">
        <v>0</v>
      </c>
      <c r="AB46" s="18">
        <v>4.3000000000000002E-5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f>SUM(C46:AG46)</f>
        <v>9.0499999999999999E-4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0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0</v>
      </c>
      <c r="D48" s="18">
        <v>0</v>
      </c>
      <c r="E48" s="18">
        <v>0</v>
      </c>
      <c r="F48" s="18">
        <v>0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18">
        <v>0</v>
      </c>
      <c r="N48" s="18">
        <v>3.4529999999999999E-3</v>
      </c>
      <c r="O48" s="18">
        <v>0</v>
      </c>
      <c r="P48" s="18">
        <v>0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1.2490000000000001E-3</v>
      </c>
      <c r="W48" s="18">
        <v>8.8999999999999995E-5</v>
      </c>
      <c r="X48" s="18">
        <v>3.1999999999999999E-5</v>
      </c>
      <c r="Y48" s="18">
        <v>6.9200000000000002E-4</v>
      </c>
      <c r="Z48" s="18">
        <v>2.61E-4</v>
      </c>
      <c r="AA48" s="18">
        <v>1.3780000000000001E-3</v>
      </c>
      <c r="AB48" s="18">
        <v>1.7128000000000001E-2</v>
      </c>
      <c r="AC48" s="18">
        <v>1.9000000000000001E-5</v>
      </c>
      <c r="AD48" s="18">
        <v>2.0799999999999999E-4</v>
      </c>
      <c r="AE48" s="18">
        <v>9.5600000000000004E-4</v>
      </c>
      <c r="AF48" s="18">
        <v>6.3900000000000003E-4</v>
      </c>
      <c r="AG48" s="18">
        <v>3.9300000000000001E-4</v>
      </c>
      <c r="AH48" s="18">
        <f t="shared" si="2"/>
        <v>2.6497E-2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0</v>
      </c>
      <c r="D49" s="18">
        <v>0</v>
      </c>
      <c r="E49" s="18">
        <v>0</v>
      </c>
      <c r="F49" s="18">
        <v>0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0</v>
      </c>
      <c r="Q49" s="18">
        <v>6.7299999999999999E-4</v>
      </c>
      <c r="R49" s="18">
        <v>1.9900000000000001E-4</v>
      </c>
      <c r="S49" s="18">
        <v>1.1249999999999999E-3</v>
      </c>
      <c r="T49" s="18">
        <v>2.5000000000000001E-4</v>
      </c>
      <c r="U49" s="18">
        <v>0</v>
      </c>
      <c r="V49" s="18">
        <v>1.8010000000000001E-3</v>
      </c>
      <c r="W49" s="18">
        <v>0</v>
      </c>
      <c r="X49" s="18">
        <v>6.4999999999999997E-4</v>
      </c>
      <c r="Y49" s="18">
        <v>0</v>
      </c>
      <c r="Z49" s="18">
        <v>3.0200000000000002E-4</v>
      </c>
      <c r="AA49" s="18">
        <v>0</v>
      </c>
      <c r="AB49" s="18">
        <v>1.4999999999999999E-4</v>
      </c>
      <c r="AC49" s="18">
        <v>4.6799999999999999E-4</v>
      </c>
      <c r="AD49" s="18">
        <v>1.4859999999999999E-3</v>
      </c>
      <c r="AE49" s="18">
        <v>2.5860000000000002E-3</v>
      </c>
      <c r="AF49" s="18">
        <v>3.4250000000000001E-3</v>
      </c>
      <c r="AG49" s="18">
        <v>6.4999999999999997E-4</v>
      </c>
      <c r="AH49" s="18">
        <f t="shared" si="2"/>
        <v>1.3764999999999998E-2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0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2.2900000000000001E-4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2.9999999999999997E-4</v>
      </c>
      <c r="R51" s="18">
        <v>0</v>
      </c>
      <c r="S51" s="18">
        <v>0</v>
      </c>
      <c r="T51" s="18">
        <v>9.6000000000000002E-5</v>
      </c>
      <c r="U51" s="18">
        <v>3.1259999999999999E-3</v>
      </c>
      <c r="V51" s="18">
        <v>1.4840000000000001E-2</v>
      </c>
      <c r="W51" s="18">
        <v>3.6669E-2</v>
      </c>
      <c r="X51" s="18">
        <v>1.2324999999999999E-2</v>
      </c>
      <c r="Y51" s="18">
        <v>3.0360000000000001E-3</v>
      </c>
      <c r="Z51" s="18">
        <v>3.3170000000000001E-3</v>
      </c>
      <c r="AA51" s="18">
        <v>4.117E-3</v>
      </c>
      <c r="AB51" s="18">
        <v>4.7712999999999998E-2</v>
      </c>
      <c r="AC51" s="18">
        <v>4.3489999999999996E-3</v>
      </c>
      <c r="AD51" s="18">
        <v>2.1464E-2</v>
      </c>
      <c r="AE51" s="18">
        <v>7.2290000000000002E-3</v>
      </c>
      <c r="AF51" s="18">
        <v>5.8180000000000003E-3</v>
      </c>
      <c r="AG51" s="18">
        <v>3.4030000000000002E-3</v>
      </c>
      <c r="AH51" s="18">
        <f t="shared" si="2"/>
        <v>0.16803099999999999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</v>
      </c>
      <c r="D52" s="18">
        <v>0</v>
      </c>
      <c r="E52" s="18">
        <v>0</v>
      </c>
      <c r="F52" s="18">
        <v>0</v>
      </c>
      <c r="G52" s="18">
        <v>0</v>
      </c>
      <c r="H52" s="18">
        <v>2.32E-4</v>
      </c>
      <c r="I52" s="18">
        <v>1.735E-3</v>
      </c>
      <c r="J52" s="18">
        <v>4.7750000000000006E-3</v>
      </c>
      <c r="K52" s="18">
        <v>8.8160000000000009E-3</v>
      </c>
      <c r="L52" s="18">
        <v>5.3600000000000002E-4</v>
      </c>
      <c r="M52" s="18">
        <v>1.6333E-2</v>
      </c>
      <c r="N52" s="18">
        <v>8.2629999999999995E-3</v>
      </c>
      <c r="O52" s="18">
        <v>7.4019999999999997E-3</v>
      </c>
      <c r="P52" s="18">
        <v>2.3030999999999996E-2</v>
      </c>
      <c r="Q52" s="18">
        <v>2.6009000000000001E-2</v>
      </c>
      <c r="R52" s="18">
        <v>0.23280899999999999</v>
      </c>
      <c r="S52" s="18">
        <v>0.27935900000000002</v>
      </c>
      <c r="T52" s="18">
        <v>0.41469599999999995</v>
      </c>
      <c r="U52" s="18">
        <v>0.115784</v>
      </c>
      <c r="V52" s="18">
        <v>0.142263</v>
      </c>
      <c r="W52" s="18">
        <v>0.15446500000000002</v>
      </c>
      <c r="X52" s="18">
        <v>2.506494</v>
      </c>
      <c r="Y52" s="18">
        <v>0.76506499999999988</v>
      </c>
      <c r="Z52" s="18">
        <v>1.0958880000000002</v>
      </c>
      <c r="AA52" s="18">
        <v>1.9666960000000002</v>
      </c>
      <c r="AB52" s="18">
        <v>2.2840129999999998</v>
      </c>
      <c r="AC52" s="18">
        <v>1.5551449999999998</v>
      </c>
      <c r="AD52" s="18">
        <v>2.6965020000000002</v>
      </c>
      <c r="AE52" s="18">
        <v>1.940774</v>
      </c>
      <c r="AF52" s="18">
        <v>1.6407660000000002</v>
      </c>
      <c r="AG52" s="18">
        <v>0.51838899999999999</v>
      </c>
      <c r="AH52" s="18">
        <f t="shared" si="2"/>
        <v>18.40624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0</v>
      </c>
      <c r="D53" s="18">
        <v>0</v>
      </c>
      <c r="E53" s="18">
        <v>0</v>
      </c>
      <c r="F53" s="18">
        <v>0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18">
        <v>0</v>
      </c>
      <c r="N53" s="18">
        <v>7.9500000000000003E-4</v>
      </c>
      <c r="O53" s="18">
        <v>9.3449999999999991E-3</v>
      </c>
      <c r="P53" s="18">
        <v>1.619E-3</v>
      </c>
      <c r="Q53" s="18">
        <v>8.1469999999999997E-3</v>
      </c>
      <c r="R53" s="18">
        <v>1.3877E-2</v>
      </c>
      <c r="S53" s="18">
        <v>4.2950000000000002E-3</v>
      </c>
      <c r="T53" s="18">
        <v>2.4689999999999998E-3</v>
      </c>
      <c r="U53" s="18">
        <v>9.6609999999999994E-3</v>
      </c>
      <c r="V53" s="18">
        <v>2.215E-3</v>
      </c>
      <c r="W53" s="18">
        <v>1.7000000000000001E-4</v>
      </c>
      <c r="X53" s="18">
        <v>1.9989999999999999E-3</v>
      </c>
      <c r="Y53" s="18">
        <v>3.0400000000000002E-3</v>
      </c>
      <c r="Z53" s="18">
        <v>1.011E-3</v>
      </c>
      <c r="AA53" s="18">
        <v>6.8199999999999999E-4</v>
      </c>
      <c r="AB53" s="18">
        <v>5.1809999999999998E-3</v>
      </c>
      <c r="AC53" s="18">
        <v>1.0585000000000001E-2</v>
      </c>
      <c r="AD53" s="18">
        <v>3.5682999999999999E-2</v>
      </c>
      <c r="AE53" s="18">
        <v>4.4330000000000003E-3</v>
      </c>
      <c r="AF53" s="18">
        <v>3.2919999999999998E-3</v>
      </c>
      <c r="AG53" s="18">
        <v>3.6200000000000002E-4</v>
      </c>
      <c r="AH53" s="18">
        <f t="shared" si="2"/>
        <v>0.11886100000000002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1E-4</v>
      </c>
      <c r="N54" s="18">
        <v>0</v>
      </c>
      <c r="O54" s="18">
        <v>1.8420000000000001E-3</v>
      </c>
      <c r="P54" s="18">
        <v>0</v>
      </c>
      <c r="Q54" s="18">
        <v>0</v>
      </c>
      <c r="R54" s="18">
        <v>0</v>
      </c>
      <c r="S54" s="18">
        <v>9.5799999999999998E-4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2.9000000000000002E-3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0</v>
      </c>
      <c r="D55" s="18">
        <v>0</v>
      </c>
      <c r="E55" s="18">
        <v>0</v>
      </c>
      <c r="F55" s="18">
        <v>0</v>
      </c>
      <c r="G55" s="18">
        <v>0</v>
      </c>
      <c r="H55" s="18">
        <v>2.0000000000000001E-4</v>
      </c>
      <c r="I55" s="18">
        <v>0.89029800000000003</v>
      </c>
      <c r="J55" s="18">
        <v>9.5650000000000006E-3</v>
      </c>
      <c r="K55" s="18">
        <v>2.5205000000000002E-2</v>
      </c>
      <c r="L55" s="18">
        <v>1.02E-4</v>
      </c>
      <c r="M55" s="18">
        <v>2.9749999999999998E-3</v>
      </c>
      <c r="N55" s="18">
        <v>2.382E-3</v>
      </c>
      <c r="O55" s="18">
        <v>1.2628E-2</v>
      </c>
      <c r="P55" s="18">
        <v>1.2993000000000001E-2</v>
      </c>
      <c r="Q55" s="18">
        <v>0.16081200000000001</v>
      </c>
      <c r="R55" s="18">
        <v>0.11411400000000001</v>
      </c>
      <c r="S55" s="18">
        <v>2.0020479999999998</v>
      </c>
      <c r="T55" s="18">
        <v>0.49652899999999994</v>
      </c>
      <c r="U55" s="18">
        <v>0.14432700000000001</v>
      </c>
      <c r="V55" s="18">
        <v>0.130139</v>
      </c>
      <c r="W55" s="18">
        <v>1.110222</v>
      </c>
      <c r="X55" s="18">
        <v>1.3937310000000001</v>
      </c>
      <c r="Y55" s="18">
        <v>0.867039</v>
      </c>
      <c r="Z55" s="18">
        <v>0.60370600000000008</v>
      </c>
      <c r="AA55" s="18">
        <v>0.93324000000000007</v>
      </c>
      <c r="AB55" s="18">
        <v>0.73357999999999979</v>
      </c>
      <c r="AC55" s="18">
        <v>0.94733000000000001</v>
      </c>
      <c r="AD55" s="18">
        <v>0.83444999999999991</v>
      </c>
      <c r="AE55" s="18">
        <v>1.4868969999999999</v>
      </c>
      <c r="AF55" s="18">
        <v>1.6387129999999999</v>
      </c>
      <c r="AG55" s="18">
        <v>0.78269699999999998</v>
      </c>
      <c r="AH55" s="18">
        <f t="shared" si="2"/>
        <v>15.335921999999998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0</v>
      </c>
      <c r="D56" s="18">
        <v>0</v>
      </c>
      <c r="E56" s="18">
        <v>0</v>
      </c>
      <c r="F56" s="18">
        <v>0</v>
      </c>
      <c r="G56" s="18">
        <v>0</v>
      </c>
      <c r="H56" s="18">
        <v>8.8499999999999994E-4</v>
      </c>
      <c r="I56" s="18">
        <v>0.18215899999999999</v>
      </c>
      <c r="J56" s="18">
        <v>5.6537999999999998E-2</v>
      </c>
      <c r="K56" s="18">
        <v>0.31992100000000001</v>
      </c>
      <c r="L56" s="18">
        <v>1.6496729999999999</v>
      </c>
      <c r="M56" s="18">
        <v>0.71681500000000009</v>
      </c>
      <c r="N56" s="18">
        <v>0.4182499999999999</v>
      </c>
      <c r="O56" s="18">
        <v>0.9166359999999999</v>
      </c>
      <c r="P56" s="18">
        <v>0.82575199999999982</v>
      </c>
      <c r="Q56" s="18">
        <v>1.9047220000000005</v>
      </c>
      <c r="R56" s="18">
        <v>2.1999749999999998</v>
      </c>
      <c r="S56" s="18">
        <v>5.1756869999999999</v>
      </c>
      <c r="T56" s="18">
        <v>1.3989580000000006</v>
      </c>
      <c r="U56" s="18">
        <v>1.2925990000000001</v>
      </c>
      <c r="V56" s="18">
        <v>1.324139</v>
      </c>
      <c r="W56" s="18">
        <v>10.319565000000003</v>
      </c>
      <c r="X56" s="18">
        <v>6.3801490000000012</v>
      </c>
      <c r="Y56" s="18">
        <v>4.4764540000000022</v>
      </c>
      <c r="Z56" s="18">
        <v>5.3939290000000009</v>
      </c>
      <c r="AA56" s="18">
        <v>6.9234159999999996</v>
      </c>
      <c r="AB56" s="18">
        <v>9.2311779999999981</v>
      </c>
      <c r="AC56" s="18">
        <v>3.931127</v>
      </c>
      <c r="AD56" s="18">
        <v>6.7004289999999989</v>
      </c>
      <c r="AE56" s="18">
        <v>4.391642</v>
      </c>
      <c r="AF56" s="18">
        <v>10.939045999999994</v>
      </c>
      <c r="AG56" s="18">
        <v>4.4449640000000006</v>
      </c>
      <c r="AH56" s="18">
        <f t="shared" si="2"/>
        <v>91.51460800000001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0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0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0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1.5089999999999999E-3</v>
      </c>
      <c r="R58" s="18">
        <v>0</v>
      </c>
      <c r="S58" s="18">
        <v>0</v>
      </c>
      <c r="T58" s="18">
        <v>3.8999999999999999E-5</v>
      </c>
      <c r="U58" s="18">
        <v>4.7109999999999999E-3</v>
      </c>
      <c r="V58" s="18">
        <v>0</v>
      </c>
      <c r="W58" s="18">
        <v>0</v>
      </c>
      <c r="X58" s="18">
        <v>0</v>
      </c>
      <c r="Y58" s="18">
        <v>0</v>
      </c>
      <c r="Z58" s="18">
        <v>7.1500000000000003E-4</v>
      </c>
      <c r="AA58" s="18">
        <v>4.3800000000000002E-4</v>
      </c>
      <c r="AB58" s="18">
        <v>8.1469999999999997E-3</v>
      </c>
      <c r="AC58" s="18">
        <v>1.22E-4</v>
      </c>
      <c r="AD58" s="18">
        <v>2.6499999999999999E-4</v>
      </c>
      <c r="AE58" s="18">
        <v>7.4999999999999993E-5</v>
      </c>
      <c r="AF58" s="18">
        <v>3.0000000000000001E-6</v>
      </c>
      <c r="AG58" s="18">
        <v>0</v>
      </c>
      <c r="AH58" s="18">
        <f t="shared" si="2"/>
        <v>1.6024E-2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0</v>
      </c>
      <c r="D59" s="18">
        <v>0</v>
      </c>
      <c r="E59" s="18">
        <v>0</v>
      </c>
      <c r="F59" s="18">
        <v>0</v>
      </c>
      <c r="G59" s="18">
        <v>0</v>
      </c>
      <c r="H59" s="18">
        <v>7.6000000000000004E-4</v>
      </c>
      <c r="I59" s="18">
        <v>8.1400000000000005E-4</v>
      </c>
      <c r="J59" s="18">
        <v>8.7349999999999997E-3</v>
      </c>
      <c r="K59" s="18">
        <v>8.3850000000000001E-3</v>
      </c>
      <c r="L59" s="18">
        <v>1.4912999999999999E-2</v>
      </c>
      <c r="M59" s="18">
        <v>1.2973E-2</v>
      </c>
      <c r="N59" s="18">
        <v>4.3915000000000003E-2</v>
      </c>
      <c r="O59" s="18">
        <v>2.1967E-2</v>
      </c>
      <c r="P59" s="18">
        <v>1.6391000000000003E-2</v>
      </c>
      <c r="Q59" s="18">
        <v>2.8284999999999998E-2</v>
      </c>
      <c r="R59" s="18">
        <v>6.3063000000000008E-2</v>
      </c>
      <c r="S59" s="18">
        <v>0.22638</v>
      </c>
      <c r="T59" s="18">
        <v>0.16147599999999998</v>
      </c>
      <c r="U59" s="18">
        <v>6.3981999999999997E-2</v>
      </c>
      <c r="V59" s="18">
        <v>5.3371000000000002E-2</v>
      </c>
      <c r="W59" s="18">
        <v>8.3490999999999996E-2</v>
      </c>
      <c r="X59" s="18">
        <v>0.32993099999999997</v>
      </c>
      <c r="Y59" s="18">
        <v>0.23270199999999996</v>
      </c>
      <c r="Z59" s="18">
        <v>8.2127999999999993E-2</v>
      </c>
      <c r="AA59" s="18">
        <v>0.22964599999999999</v>
      </c>
      <c r="AB59" s="18">
        <v>0.35130600000000006</v>
      </c>
      <c r="AC59" s="18">
        <v>0.15650900000000001</v>
      </c>
      <c r="AD59" s="18">
        <v>5.7646000000000003E-2</v>
      </c>
      <c r="AE59" s="18">
        <v>7.8067999999999999E-2</v>
      </c>
      <c r="AF59" s="18">
        <v>0.12372799999999998</v>
      </c>
      <c r="AG59" s="18">
        <v>7.2214E-2</v>
      </c>
      <c r="AH59" s="18">
        <f t="shared" si="2"/>
        <v>2.5227789999999999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0</v>
      </c>
      <c r="D60" s="18">
        <v>0</v>
      </c>
      <c r="E60" s="18">
        <v>0</v>
      </c>
      <c r="F60" s="18">
        <v>0</v>
      </c>
      <c r="G60" s="18">
        <v>0</v>
      </c>
      <c r="H60" s="18">
        <v>0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5.62E-4</v>
      </c>
      <c r="P60" s="18">
        <v>0</v>
      </c>
      <c r="Q60" s="18">
        <v>0</v>
      </c>
      <c r="R60" s="18">
        <v>1.8630000000000001E-3</v>
      </c>
      <c r="S60" s="18">
        <v>4.5899999999999999E-4</v>
      </c>
      <c r="T60" s="18">
        <v>4.8200000000000001E-4</v>
      </c>
      <c r="U60" s="18">
        <v>6.8000000000000005E-4</v>
      </c>
      <c r="V60" s="18">
        <v>2.1210000000000001E-3</v>
      </c>
      <c r="W60" s="18">
        <v>5.1679999999999999E-3</v>
      </c>
      <c r="X60" s="18">
        <v>0</v>
      </c>
      <c r="Y60" s="18">
        <v>7.1100000000000004E-4</v>
      </c>
      <c r="Z60" s="18">
        <v>0</v>
      </c>
      <c r="AA60" s="18">
        <v>1.27E-4</v>
      </c>
      <c r="AB60" s="18">
        <v>0</v>
      </c>
      <c r="AC60" s="18">
        <v>0</v>
      </c>
      <c r="AD60" s="18">
        <v>0</v>
      </c>
      <c r="AE60" s="18">
        <v>1.3749999999999999E-3</v>
      </c>
      <c r="AF60" s="18">
        <v>8.0000000000000007E-5</v>
      </c>
      <c r="AG60" s="18">
        <v>4.1070000000000004E-3</v>
      </c>
      <c r="AH60" s="18">
        <f t="shared" si="2"/>
        <v>1.7735000000000001E-2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0</v>
      </c>
      <c r="D61" s="18">
        <v>0</v>
      </c>
      <c r="E61" s="18">
        <v>0</v>
      </c>
      <c r="F61" s="18">
        <v>0</v>
      </c>
      <c r="G61" s="18">
        <v>0</v>
      </c>
      <c r="H61" s="18">
        <v>0</v>
      </c>
      <c r="I61" s="18">
        <v>0</v>
      </c>
      <c r="J61" s="18">
        <v>0</v>
      </c>
      <c r="K61" s="18">
        <v>0</v>
      </c>
      <c r="L61" s="18">
        <v>0</v>
      </c>
      <c r="M61" s="18">
        <v>0</v>
      </c>
      <c r="N61" s="18">
        <v>0</v>
      </c>
      <c r="O61" s="18">
        <v>6.4549999999999998E-3</v>
      </c>
      <c r="P61" s="18">
        <v>0</v>
      </c>
      <c r="Q61" s="18">
        <v>0</v>
      </c>
      <c r="R61" s="18">
        <v>1.0950000000000001E-3</v>
      </c>
      <c r="S61" s="18">
        <v>1.3420000000000001E-3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8.8919999999999989E-3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0</v>
      </c>
      <c r="D62" s="18">
        <v>0</v>
      </c>
      <c r="E62" s="18">
        <v>0</v>
      </c>
      <c r="F62" s="18">
        <v>0</v>
      </c>
      <c r="G62" s="18">
        <v>0</v>
      </c>
      <c r="H62" s="18">
        <v>0</v>
      </c>
      <c r="I62" s="18">
        <v>0</v>
      </c>
      <c r="J62" s="18">
        <v>0</v>
      </c>
      <c r="K62" s="18">
        <v>0</v>
      </c>
      <c r="L62" s="18">
        <v>0</v>
      </c>
      <c r="M62" s="18">
        <v>0</v>
      </c>
      <c r="N62" s="18">
        <v>0</v>
      </c>
      <c r="O62" s="18">
        <v>0</v>
      </c>
      <c r="P62" s="18">
        <v>0</v>
      </c>
      <c r="Q62" s="18">
        <v>0</v>
      </c>
      <c r="R62" s="18">
        <v>4.6699999999999997E-3</v>
      </c>
      <c r="S62" s="18">
        <v>8.4000000000000003E-4</v>
      </c>
      <c r="T62" s="18">
        <v>1.4779999999999999E-3</v>
      </c>
      <c r="U62" s="18">
        <v>2.4800000000000001E-4</v>
      </c>
      <c r="V62" s="18">
        <v>2.8E-5</v>
      </c>
      <c r="W62" s="18">
        <v>3.3730000000000001E-3</v>
      </c>
      <c r="X62" s="18">
        <v>1.209E-3</v>
      </c>
      <c r="Y62" s="18">
        <v>2.2769999999999999E-3</v>
      </c>
      <c r="Z62" s="18">
        <v>1.2062999999999999E-2</v>
      </c>
      <c r="AA62" s="18">
        <v>0.27116299999999999</v>
      </c>
      <c r="AB62" s="18">
        <v>2.7626999999999999E-2</v>
      </c>
      <c r="AC62" s="18">
        <v>1.0277E-2</v>
      </c>
      <c r="AD62" s="18">
        <v>2.5432000000000003E-2</v>
      </c>
      <c r="AE62" s="18">
        <v>0.112541</v>
      </c>
      <c r="AF62" s="18">
        <v>2.0932000000000003E-2</v>
      </c>
      <c r="AG62" s="18">
        <v>3.2569999999999999E-3</v>
      </c>
      <c r="AH62" s="18">
        <f t="shared" si="2"/>
        <v>0.497415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0</v>
      </c>
      <c r="D63" s="18">
        <v>0</v>
      </c>
      <c r="E63" s="18">
        <v>0</v>
      </c>
      <c r="F63" s="18">
        <v>0</v>
      </c>
      <c r="G63" s="18">
        <v>0</v>
      </c>
      <c r="H63" s="18">
        <v>0</v>
      </c>
      <c r="I63" s="18">
        <v>0</v>
      </c>
      <c r="J63" s="18">
        <v>0</v>
      </c>
      <c r="K63" s="18">
        <v>0</v>
      </c>
      <c r="L63" s="18">
        <v>3.6000000000000002E-4</v>
      </c>
      <c r="M63" s="18">
        <v>0</v>
      </c>
      <c r="N63" s="18">
        <v>1.5500000000000002E-3</v>
      </c>
      <c r="O63" s="18">
        <v>2.4600000000000002E-4</v>
      </c>
      <c r="P63" s="18">
        <v>2.379E-3</v>
      </c>
      <c r="Q63" s="18">
        <v>5.1910000000000003E-3</v>
      </c>
      <c r="R63" s="18">
        <v>6.052000000000001E-3</v>
      </c>
      <c r="S63" s="18">
        <v>1.6011000000000001E-2</v>
      </c>
      <c r="T63" s="18">
        <v>9.0870000000000013E-3</v>
      </c>
      <c r="U63" s="18">
        <v>1.0902E-2</v>
      </c>
      <c r="V63" s="18">
        <v>9.8910000000000005E-3</v>
      </c>
      <c r="W63" s="18">
        <v>1.3550000000000001E-2</v>
      </c>
      <c r="X63" s="18">
        <v>5.5650000000000005E-3</v>
      </c>
      <c r="Y63" s="18">
        <v>9.947000000000001E-3</v>
      </c>
      <c r="Z63" s="18">
        <v>3.1129999999999994E-3</v>
      </c>
      <c r="AA63" s="18">
        <v>7.3712E-2</v>
      </c>
      <c r="AB63" s="18">
        <v>3.8890000000000001E-3</v>
      </c>
      <c r="AC63" s="18">
        <v>2.0500000000000002E-3</v>
      </c>
      <c r="AD63" s="18">
        <v>3.7954000000000009E-2</v>
      </c>
      <c r="AE63" s="18">
        <v>6.4220000000000006E-3</v>
      </c>
      <c r="AF63" s="18">
        <v>7.3860000000000002E-3</v>
      </c>
      <c r="AG63" s="18">
        <v>1.9499999999999999E-3</v>
      </c>
      <c r="AH63" s="18">
        <f t="shared" si="2"/>
        <v>0.22720700000000008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0</v>
      </c>
      <c r="D64" s="18">
        <v>0</v>
      </c>
      <c r="E64" s="18">
        <v>0</v>
      </c>
      <c r="F64" s="18">
        <v>0</v>
      </c>
      <c r="G64" s="18">
        <v>0</v>
      </c>
      <c r="H64" s="18">
        <v>1E-4</v>
      </c>
      <c r="I64" s="18">
        <v>3.0499999999999999E-4</v>
      </c>
      <c r="J64" s="18">
        <v>0</v>
      </c>
      <c r="K64" s="18">
        <v>8.5279999999999991E-3</v>
      </c>
      <c r="L64" s="18">
        <v>1.616E-3</v>
      </c>
      <c r="M64" s="18">
        <v>1.8699999999999999E-4</v>
      </c>
      <c r="N64" s="18">
        <v>4.6960000000000005E-3</v>
      </c>
      <c r="O64" s="18">
        <v>1.3562999999999999E-2</v>
      </c>
      <c r="P64" s="18">
        <v>6.2320000000000006E-3</v>
      </c>
      <c r="Q64" s="18">
        <v>3.0564000000000001E-2</v>
      </c>
      <c r="R64" s="18">
        <v>1.3348000000000002E-2</v>
      </c>
      <c r="S64" s="18">
        <v>2.3522000000000001E-2</v>
      </c>
      <c r="T64" s="18">
        <v>4.4166999999999991E-2</v>
      </c>
      <c r="U64" s="18">
        <v>4.2709999999999998E-2</v>
      </c>
      <c r="V64" s="18">
        <v>1.7403000000000002E-2</v>
      </c>
      <c r="W64" s="18">
        <v>3.0956999999999998E-2</v>
      </c>
      <c r="X64" s="18">
        <v>1.5100000000000001E-2</v>
      </c>
      <c r="Y64" s="18">
        <v>2.3567000000000001E-2</v>
      </c>
      <c r="Z64" s="18">
        <v>6.3518999999999992E-2</v>
      </c>
      <c r="AA64" s="18">
        <v>2.5347000000000001E-2</v>
      </c>
      <c r="AB64" s="18">
        <v>2.3651000000000002E-2</v>
      </c>
      <c r="AC64" s="18">
        <v>2.9593000000000001E-2</v>
      </c>
      <c r="AD64" s="18">
        <v>4.1800999999999998E-2</v>
      </c>
      <c r="AE64" s="18">
        <v>4.3868999999999998E-2</v>
      </c>
      <c r="AF64" s="18">
        <v>2.8681999999999999E-2</v>
      </c>
      <c r="AG64" s="18">
        <v>7.2534000000000015E-2</v>
      </c>
      <c r="AH64" s="18">
        <f t="shared" si="2"/>
        <v>0.6055609999999999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0</v>
      </c>
      <c r="D65" s="18">
        <v>0</v>
      </c>
      <c r="E65" s="18">
        <v>0</v>
      </c>
      <c r="F65" s="18">
        <v>0</v>
      </c>
      <c r="G65" s="18">
        <v>0</v>
      </c>
      <c r="H65" s="18">
        <v>3.189E-3</v>
      </c>
      <c r="I65" s="18">
        <v>0.479541</v>
      </c>
      <c r="J65" s="18">
        <v>7.8871999999999998E-2</v>
      </c>
      <c r="K65" s="18">
        <v>0.17737800000000001</v>
      </c>
      <c r="L65" s="18">
        <v>8.6495000000000002E-2</v>
      </c>
      <c r="M65" s="18">
        <v>1.0876E-2</v>
      </c>
      <c r="N65" s="18">
        <v>8.5529999999999998E-3</v>
      </c>
      <c r="O65" s="18">
        <v>0.97167400000000004</v>
      </c>
      <c r="P65" s="18">
        <v>0.71389400000000003</v>
      </c>
      <c r="Q65" s="18">
        <v>0.66378000000000015</v>
      </c>
      <c r="R65" s="18">
        <v>0.50265000000000004</v>
      </c>
      <c r="S65" s="18">
        <v>4.0196349999999992</v>
      </c>
      <c r="T65" s="18">
        <v>1.592285</v>
      </c>
      <c r="U65" s="18">
        <v>0.80295199999999989</v>
      </c>
      <c r="V65" s="18">
        <v>1.2782180000000001</v>
      </c>
      <c r="W65" s="18">
        <v>4.8955649999999995</v>
      </c>
      <c r="X65" s="18">
        <v>1.957837</v>
      </c>
      <c r="Y65" s="18">
        <v>1.4618649999999997</v>
      </c>
      <c r="Z65" s="18">
        <v>8.4415929999999992</v>
      </c>
      <c r="AA65" s="18">
        <v>8.5775340000000018</v>
      </c>
      <c r="AB65" s="18">
        <v>8.706751999999998</v>
      </c>
      <c r="AC65" s="18">
        <v>7.012842</v>
      </c>
      <c r="AD65" s="18">
        <v>3.9262339999999996</v>
      </c>
      <c r="AE65" s="18">
        <v>6.6359290000000017</v>
      </c>
      <c r="AF65" s="18">
        <v>10.72944</v>
      </c>
      <c r="AG65" s="18">
        <v>5.643527999999999</v>
      </c>
      <c r="AH65" s="18">
        <f t="shared" si="2"/>
        <v>79.379110999999995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0</v>
      </c>
      <c r="D66" s="18">
        <v>0</v>
      </c>
      <c r="E66" s="18">
        <v>0</v>
      </c>
      <c r="F66" s="18">
        <v>0</v>
      </c>
      <c r="G66" s="18">
        <v>4.7100000000000001E-4</v>
      </c>
      <c r="H66" s="18">
        <v>0.138014</v>
      </c>
      <c r="I66" s="18">
        <v>0.24689800000000001</v>
      </c>
      <c r="J66" s="18">
        <v>0.279331</v>
      </c>
      <c r="K66" s="18">
        <v>1.172515</v>
      </c>
      <c r="L66" s="18">
        <v>0.50300500000000004</v>
      </c>
      <c r="M66" s="18">
        <v>0.16201299999999999</v>
      </c>
      <c r="N66" s="18">
        <v>0.55698199999999998</v>
      </c>
      <c r="O66" s="18">
        <v>1.8325659999999999</v>
      </c>
      <c r="P66" s="18">
        <v>1.7671459999999999</v>
      </c>
      <c r="Q66" s="18">
        <v>2.4360490000000001</v>
      </c>
      <c r="R66" s="18">
        <v>5.4590859999999983</v>
      </c>
      <c r="S66" s="18">
        <v>14.287575000000002</v>
      </c>
      <c r="T66" s="18">
        <v>5.4067010000000009</v>
      </c>
      <c r="U66" s="18">
        <v>4.6158149999999996</v>
      </c>
      <c r="V66" s="18">
        <v>3.0219740000000002</v>
      </c>
      <c r="W66" s="18">
        <v>14.885714000000002</v>
      </c>
      <c r="X66" s="18">
        <v>9.7681459999999998</v>
      </c>
      <c r="Y66" s="18">
        <v>3.9394439999999999</v>
      </c>
      <c r="Z66" s="18">
        <v>3.3589449999999998</v>
      </c>
      <c r="AA66" s="18">
        <v>5.8016050000000012</v>
      </c>
      <c r="AB66" s="18">
        <v>6.3991789999999993</v>
      </c>
      <c r="AC66" s="18">
        <v>4.0191049999999997</v>
      </c>
      <c r="AD66" s="18">
        <v>6.4530899999999995</v>
      </c>
      <c r="AE66" s="18">
        <v>7.3584559999999994</v>
      </c>
      <c r="AF66" s="18">
        <v>21.696553000000002</v>
      </c>
      <c r="AG66" s="18">
        <v>5.5077040000000004</v>
      </c>
      <c r="AH66" s="18">
        <f t="shared" si="2"/>
        <v>131.07408199999998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0</v>
      </c>
      <c r="D67" s="18">
        <v>0</v>
      </c>
      <c r="E67" s="18">
        <v>0</v>
      </c>
      <c r="F67" s="18">
        <v>0</v>
      </c>
      <c r="G67" s="18">
        <v>0</v>
      </c>
      <c r="H67" s="18">
        <v>1.5770000000000001E-3</v>
      </c>
      <c r="I67" s="18">
        <v>0.147374</v>
      </c>
      <c r="J67" s="18">
        <v>0.32123799999999997</v>
      </c>
      <c r="K67" s="18">
        <v>4.7195999999999995E-2</v>
      </c>
      <c r="L67" s="18">
        <v>1.447166</v>
      </c>
      <c r="M67" s="18">
        <v>0.22327799999999998</v>
      </c>
      <c r="N67" s="18">
        <v>0.20925599999999997</v>
      </c>
      <c r="O67" s="18">
        <v>0.29547500000000004</v>
      </c>
      <c r="P67" s="18">
        <v>7.706700000000001E-2</v>
      </c>
      <c r="Q67" s="18">
        <v>0.16873099999999999</v>
      </c>
      <c r="R67" s="18">
        <v>1.0922569999999998</v>
      </c>
      <c r="S67" s="18">
        <v>2.1918169999999999</v>
      </c>
      <c r="T67" s="18">
        <v>1.317863</v>
      </c>
      <c r="U67" s="18">
        <v>0.53869499999999992</v>
      </c>
      <c r="V67" s="18">
        <v>0.75854599999999994</v>
      </c>
      <c r="W67" s="18">
        <v>4.096101</v>
      </c>
      <c r="X67" s="18">
        <v>3.3298960000000011</v>
      </c>
      <c r="Y67" s="18">
        <v>5.4392150000000008</v>
      </c>
      <c r="Z67" s="18">
        <v>5.8575989999999996</v>
      </c>
      <c r="AA67" s="18">
        <v>10.916942999999998</v>
      </c>
      <c r="AB67" s="18">
        <v>11.808118999999996</v>
      </c>
      <c r="AC67" s="18">
        <v>22.432801999999992</v>
      </c>
      <c r="AD67" s="18">
        <v>23.656664999999997</v>
      </c>
      <c r="AE67" s="18">
        <v>15.956711999999994</v>
      </c>
      <c r="AF67" s="18">
        <v>31.576038000000011</v>
      </c>
      <c r="AG67" s="18">
        <v>8.2703270000000018</v>
      </c>
      <c r="AH67" s="18">
        <f t="shared" si="2"/>
        <v>152.177953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0</v>
      </c>
      <c r="D68" s="18">
        <v>0</v>
      </c>
      <c r="E68" s="18">
        <v>0</v>
      </c>
      <c r="F68" s="18">
        <v>0</v>
      </c>
      <c r="G68" s="18">
        <v>5.0000000000000002E-5</v>
      </c>
      <c r="H68" s="18">
        <v>8.1630000000000001E-3</v>
      </c>
      <c r="I68" s="18">
        <v>1.8728000000000002E-2</v>
      </c>
      <c r="J68" s="18">
        <v>1.0629999999999999E-2</v>
      </c>
      <c r="K68" s="18">
        <v>2.7816E-2</v>
      </c>
      <c r="L68" s="18">
        <v>1.4022E-2</v>
      </c>
      <c r="M68" s="18">
        <v>5.5902999999999994E-2</v>
      </c>
      <c r="N68" s="18">
        <v>2.2529000000000007E-2</v>
      </c>
      <c r="O68" s="18">
        <v>9.0051000000000006E-2</v>
      </c>
      <c r="P68" s="18">
        <v>0.23002199999999998</v>
      </c>
      <c r="Q68" s="18">
        <v>0.13895800000000003</v>
      </c>
      <c r="R68" s="18">
        <v>0.31426500000000002</v>
      </c>
      <c r="S68" s="18">
        <v>0.58974800000000005</v>
      </c>
      <c r="T68" s="18">
        <v>0.31095700000000004</v>
      </c>
      <c r="U68" s="18">
        <v>1.0421159999999998</v>
      </c>
      <c r="V68" s="18">
        <v>0.33359499999999992</v>
      </c>
      <c r="W68" s="18">
        <v>1.2977630000000002</v>
      </c>
      <c r="X68" s="18">
        <v>0.40950799999999993</v>
      </c>
      <c r="Y68" s="18">
        <v>0.50777299999999992</v>
      </c>
      <c r="Z68" s="18">
        <v>0.74964399999999987</v>
      </c>
      <c r="AA68" s="18">
        <v>1.2438619999999998</v>
      </c>
      <c r="AB68" s="18">
        <v>1.2607470000000001</v>
      </c>
      <c r="AC68" s="18">
        <v>1.775255</v>
      </c>
      <c r="AD68" s="18">
        <v>2.6686040000000006</v>
      </c>
      <c r="AE68" s="18">
        <v>3.8431380000000002</v>
      </c>
      <c r="AF68" s="18">
        <v>7.5471400000000024</v>
      </c>
      <c r="AG68" s="18">
        <v>2.8081709999999998</v>
      </c>
      <c r="AH68" s="18">
        <f t="shared" si="2"/>
        <v>27.319158000000002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0</v>
      </c>
      <c r="D69" s="18">
        <v>0</v>
      </c>
      <c r="E69" s="18">
        <v>0</v>
      </c>
      <c r="F69" s="18">
        <v>0</v>
      </c>
      <c r="G69" s="18">
        <v>0</v>
      </c>
      <c r="H69" s="18">
        <v>0</v>
      </c>
      <c r="I69" s="18">
        <v>4.3600000000000003E-4</v>
      </c>
      <c r="J69" s="18">
        <v>0</v>
      </c>
      <c r="K69" s="18">
        <v>0</v>
      </c>
      <c r="L69" s="18">
        <v>3.1999999999999999E-5</v>
      </c>
      <c r="M69" s="18">
        <v>8.4900000000000004E-4</v>
      </c>
      <c r="N69" s="18">
        <v>1.1900000000000001E-4</v>
      </c>
      <c r="O69" s="18">
        <v>1.0510000000000001E-3</v>
      </c>
      <c r="P69" s="18">
        <v>1.6980000000000001E-3</v>
      </c>
      <c r="Q69" s="18">
        <v>7.672E-3</v>
      </c>
      <c r="R69" s="18">
        <v>6.0180000000000008E-3</v>
      </c>
      <c r="S69" s="18">
        <v>3.4039999999999999E-3</v>
      </c>
      <c r="T69" s="18">
        <v>3.6160000000000003E-3</v>
      </c>
      <c r="U69" s="18">
        <v>3.124E-3</v>
      </c>
      <c r="V69" s="18">
        <v>3.2299999999999998E-3</v>
      </c>
      <c r="W69" s="18">
        <v>4.2750000000000002E-3</v>
      </c>
      <c r="X69" s="18">
        <v>5.6179999999999997E-3</v>
      </c>
      <c r="Y69" s="18">
        <v>5.4229999999999999E-3</v>
      </c>
      <c r="Z69" s="18">
        <v>4.6239999999999996E-3</v>
      </c>
      <c r="AA69" s="18">
        <v>3.8389999999999995E-3</v>
      </c>
      <c r="AB69" s="18">
        <v>1.4100000000000001E-4</v>
      </c>
      <c r="AC69" s="18">
        <v>1.2588999999999999E-2</v>
      </c>
      <c r="AD69" s="18">
        <v>3.1490000000000003E-3</v>
      </c>
      <c r="AE69" s="18">
        <v>2.8300000000000001E-3</v>
      </c>
      <c r="AF69" s="18">
        <v>3.3020000000000002E-3</v>
      </c>
      <c r="AG69" s="18">
        <v>3.8231999999999995E-2</v>
      </c>
      <c r="AH69" s="18">
        <f t="shared" si="2"/>
        <v>0.11527099999999998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0</v>
      </c>
      <c r="D70" s="18">
        <v>0</v>
      </c>
      <c r="E70" s="18">
        <v>0</v>
      </c>
      <c r="F70" s="18">
        <v>0</v>
      </c>
      <c r="G70" s="18">
        <v>0</v>
      </c>
      <c r="H70" s="18">
        <v>0</v>
      </c>
      <c r="I70" s="18">
        <v>0</v>
      </c>
      <c r="J70" s="18">
        <v>0</v>
      </c>
      <c r="K70" s="18">
        <v>8.8400000000000002E-4</v>
      </c>
      <c r="L70" s="18">
        <v>9.2999999999999997E-5</v>
      </c>
      <c r="M70" s="18">
        <v>9.2999999999999997E-5</v>
      </c>
      <c r="N70" s="18">
        <v>1.1069999999999999E-3</v>
      </c>
      <c r="O70" s="18">
        <v>2.5329999999999997E-3</v>
      </c>
      <c r="P70" s="18">
        <v>1.9870000000000001E-3</v>
      </c>
      <c r="Q70" s="18">
        <v>5.1710000000000002E-3</v>
      </c>
      <c r="R70" s="18">
        <v>2.9299999999999999E-3</v>
      </c>
      <c r="S70" s="18">
        <v>1.1571000000000001E-2</v>
      </c>
      <c r="T70" s="18">
        <v>6.9610000000000002E-3</v>
      </c>
      <c r="U70" s="18">
        <v>1.1405E-2</v>
      </c>
      <c r="V70" s="18">
        <v>1.0200000000000001E-2</v>
      </c>
      <c r="W70" s="18">
        <v>7.4359999999999999E-3</v>
      </c>
      <c r="X70" s="18">
        <v>5.6749999999999995E-3</v>
      </c>
      <c r="Y70" s="18">
        <v>8.3599999999999994E-3</v>
      </c>
      <c r="Z70" s="18">
        <v>1.1410000000000001E-3</v>
      </c>
      <c r="AA70" s="18">
        <v>7.7840000000000001E-3</v>
      </c>
      <c r="AB70" s="18">
        <v>1.3489999999999999E-3</v>
      </c>
      <c r="AC70" s="18">
        <v>1.096E-3</v>
      </c>
      <c r="AD70" s="18">
        <v>2.6189999999999998E-3</v>
      </c>
      <c r="AE70" s="18">
        <v>2.4264999999999998E-2</v>
      </c>
      <c r="AF70" s="18">
        <v>2.9106999999999997E-2</v>
      </c>
      <c r="AG70" s="18">
        <v>1.1986E-2</v>
      </c>
      <c r="AH70" s="18">
        <f t="shared" si="2"/>
        <v>0.155753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0</v>
      </c>
      <c r="D71" s="18">
        <v>0</v>
      </c>
      <c r="E71" s="18">
        <v>0</v>
      </c>
      <c r="F71" s="18">
        <v>0</v>
      </c>
      <c r="G71" s="18">
        <v>0</v>
      </c>
      <c r="H71" s="18">
        <v>0</v>
      </c>
      <c r="I71" s="18">
        <v>0</v>
      </c>
      <c r="J71" s="18">
        <v>6.5500000000000009E-4</v>
      </c>
      <c r="K71" s="18">
        <v>0</v>
      </c>
      <c r="L71" s="18">
        <v>2.4289999999999997E-3</v>
      </c>
      <c r="M71" s="18">
        <v>1.1866E-2</v>
      </c>
      <c r="N71" s="18">
        <v>9.2509999999999988E-3</v>
      </c>
      <c r="O71" s="18">
        <v>2.6651000000000001E-2</v>
      </c>
      <c r="P71" s="18">
        <v>1.1629999999999998E-2</v>
      </c>
      <c r="Q71" s="18">
        <v>1.243E-2</v>
      </c>
      <c r="R71" s="18">
        <v>1.0178999999999999E-2</v>
      </c>
      <c r="S71" s="18">
        <v>7.0100000000000006E-3</v>
      </c>
      <c r="T71" s="18">
        <v>0.121778</v>
      </c>
      <c r="U71" s="18">
        <v>0.71255100000000005</v>
      </c>
      <c r="V71" s="18">
        <v>4.4233000000000001E-2</v>
      </c>
      <c r="W71" s="18">
        <v>0.23837999999999998</v>
      </c>
      <c r="X71" s="18">
        <v>0.39239800000000002</v>
      </c>
      <c r="Y71" s="18">
        <v>9.7329999999999986E-3</v>
      </c>
      <c r="Z71" s="18">
        <v>1.9687999999999997E-2</v>
      </c>
      <c r="AA71" s="18">
        <v>1.0860000000000002E-2</v>
      </c>
      <c r="AB71" s="18">
        <v>1.3079E-2</v>
      </c>
      <c r="AC71" s="18">
        <v>2.4907999999999996E-2</v>
      </c>
      <c r="AD71" s="18">
        <v>4.5845999999999998E-2</v>
      </c>
      <c r="AE71" s="18">
        <v>3.1988000000000003E-2</v>
      </c>
      <c r="AF71" s="18">
        <v>1.8822999999999999E-2</v>
      </c>
      <c r="AG71" s="18">
        <v>6.9409999999999993E-3</v>
      </c>
      <c r="AH71" s="18">
        <f t="shared" si="2"/>
        <v>1.7833070000000002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0</v>
      </c>
      <c r="D72" s="18">
        <v>0</v>
      </c>
      <c r="E72" s="18">
        <v>0</v>
      </c>
      <c r="F72" s="18">
        <v>0</v>
      </c>
      <c r="G72" s="18">
        <v>0</v>
      </c>
      <c r="H72" s="18">
        <v>0</v>
      </c>
      <c r="I72" s="18">
        <v>0</v>
      </c>
      <c r="J72" s="18">
        <v>4.1999999999999998E-5</v>
      </c>
      <c r="K72" s="18">
        <v>8.9599999999999999E-4</v>
      </c>
      <c r="L72" s="18">
        <v>1.8489999999999999E-3</v>
      </c>
      <c r="M72" s="18">
        <v>1.6771000000000001E-2</v>
      </c>
      <c r="N72" s="18">
        <v>1.1950000000000001E-3</v>
      </c>
      <c r="O72" s="18">
        <v>6.2700000000000004E-3</v>
      </c>
      <c r="P72" s="18">
        <v>3.7260000000000001E-3</v>
      </c>
      <c r="Q72" s="18">
        <v>1.4874E-2</v>
      </c>
      <c r="R72" s="18">
        <v>1.9855999999999999E-2</v>
      </c>
      <c r="S72" s="18">
        <v>3.6240000000000001E-3</v>
      </c>
      <c r="T72" s="18">
        <v>2.9342E-2</v>
      </c>
      <c r="U72" s="18">
        <v>1.406E-2</v>
      </c>
      <c r="V72" s="18">
        <v>6.058E-3</v>
      </c>
      <c r="W72" s="18">
        <v>1.1806000000000001E-2</v>
      </c>
      <c r="X72" s="18">
        <v>1.8578000000000001E-2</v>
      </c>
      <c r="Y72" s="18">
        <v>4.5378000000000002E-2</v>
      </c>
      <c r="Z72" s="18">
        <v>1.4171E-2</v>
      </c>
      <c r="AA72" s="18">
        <v>5.7126000000000003E-2</v>
      </c>
      <c r="AB72" s="18">
        <v>3.5697E-2</v>
      </c>
      <c r="AC72" s="18">
        <v>2.4028000000000001E-2</v>
      </c>
      <c r="AD72" s="18">
        <v>9.7609000000000001E-2</v>
      </c>
      <c r="AE72" s="18">
        <v>0.42110399999999998</v>
      </c>
      <c r="AF72" s="18">
        <v>0.17943300000000001</v>
      </c>
      <c r="AG72" s="18">
        <v>0.20274800000000001</v>
      </c>
      <c r="AH72" s="18">
        <f t="shared" si="2"/>
        <v>1.2262409999999999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0</v>
      </c>
      <c r="D73" s="18">
        <v>0</v>
      </c>
      <c r="E73" s="18">
        <v>0</v>
      </c>
      <c r="F73" s="18">
        <v>0</v>
      </c>
      <c r="G73" s="18">
        <v>0</v>
      </c>
      <c r="H73" s="18">
        <v>0</v>
      </c>
      <c r="I73" s="18">
        <v>0</v>
      </c>
      <c r="J73" s="18">
        <v>0</v>
      </c>
      <c r="K73" s="18">
        <v>6.2000000000000003E-5</v>
      </c>
      <c r="L73" s="18">
        <v>9.9999999999999995E-7</v>
      </c>
      <c r="M73" s="18">
        <v>0</v>
      </c>
      <c r="N73" s="18">
        <v>0</v>
      </c>
      <c r="O73" s="18">
        <v>1.37E-4</v>
      </c>
      <c r="P73" s="18">
        <v>3.5280000000000003E-3</v>
      </c>
      <c r="Q73" s="18">
        <v>6.607E-3</v>
      </c>
      <c r="R73" s="18">
        <v>0</v>
      </c>
      <c r="S73" s="18">
        <v>5.7899999999999998E-4</v>
      </c>
      <c r="T73" s="18">
        <v>0</v>
      </c>
      <c r="U73" s="18">
        <v>5.3030000000000004E-3</v>
      </c>
      <c r="V73" s="18">
        <v>1.3614000000000001E-2</v>
      </c>
      <c r="W73" s="18">
        <v>4.2520000000000006E-3</v>
      </c>
      <c r="X73" s="18">
        <v>3.5439999999999999E-2</v>
      </c>
      <c r="Y73" s="18">
        <v>2.6120000000000001E-2</v>
      </c>
      <c r="Z73" s="18">
        <v>0.10952000000000001</v>
      </c>
      <c r="AA73" s="18">
        <v>0.12526100000000001</v>
      </c>
      <c r="AB73" s="18">
        <v>0.135073</v>
      </c>
      <c r="AC73" s="18">
        <v>1.5983999999999998E-2</v>
      </c>
      <c r="AD73" s="18">
        <v>8.8219000000000006E-2</v>
      </c>
      <c r="AE73" s="18">
        <v>8.2810000000000002E-3</v>
      </c>
      <c r="AF73" s="18">
        <v>1.9181E-2</v>
      </c>
      <c r="AG73" s="18">
        <v>1.7611000000000002E-2</v>
      </c>
      <c r="AH73" s="18">
        <f t="shared" si="2"/>
        <v>0.61477300000000012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0</v>
      </c>
      <c r="D74" s="18">
        <v>0</v>
      </c>
      <c r="E74" s="18">
        <v>0</v>
      </c>
      <c r="F74" s="18">
        <v>0</v>
      </c>
      <c r="G74" s="18">
        <v>0</v>
      </c>
      <c r="H74" s="18">
        <v>0</v>
      </c>
      <c r="I74" s="18">
        <v>0</v>
      </c>
      <c r="J74" s="18">
        <v>0</v>
      </c>
      <c r="K74" s="18">
        <v>0</v>
      </c>
      <c r="L74" s="18">
        <v>0</v>
      </c>
      <c r="M74" s="18">
        <v>1.4799999999999999E-4</v>
      </c>
      <c r="N74" s="18">
        <v>5.4900000000000001E-4</v>
      </c>
      <c r="O74" s="18">
        <v>1.74E-4</v>
      </c>
      <c r="P74" s="18">
        <v>2.2599999999999999E-4</v>
      </c>
      <c r="Q74" s="18">
        <v>0</v>
      </c>
      <c r="R74" s="18">
        <v>0</v>
      </c>
      <c r="S74" s="18">
        <v>2.8699999999999998E-4</v>
      </c>
      <c r="T74" s="18">
        <v>1.392E-3</v>
      </c>
      <c r="U74" s="18">
        <v>0</v>
      </c>
      <c r="V74" s="18">
        <v>1.1034E-2</v>
      </c>
      <c r="W74" s="18">
        <v>4.3800000000000002E-4</v>
      </c>
      <c r="X74" s="18">
        <v>1.1145E-2</v>
      </c>
      <c r="Y74" s="18">
        <v>1.06E-2</v>
      </c>
      <c r="Z74" s="18">
        <v>8.9438000000000004E-2</v>
      </c>
      <c r="AA74" s="18">
        <v>7.0810999999999999E-2</v>
      </c>
      <c r="AB74" s="18">
        <v>3.5867999999999997E-2</v>
      </c>
      <c r="AC74" s="18">
        <v>5.9239999999999996E-3</v>
      </c>
      <c r="AD74" s="18">
        <v>0.124343</v>
      </c>
      <c r="AE74" s="18">
        <v>2.8715999999999998E-2</v>
      </c>
      <c r="AF74" s="18">
        <v>9.2163999999999996E-2</v>
      </c>
      <c r="AG74" s="18">
        <v>0.12581500000000001</v>
      </c>
      <c r="AH74" s="18">
        <f t="shared" si="2"/>
        <v>0.60907200000000006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5.3157000000000003E-2</v>
      </c>
      <c r="Z75" s="18">
        <v>2.4480000000000002E-2</v>
      </c>
      <c r="AA75" s="18">
        <v>9.9622000000000002E-2</v>
      </c>
      <c r="AB75" s="18">
        <v>6.3600999999999991E-2</v>
      </c>
      <c r="AC75" s="18">
        <v>2.7421000000000001E-2</v>
      </c>
      <c r="AD75" s="18">
        <v>6.4850999999999992E-2</v>
      </c>
      <c r="AE75" s="18">
        <v>1.9902E-2</v>
      </c>
      <c r="AF75" s="18">
        <v>0.114402</v>
      </c>
      <c r="AG75" s="18">
        <v>8.361600000000001E-2</v>
      </c>
      <c r="AH75" s="18">
        <f t="shared" si="2"/>
        <v>0.55105199999999999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3.9760000000000004E-3</v>
      </c>
      <c r="Q76" s="18">
        <v>0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3.9760000000000004E-3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0</v>
      </c>
      <c r="D77" s="18">
        <v>0</v>
      </c>
      <c r="E77" s="18">
        <v>0</v>
      </c>
      <c r="F77" s="18">
        <v>0</v>
      </c>
      <c r="G77" s="18">
        <v>0</v>
      </c>
      <c r="H77" s="18">
        <v>1.542E-3</v>
      </c>
      <c r="I77" s="18">
        <v>0</v>
      </c>
      <c r="J77" s="18">
        <v>9.9999999999999995E-7</v>
      </c>
      <c r="K77" s="18">
        <v>2.8540000000000002E-3</v>
      </c>
      <c r="L77" s="18">
        <v>0</v>
      </c>
      <c r="M77" s="18">
        <v>1.0883E-2</v>
      </c>
      <c r="N77" s="18">
        <v>5.3799999999999996E-4</v>
      </c>
      <c r="O77" s="18">
        <v>1.9411000000000005E-2</v>
      </c>
      <c r="P77" s="18">
        <v>5.1149999999999998E-3</v>
      </c>
      <c r="Q77" s="18">
        <v>0</v>
      </c>
      <c r="R77" s="18">
        <v>4.6930000000000001E-3</v>
      </c>
      <c r="S77" s="18">
        <v>4.4845999999999997E-2</v>
      </c>
      <c r="T77" s="18">
        <v>8.3799999999999999E-4</v>
      </c>
      <c r="U77" s="18">
        <v>4.6909999999999999E-3</v>
      </c>
      <c r="V77" s="18">
        <v>1.1300999999999999E-2</v>
      </c>
      <c r="W77" s="18">
        <v>1.108E-2</v>
      </c>
      <c r="X77" s="18">
        <v>3.6750000000000003E-3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0.12146800000000001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0</v>
      </c>
      <c r="D78" s="18">
        <f t="shared" ref="D78:AG78" si="3">SUM(D46:D77)</f>
        <v>0</v>
      </c>
      <c r="E78" s="18">
        <f t="shared" si="3"/>
        <v>0</v>
      </c>
      <c r="F78" s="18">
        <f t="shared" si="3"/>
        <v>0</v>
      </c>
      <c r="G78" s="18">
        <f t="shared" si="3"/>
        <v>5.2099999999999998E-4</v>
      </c>
      <c r="H78" s="18">
        <f t="shared" si="3"/>
        <v>0.15466199999999999</v>
      </c>
      <c r="I78" s="18">
        <f t="shared" si="3"/>
        <v>1.9682880000000005</v>
      </c>
      <c r="J78" s="18">
        <f t="shared" si="3"/>
        <v>0.77061099999999993</v>
      </c>
      <c r="K78" s="18">
        <f t="shared" si="3"/>
        <v>1.8004560000000001</v>
      </c>
      <c r="L78" s="18">
        <f t="shared" si="3"/>
        <v>3.7222919999999999</v>
      </c>
      <c r="M78" s="18">
        <f t="shared" si="3"/>
        <v>1.2420630000000001</v>
      </c>
      <c r="N78" s="18">
        <f t="shared" si="3"/>
        <v>1.2933829999999995</v>
      </c>
      <c r="O78" s="18">
        <f t="shared" si="3"/>
        <v>4.2366389999999994</v>
      </c>
      <c r="P78" s="18">
        <f t="shared" si="3"/>
        <v>3.708412</v>
      </c>
      <c r="Q78" s="18">
        <f t="shared" si="3"/>
        <v>5.6204840000000003</v>
      </c>
      <c r="R78" s="18">
        <f t="shared" si="3"/>
        <v>10.062998999999998</v>
      </c>
      <c r="S78" s="18">
        <f t="shared" si="3"/>
        <v>28.892122000000001</v>
      </c>
      <c r="T78" s="18">
        <f t="shared" si="3"/>
        <v>11.321459999999998</v>
      </c>
      <c r="U78" s="18">
        <f t="shared" si="3"/>
        <v>9.4394419999999979</v>
      </c>
      <c r="V78" s="18">
        <f t="shared" si="3"/>
        <v>7.1914630000000006</v>
      </c>
      <c r="W78" s="18">
        <f t="shared" si="3"/>
        <v>37.211391000000006</v>
      </c>
      <c r="X78" s="18">
        <f t="shared" si="3"/>
        <v>26.585101000000002</v>
      </c>
      <c r="Y78" s="18">
        <f t="shared" si="3"/>
        <v>17.891598000000002</v>
      </c>
      <c r="Z78" s="18">
        <f t="shared" si="3"/>
        <v>25.930795000000003</v>
      </c>
      <c r="AA78" s="18">
        <f t="shared" si="3"/>
        <v>37.345208999999997</v>
      </c>
      <c r="AB78" s="18">
        <f t="shared" si="3"/>
        <v>41.193210999999984</v>
      </c>
      <c r="AC78" s="18">
        <f t="shared" si="3"/>
        <v>41.999527999999991</v>
      </c>
      <c r="AD78" s="18">
        <f t="shared" si="3"/>
        <v>47.584548999999996</v>
      </c>
      <c r="AE78" s="18">
        <f t="shared" si="3"/>
        <v>42.408188000000003</v>
      </c>
      <c r="AF78" s="18">
        <f t="shared" si="3"/>
        <v>86.418093000000013</v>
      </c>
      <c r="AG78" s="18">
        <f t="shared" si="3"/>
        <v>28.621599</v>
      </c>
      <c r="AH78" s="18">
        <f t="shared" si="2"/>
        <v>524.61455899999987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14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 t="str">
        <f t="shared" ref="C82:AH89" si="4">IF(C10&gt;0,C46/C10*100,"--")</f>
        <v>--</v>
      </c>
      <c r="D82" s="19" t="str">
        <f t="shared" si="4"/>
        <v>--</v>
      </c>
      <c r="E82" s="19" t="str">
        <f t="shared" si="4"/>
        <v>--</v>
      </c>
      <c r="F82" s="19" t="str">
        <f t="shared" si="4"/>
        <v>--</v>
      </c>
      <c r="G82" s="19" t="str">
        <f t="shared" si="4"/>
        <v>--</v>
      </c>
      <c r="H82" s="19" t="str">
        <f t="shared" si="4"/>
        <v>--</v>
      </c>
      <c r="I82" s="19" t="str">
        <f t="shared" si="4"/>
        <v>--</v>
      </c>
      <c r="J82" s="19" t="str">
        <f t="shared" si="4"/>
        <v>--</v>
      </c>
      <c r="K82" s="19" t="str">
        <f t="shared" si="4"/>
        <v>--</v>
      </c>
      <c r="L82" s="19" t="str">
        <f t="shared" si="4"/>
        <v>--</v>
      </c>
      <c r="M82" s="19" t="str">
        <f t="shared" si="4"/>
        <v>--</v>
      </c>
      <c r="N82" s="19" t="str">
        <f t="shared" si="4"/>
        <v>--</v>
      </c>
      <c r="O82" s="19" t="str">
        <f t="shared" si="4"/>
        <v>--</v>
      </c>
      <c r="P82" s="19" t="str">
        <f t="shared" si="4"/>
        <v>--</v>
      </c>
      <c r="Q82" s="19" t="str">
        <f t="shared" si="4"/>
        <v>--</v>
      </c>
      <c r="R82" s="19" t="str">
        <f t="shared" si="4"/>
        <v>--</v>
      </c>
      <c r="S82" s="19" t="str">
        <f t="shared" si="4"/>
        <v>--</v>
      </c>
      <c r="T82" s="19" t="str">
        <f t="shared" si="4"/>
        <v>--</v>
      </c>
      <c r="U82" s="19" t="str">
        <f t="shared" si="4"/>
        <v>--</v>
      </c>
      <c r="V82" s="19" t="str">
        <f t="shared" si="4"/>
        <v>--</v>
      </c>
      <c r="W82" s="19">
        <f t="shared" si="4"/>
        <v>113.27201051248359</v>
      </c>
      <c r="X82" s="19" t="str">
        <f t="shared" si="4"/>
        <v>--</v>
      </c>
      <c r="Y82" s="19" t="str">
        <f t="shared" si="4"/>
        <v>--</v>
      </c>
      <c r="Z82" s="19" t="str">
        <f t="shared" si="4"/>
        <v>--</v>
      </c>
      <c r="AA82" s="19" t="str">
        <f t="shared" si="4"/>
        <v>--</v>
      </c>
      <c r="AB82" s="19">
        <f t="shared" si="4"/>
        <v>3.0648610121168924</v>
      </c>
      <c r="AC82" s="19" t="str">
        <f t="shared" si="4"/>
        <v>--</v>
      </c>
      <c r="AD82" s="19" t="str">
        <f t="shared" si="4"/>
        <v>--</v>
      </c>
      <c r="AE82" s="19" t="str">
        <f t="shared" si="4"/>
        <v>--</v>
      </c>
      <c r="AF82" s="19">
        <f t="shared" si="4"/>
        <v>0</v>
      </c>
      <c r="AG82" s="19">
        <f t="shared" si="4"/>
        <v>0</v>
      </c>
      <c r="AH82" s="19">
        <f t="shared" si="4"/>
        <v>16.675879859959462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 t="str">
        <f t="shared" si="4"/>
        <v>--</v>
      </c>
      <c r="D83" s="19" t="str">
        <f t="shared" si="4"/>
        <v>--</v>
      </c>
      <c r="E83" s="19" t="str">
        <f t="shared" si="4"/>
        <v>--</v>
      </c>
      <c r="F83" s="19" t="str">
        <f t="shared" si="4"/>
        <v>--</v>
      </c>
      <c r="G83" s="19" t="str">
        <f t="shared" si="4"/>
        <v>--</v>
      </c>
      <c r="H83" s="19" t="str">
        <f t="shared" si="4"/>
        <v>--</v>
      </c>
      <c r="I83" s="19" t="str">
        <f t="shared" si="4"/>
        <v>--</v>
      </c>
      <c r="J83" s="19" t="str">
        <f t="shared" si="4"/>
        <v>--</v>
      </c>
      <c r="K83" s="19" t="str">
        <f t="shared" si="4"/>
        <v>--</v>
      </c>
      <c r="L83" s="19" t="str">
        <f t="shared" si="4"/>
        <v>--</v>
      </c>
      <c r="M83" s="19" t="str">
        <f t="shared" si="4"/>
        <v>--</v>
      </c>
      <c r="N83" s="19" t="str">
        <f t="shared" si="4"/>
        <v>--</v>
      </c>
      <c r="O83" s="19" t="str">
        <f t="shared" si="4"/>
        <v>--</v>
      </c>
      <c r="P83" s="19" t="str">
        <f t="shared" si="4"/>
        <v>--</v>
      </c>
      <c r="Q83" s="19" t="str">
        <f t="shared" si="4"/>
        <v>--</v>
      </c>
      <c r="R83" s="19" t="str">
        <f t="shared" si="4"/>
        <v>--</v>
      </c>
      <c r="S83" s="19" t="str">
        <f t="shared" si="4"/>
        <v>--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 t="str">
        <f t="shared" si="4"/>
        <v>--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 t="str">
        <f t="shared" si="4"/>
        <v>--</v>
      </c>
      <c r="D84" s="19" t="str">
        <f t="shared" si="4"/>
        <v>--</v>
      </c>
      <c r="E84" s="19" t="str">
        <f t="shared" si="4"/>
        <v>--</v>
      </c>
      <c r="F84" s="19" t="str">
        <f t="shared" si="4"/>
        <v>--</v>
      </c>
      <c r="G84" s="19" t="str">
        <f t="shared" si="4"/>
        <v>--</v>
      </c>
      <c r="H84" s="19" t="str">
        <f t="shared" si="4"/>
        <v>--</v>
      </c>
      <c r="I84" s="19" t="str">
        <f t="shared" si="4"/>
        <v>--</v>
      </c>
      <c r="J84" s="19" t="str">
        <f t="shared" si="4"/>
        <v>--</v>
      </c>
      <c r="K84" s="19" t="str">
        <f t="shared" si="4"/>
        <v>--</v>
      </c>
      <c r="L84" s="19" t="str">
        <f t="shared" si="4"/>
        <v>--</v>
      </c>
      <c r="M84" s="19" t="str">
        <f t="shared" si="4"/>
        <v>--</v>
      </c>
      <c r="N84" s="19">
        <f t="shared" si="4"/>
        <v>71.461092715231771</v>
      </c>
      <c r="O84" s="19" t="str">
        <f t="shared" si="4"/>
        <v>--</v>
      </c>
      <c r="P84" s="19" t="str">
        <f t="shared" si="4"/>
        <v>--</v>
      </c>
      <c r="Q84" s="19" t="str">
        <f t="shared" si="4"/>
        <v>--</v>
      </c>
      <c r="R84" s="19" t="str">
        <f t="shared" si="4"/>
        <v>--</v>
      </c>
      <c r="S84" s="19" t="str">
        <f t="shared" si="4"/>
        <v>--</v>
      </c>
      <c r="T84" s="19" t="str">
        <f t="shared" si="4"/>
        <v>--</v>
      </c>
      <c r="U84" s="19" t="str">
        <f t="shared" si="4"/>
        <v>--</v>
      </c>
      <c r="V84" s="19">
        <f t="shared" si="4"/>
        <v>8.1847968545216254</v>
      </c>
      <c r="W84" s="19">
        <f t="shared" si="4"/>
        <v>27.300613496932513</v>
      </c>
      <c r="X84" s="19">
        <f t="shared" si="4"/>
        <v>10.256410256410255</v>
      </c>
      <c r="Y84" s="19">
        <f t="shared" si="4"/>
        <v>41.215008933889223</v>
      </c>
      <c r="Z84" s="19">
        <f t="shared" si="4"/>
        <v>9.1418563922942209</v>
      </c>
      <c r="AA84" s="19">
        <f t="shared" si="4"/>
        <v>7.2252516778523495</v>
      </c>
      <c r="AB84" s="19">
        <f t="shared" si="4"/>
        <v>64.193088973840048</v>
      </c>
      <c r="AC84" s="19">
        <f t="shared" si="4"/>
        <v>1.8304431599229287</v>
      </c>
      <c r="AD84" s="19">
        <f t="shared" si="4"/>
        <v>4.7992616520535298</v>
      </c>
      <c r="AE84" s="19">
        <f t="shared" si="4"/>
        <v>11.616038882138518</v>
      </c>
      <c r="AF84" s="19">
        <f t="shared" si="4"/>
        <v>11.875116149414607</v>
      </c>
      <c r="AG84" s="19">
        <f t="shared" si="4"/>
        <v>14.746716697936209</v>
      </c>
      <c r="AH84" s="19">
        <f t="shared" si="4"/>
        <v>28.594090604968379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 t="str">
        <f t="shared" si="4"/>
        <v>--</v>
      </c>
      <c r="D85" s="19" t="str">
        <f t="shared" si="4"/>
        <v>--</v>
      </c>
      <c r="E85" s="19" t="str">
        <f t="shared" si="4"/>
        <v>--</v>
      </c>
      <c r="F85" s="19" t="str">
        <f t="shared" si="4"/>
        <v>--</v>
      </c>
      <c r="G85" s="19" t="str">
        <f t="shared" si="4"/>
        <v>--</v>
      </c>
      <c r="H85" s="19" t="str">
        <f t="shared" si="4"/>
        <v>--</v>
      </c>
      <c r="I85" s="19" t="str">
        <f t="shared" si="4"/>
        <v>--</v>
      </c>
      <c r="J85" s="19" t="str">
        <f t="shared" si="4"/>
        <v>--</v>
      </c>
      <c r="K85" s="19" t="str">
        <f t="shared" si="4"/>
        <v>--</v>
      </c>
      <c r="L85" s="19" t="str">
        <f t="shared" si="4"/>
        <v>--</v>
      </c>
      <c r="M85" s="19" t="str">
        <f t="shared" si="4"/>
        <v>--</v>
      </c>
      <c r="N85" s="19" t="str">
        <f t="shared" si="4"/>
        <v>--</v>
      </c>
      <c r="O85" s="19" t="str">
        <f t="shared" si="4"/>
        <v>--</v>
      </c>
      <c r="P85" s="19" t="str">
        <f t="shared" si="4"/>
        <v>--</v>
      </c>
      <c r="Q85" s="19">
        <f t="shared" si="4"/>
        <v>28.541136556403735</v>
      </c>
      <c r="R85" s="19">
        <f t="shared" si="4"/>
        <v>8.7395696091348274</v>
      </c>
      <c r="S85" s="19">
        <f t="shared" si="4"/>
        <v>14.642717688402968</v>
      </c>
      <c r="T85" s="19">
        <f t="shared" si="4"/>
        <v>19.841269841269842</v>
      </c>
      <c r="U85" s="19" t="str">
        <f t="shared" si="4"/>
        <v>--</v>
      </c>
      <c r="V85" s="19">
        <f t="shared" si="4"/>
        <v>22.28960396039604</v>
      </c>
      <c r="W85" s="19" t="str">
        <f t="shared" si="4"/>
        <v>--</v>
      </c>
      <c r="X85" s="19">
        <f t="shared" si="4"/>
        <v>22.807017543859647</v>
      </c>
      <c r="Y85" s="19" t="str">
        <f t="shared" si="4"/>
        <v>--</v>
      </c>
      <c r="Z85" s="19">
        <f t="shared" si="4"/>
        <v>15.534979423868315</v>
      </c>
      <c r="AA85" s="19" t="str">
        <f t="shared" si="4"/>
        <v>--</v>
      </c>
      <c r="AB85" s="19">
        <f t="shared" si="4"/>
        <v>1.9267822736030826</v>
      </c>
      <c r="AC85" s="19">
        <f t="shared" si="4"/>
        <v>9.113924050632912</v>
      </c>
      <c r="AD85" s="19">
        <f t="shared" si="4"/>
        <v>40.623291416074359</v>
      </c>
      <c r="AE85" s="19">
        <f t="shared" si="4"/>
        <v>17.896193771626301</v>
      </c>
      <c r="AF85" s="19">
        <f t="shared" si="4"/>
        <v>6.4318040975756325</v>
      </c>
      <c r="AG85" s="19">
        <f t="shared" si="4"/>
        <v>12.190547636909226</v>
      </c>
      <c r="AH85" s="19">
        <f t="shared" si="4"/>
        <v>11.859938137046258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 t="str">
        <f t="shared" si="4"/>
        <v>--</v>
      </c>
      <c r="D86" s="19" t="str">
        <f t="shared" si="4"/>
        <v>--</v>
      </c>
      <c r="E86" s="19" t="str">
        <f t="shared" si="4"/>
        <v>--</v>
      </c>
      <c r="F86" s="19" t="str">
        <f t="shared" si="4"/>
        <v>--</v>
      </c>
      <c r="G86" s="19" t="str">
        <f t="shared" si="4"/>
        <v>--</v>
      </c>
      <c r="H86" s="19" t="str">
        <f t="shared" si="4"/>
        <v>--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 t="str">
        <f t="shared" si="4"/>
        <v>--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4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 t="str">
        <f t="shared" si="4"/>
        <v>--</v>
      </c>
      <c r="J87" s="19">
        <f t="shared" si="4"/>
        <v>89.453125000000014</v>
      </c>
      <c r="K87" s="19" t="str">
        <f t="shared" si="4"/>
        <v>--</v>
      </c>
      <c r="L87" s="19" t="str">
        <f t="shared" si="4"/>
        <v>--</v>
      </c>
      <c r="M87" s="19" t="str">
        <f t="shared" si="4"/>
        <v>--</v>
      </c>
      <c r="N87" s="19" t="str">
        <f t="shared" si="4"/>
        <v>--</v>
      </c>
      <c r="O87" s="19" t="str">
        <f t="shared" si="4"/>
        <v>--</v>
      </c>
      <c r="P87" s="19" t="str">
        <f t="shared" si="4"/>
        <v>--</v>
      </c>
      <c r="Q87" s="19">
        <f t="shared" si="4"/>
        <v>26.833631484794275</v>
      </c>
      <c r="R87" s="19" t="str">
        <f t="shared" si="4"/>
        <v>--</v>
      </c>
      <c r="S87" s="19" t="str">
        <f t="shared" si="4"/>
        <v>--</v>
      </c>
      <c r="T87" s="19">
        <f t="shared" si="4"/>
        <v>22.325581395348841</v>
      </c>
      <c r="U87" s="19">
        <f t="shared" si="4"/>
        <v>24.13340538871304</v>
      </c>
      <c r="V87" s="19">
        <f t="shared" si="4"/>
        <v>38.537446764308712</v>
      </c>
      <c r="W87" s="19">
        <f t="shared" si="4"/>
        <v>54.515045195052323</v>
      </c>
      <c r="X87" s="19">
        <f t="shared" si="4"/>
        <v>11.669191441014958</v>
      </c>
      <c r="Y87" s="19">
        <f t="shared" si="4"/>
        <v>8.0366360483892318</v>
      </c>
      <c r="Z87" s="19">
        <f t="shared" si="4"/>
        <v>16.160779537149818</v>
      </c>
      <c r="AA87" s="19">
        <f t="shared" si="4"/>
        <v>10.174224638576547</v>
      </c>
      <c r="AB87" s="19">
        <f t="shared" si="4"/>
        <v>12.540970464467732</v>
      </c>
      <c r="AC87" s="19">
        <f t="shared" si="4"/>
        <v>10.183103868127748</v>
      </c>
      <c r="AD87" s="19">
        <f t="shared" si="4"/>
        <v>10.630426276923991</v>
      </c>
      <c r="AE87" s="19">
        <f t="shared" si="4"/>
        <v>21.566229116945106</v>
      </c>
      <c r="AF87" s="19">
        <f t="shared" si="4"/>
        <v>8.3092918963695048</v>
      </c>
      <c r="AG87" s="19">
        <f t="shared" si="4"/>
        <v>7.0370983084494814</v>
      </c>
      <c r="AH87" s="19">
        <f t="shared" si="4"/>
        <v>15.249371986989605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 t="str">
        <f t="shared" si="4"/>
        <v>--</v>
      </c>
      <c r="D88" s="19" t="str">
        <f t="shared" si="4"/>
        <v>--</v>
      </c>
      <c r="E88" s="19" t="str">
        <f t="shared" si="4"/>
        <v>--</v>
      </c>
      <c r="F88" s="19" t="str">
        <f t="shared" si="4"/>
        <v>--</v>
      </c>
      <c r="G88" s="19" t="str">
        <f t="shared" si="4"/>
        <v>--</v>
      </c>
      <c r="H88" s="19">
        <f t="shared" si="4"/>
        <v>12.146596858638743</v>
      </c>
      <c r="I88" s="19">
        <f t="shared" si="4"/>
        <v>129.67115097159939</v>
      </c>
      <c r="J88" s="19">
        <f t="shared" si="4"/>
        <v>44.176149505042105</v>
      </c>
      <c r="K88" s="19">
        <f t="shared" si="4"/>
        <v>34.954997819277594</v>
      </c>
      <c r="L88" s="19">
        <f t="shared" si="4"/>
        <v>25.342789598108745</v>
      </c>
      <c r="M88" s="19">
        <f t="shared" si="4"/>
        <v>45.385833773307034</v>
      </c>
      <c r="N88" s="19">
        <f t="shared" si="4"/>
        <v>34.881168474819532</v>
      </c>
      <c r="O88" s="19">
        <f t="shared" si="4"/>
        <v>22.162340189826043</v>
      </c>
      <c r="P88" s="19">
        <f t="shared" si="4"/>
        <v>34.126066856330006</v>
      </c>
      <c r="Q88" s="19">
        <f t="shared" si="4"/>
        <v>22.947970248546401</v>
      </c>
      <c r="R88" s="19">
        <f t="shared" si="4"/>
        <v>27.087601967265755</v>
      </c>
      <c r="S88" s="19">
        <f t="shared" si="4"/>
        <v>31.205799724088628</v>
      </c>
      <c r="T88" s="19">
        <f t="shared" si="4"/>
        <v>28.589156008537529</v>
      </c>
      <c r="U88" s="19">
        <f t="shared" si="4"/>
        <v>29.195696191679332</v>
      </c>
      <c r="V88" s="19">
        <f t="shared" si="4"/>
        <v>41.304133229586448</v>
      </c>
      <c r="W88" s="19">
        <f t="shared" si="4"/>
        <v>30.950444024108752</v>
      </c>
      <c r="X88" s="19">
        <f t="shared" si="4"/>
        <v>34.072485324939322</v>
      </c>
      <c r="Y88" s="19">
        <f t="shared" si="4"/>
        <v>23.674832603756577</v>
      </c>
      <c r="Z88" s="19">
        <f t="shared" si="4"/>
        <v>19.005676098041164</v>
      </c>
      <c r="AA88" s="19">
        <f t="shared" si="4"/>
        <v>21.380981335442701</v>
      </c>
      <c r="AB88" s="19">
        <f t="shared" si="4"/>
        <v>25.667260696298015</v>
      </c>
      <c r="AC88" s="19">
        <f t="shared" si="4"/>
        <v>14.670750195041467</v>
      </c>
      <c r="AD88" s="19">
        <f t="shared" si="4"/>
        <v>16.745529679682754</v>
      </c>
      <c r="AE88" s="19">
        <f t="shared" si="4"/>
        <v>13.84565511843088</v>
      </c>
      <c r="AF88" s="19">
        <f t="shared" si="4"/>
        <v>13.234766373865863</v>
      </c>
      <c r="AG88" s="19">
        <f t="shared" si="4"/>
        <v>15.682918778969315</v>
      </c>
      <c r="AH88" s="19">
        <f t="shared" si="4"/>
        <v>19.246410284387988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 t="str">
        <f t="shared" si="4"/>
        <v>--</v>
      </c>
      <c r="D89" s="19" t="str">
        <f t="shared" si="4"/>
        <v>--</v>
      </c>
      <c r="E89" s="19" t="str">
        <f t="shared" si="4"/>
        <v>--</v>
      </c>
      <c r="F89" s="19" t="str">
        <f t="shared" si="4"/>
        <v>--</v>
      </c>
      <c r="G89" s="19" t="str">
        <f t="shared" si="4"/>
        <v>--</v>
      </c>
      <c r="H89" s="19" t="str">
        <f t="shared" si="4"/>
        <v>--</v>
      </c>
      <c r="I89" s="19" t="str">
        <f t="shared" si="4"/>
        <v>--</v>
      </c>
      <c r="J89" s="19" t="str">
        <f t="shared" si="4"/>
        <v>--</v>
      </c>
      <c r="K89" s="19" t="str">
        <f t="shared" si="4"/>
        <v>--</v>
      </c>
      <c r="L89" s="19" t="str">
        <f t="shared" si="4"/>
        <v>--</v>
      </c>
      <c r="M89" s="19" t="str">
        <f t="shared" si="4"/>
        <v>--</v>
      </c>
      <c r="N89" s="19">
        <f t="shared" si="4"/>
        <v>35.538667858739387</v>
      </c>
      <c r="O89" s="19">
        <f t="shared" si="4"/>
        <v>32.004520702763791</v>
      </c>
      <c r="P89" s="19">
        <f t="shared" si="4"/>
        <v>23.092283554414493</v>
      </c>
      <c r="Q89" s="19">
        <f t="shared" si="4"/>
        <v>20.815554817445513</v>
      </c>
      <c r="R89" s="19">
        <f t="shared" si="4"/>
        <v>21.603487195454193</v>
      </c>
      <c r="S89" s="19">
        <f t="shared" si="4"/>
        <v>18.436641483516482</v>
      </c>
      <c r="T89" s="19">
        <f t="shared" si="4"/>
        <v>39.302769818529129</v>
      </c>
      <c r="U89" s="19">
        <f t="shared" si="4"/>
        <v>74.955388315617967</v>
      </c>
      <c r="V89" s="19">
        <f t="shared" si="4"/>
        <v>43.28708227477037</v>
      </c>
      <c r="W89" s="19">
        <f t="shared" si="4"/>
        <v>19.562715765247411</v>
      </c>
      <c r="X89" s="19">
        <f t="shared" si="4"/>
        <v>32.535807291666664</v>
      </c>
      <c r="Y89" s="19">
        <f t="shared" si="4"/>
        <v>25.734360450351307</v>
      </c>
      <c r="Z89" s="19">
        <f t="shared" si="4"/>
        <v>9.8317611591947873</v>
      </c>
      <c r="AA89" s="19">
        <f t="shared" si="4"/>
        <v>4.2402387465804523</v>
      </c>
      <c r="AB89" s="19">
        <f t="shared" si="4"/>
        <v>4.7764358808887248</v>
      </c>
      <c r="AC89" s="19">
        <f t="shared" si="4"/>
        <v>11.264832650454956</v>
      </c>
      <c r="AD89" s="19">
        <f t="shared" si="4"/>
        <v>40.705672990269335</v>
      </c>
      <c r="AE89" s="19">
        <f t="shared" si="4"/>
        <v>9.2481328493345032</v>
      </c>
      <c r="AF89" s="19">
        <f t="shared" si="4"/>
        <v>4.432834213077669</v>
      </c>
      <c r="AG89" s="19">
        <f t="shared" si="4"/>
        <v>4.7450517761174469</v>
      </c>
      <c r="AH89" s="19">
        <f t="shared" ref="AH89:BM89" si="5">IF(AH17&gt;0,AH53/AH17*100,"--")</f>
        <v>18.159997922144591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 t="str">
        <f t="shared" ref="C90:AH97" si="6">IF(C18&gt;0,C54/C18*100,"--")</f>
        <v>--</v>
      </c>
      <c r="D90" s="19" t="str">
        <f t="shared" si="6"/>
        <v>--</v>
      </c>
      <c r="E90" s="19" t="str">
        <f t="shared" si="6"/>
        <v>--</v>
      </c>
      <c r="F90" s="19" t="str">
        <f t="shared" si="6"/>
        <v>--</v>
      </c>
      <c r="G90" s="19" t="str">
        <f t="shared" si="6"/>
        <v>--</v>
      </c>
      <c r="H90" s="19" t="str">
        <f t="shared" si="6"/>
        <v>--</v>
      </c>
      <c r="I90" s="19" t="str">
        <f t="shared" si="6"/>
        <v>--</v>
      </c>
      <c r="J90" s="19" t="str">
        <f t="shared" si="6"/>
        <v>--</v>
      </c>
      <c r="K90" s="19" t="str">
        <f t="shared" si="6"/>
        <v>--</v>
      </c>
      <c r="L90" s="19" t="str">
        <f t="shared" si="6"/>
        <v>--</v>
      </c>
      <c r="M90" s="19">
        <f t="shared" si="6"/>
        <v>24.330900243309003</v>
      </c>
      <c r="N90" s="19" t="str">
        <f t="shared" si="6"/>
        <v>--</v>
      </c>
      <c r="O90" s="19">
        <f t="shared" si="6"/>
        <v>35.649312947551778</v>
      </c>
      <c r="P90" s="19" t="str">
        <f t="shared" si="6"/>
        <v>--</v>
      </c>
      <c r="Q90" s="19" t="str">
        <f t="shared" si="6"/>
        <v>--</v>
      </c>
      <c r="R90" s="19" t="str">
        <f t="shared" si="6"/>
        <v>--</v>
      </c>
      <c r="S90" s="19">
        <f t="shared" si="6"/>
        <v>182.12927756653991</v>
      </c>
      <c r="T90" s="19" t="str">
        <f t="shared" si="6"/>
        <v>--</v>
      </c>
      <c r="U90" s="19" t="str">
        <f t="shared" si="6"/>
        <v>--</v>
      </c>
      <c r="V90" s="19" t="str">
        <f t="shared" si="6"/>
        <v>--</v>
      </c>
      <c r="W90" s="19" t="str">
        <f t="shared" si="6"/>
        <v>--</v>
      </c>
      <c r="X90" s="19" t="str">
        <f t="shared" si="6"/>
        <v>--</v>
      </c>
      <c r="Y90" s="19" t="str">
        <f t="shared" si="6"/>
        <v>--</v>
      </c>
      <c r="Z90" s="19" t="str">
        <f t="shared" si="6"/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47.509829619921369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 t="str">
        <f t="shared" si="6"/>
        <v>--</v>
      </c>
      <c r="D91" s="19" t="str">
        <f t="shared" si="6"/>
        <v>--</v>
      </c>
      <c r="E91" s="19" t="str">
        <f t="shared" si="6"/>
        <v>--</v>
      </c>
      <c r="F91" s="19" t="str">
        <f t="shared" si="6"/>
        <v>--</v>
      </c>
      <c r="G91" s="19" t="str">
        <f t="shared" si="6"/>
        <v>--</v>
      </c>
      <c r="H91" s="19">
        <f t="shared" si="6"/>
        <v>28.694404591104732</v>
      </c>
      <c r="I91" s="19">
        <f t="shared" si="6"/>
        <v>27.045817291013407</v>
      </c>
      <c r="J91" s="19">
        <f t="shared" si="6"/>
        <v>11.041209742583401</v>
      </c>
      <c r="K91" s="19">
        <f t="shared" si="6"/>
        <v>37.237028720009455</v>
      </c>
      <c r="L91" s="19">
        <f t="shared" si="6"/>
        <v>7.9069767441860463</v>
      </c>
      <c r="M91" s="19">
        <f t="shared" si="6"/>
        <v>30.252186292454752</v>
      </c>
      <c r="N91" s="19">
        <f t="shared" si="6"/>
        <v>25.681940700808624</v>
      </c>
      <c r="O91" s="19">
        <f t="shared" si="6"/>
        <v>16.966732949965067</v>
      </c>
      <c r="P91" s="19">
        <f t="shared" si="6"/>
        <v>32.345838830939286</v>
      </c>
      <c r="Q91" s="19">
        <f t="shared" si="6"/>
        <v>41.284764029482517</v>
      </c>
      <c r="R91" s="19">
        <f t="shared" si="6"/>
        <v>34.54106280193237</v>
      </c>
      <c r="S91" s="19">
        <f t="shared" si="6"/>
        <v>29.953057711964416</v>
      </c>
      <c r="T91" s="19">
        <f t="shared" si="6"/>
        <v>31.265265720346797</v>
      </c>
      <c r="U91" s="19">
        <f t="shared" si="6"/>
        <v>17.754385792259654</v>
      </c>
      <c r="V91" s="19">
        <f t="shared" si="6"/>
        <v>13.095208147387124</v>
      </c>
      <c r="W91" s="19">
        <f t="shared" si="6"/>
        <v>34.981757982832121</v>
      </c>
      <c r="X91" s="19">
        <f t="shared" si="6"/>
        <v>28.706009179045349</v>
      </c>
      <c r="Y91" s="19">
        <f t="shared" si="6"/>
        <v>23.063240444347734</v>
      </c>
      <c r="Z91" s="19">
        <f t="shared" si="6"/>
        <v>19.846424325944938</v>
      </c>
      <c r="AA91" s="19">
        <f t="shared" si="6"/>
        <v>16.586802113820188</v>
      </c>
      <c r="AB91" s="19">
        <f t="shared" si="6"/>
        <v>17.85103325161931</v>
      </c>
      <c r="AC91" s="19">
        <f t="shared" si="6"/>
        <v>14.77860254665026</v>
      </c>
      <c r="AD91" s="19">
        <f t="shared" si="6"/>
        <v>14.711267249311241</v>
      </c>
      <c r="AE91" s="19">
        <f t="shared" si="6"/>
        <v>17.348675120463216</v>
      </c>
      <c r="AF91" s="19">
        <f t="shared" si="6"/>
        <v>19.492427727107227</v>
      </c>
      <c r="AG91" s="19">
        <f t="shared" si="6"/>
        <v>18.817260785827404</v>
      </c>
      <c r="AH91" s="19">
        <f t="shared" si="6"/>
        <v>21.25092275215648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 t="str">
        <f t="shared" si="6"/>
        <v>--</v>
      </c>
      <c r="D92" s="19" t="str">
        <f t="shared" si="6"/>
        <v>--</v>
      </c>
      <c r="E92" s="19" t="str">
        <f t="shared" si="6"/>
        <v>--</v>
      </c>
      <c r="F92" s="19" t="str">
        <f t="shared" si="6"/>
        <v>--</v>
      </c>
      <c r="G92" s="19" t="str">
        <f t="shared" si="6"/>
        <v>--</v>
      </c>
      <c r="H92" s="19">
        <f t="shared" si="6"/>
        <v>50.141643059490079</v>
      </c>
      <c r="I92" s="19">
        <f t="shared" si="6"/>
        <v>22.586892933621495</v>
      </c>
      <c r="J92" s="19">
        <f t="shared" si="6"/>
        <v>26.680068519331222</v>
      </c>
      <c r="K92" s="19">
        <f t="shared" si="6"/>
        <v>26.970377526778925</v>
      </c>
      <c r="L92" s="19">
        <f t="shared" si="6"/>
        <v>26.809874945333583</v>
      </c>
      <c r="M92" s="19">
        <f t="shared" si="6"/>
        <v>23.162148774270392</v>
      </c>
      <c r="N92" s="19">
        <f t="shared" si="6"/>
        <v>24.873669117459023</v>
      </c>
      <c r="O92" s="19">
        <f t="shared" si="6"/>
        <v>44.638088244174284</v>
      </c>
      <c r="P92" s="19">
        <f t="shared" si="6"/>
        <v>36.228681287969827</v>
      </c>
      <c r="Q92" s="19">
        <f t="shared" si="6"/>
        <v>41.788767645990248</v>
      </c>
      <c r="R92" s="19">
        <f t="shared" si="6"/>
        <v>28.085831787956717</v>
      </c>
      <c r="S92" s="19">
        <f t="shared" si="6"/>
        <v>29.477910420576016</v>
      </c>
      <c r="T92" s="19">
        <f t="shared" si="6"/>
        <v>28.508761561780904</v>
      </c>
      <c r="U92" s="19">
        <f t="shared" si="6"/>
        <v>22.429996873055419</v>
      </c>
      <c r="V92" s="19">
        <f t="shared" si="6"/>
        <v>24.798737419801178</v>
      </c>
      <c r="W92" s="19">
        <f t="shared" si="6"/>
        <v>23.469946308415285</v>
      </c>
      <c r="X92" s="19">
        <f t="shared" si="6"/>
        <v>26.085771365843218</v>
      </c>
      <c r="Y92" s="19">
        <f t="shared" si="6"/>
        <v>24.625461123580607</v>
      </c>
      <c r="Z92" s="19">
        <f t="shared" si="6"/>
        <v>30.349543113517015</v>
      </c>
      <c r="AA92" s="19">
        <f t="shared" si="6"/>
        <v>24.995133408156576</v>
      </c>
      <c r="AB92" s="19">
        <f t="shared" si="6"/>
        <v>21.641718840270986</v>
      </c>
      <c r="AC92" s="19">
        <f t="shared" si="6"/>
        <v>17.600980966660671</v>
      </c>
      <c r="AD92" s="19">
        <f t="shared" si="6"/>
        <v>16.818247945945693</v>
      </c>
      <c r="AE92" s="19">
        <f t="shared" si="6"/>
        <v>17.434158356745851</v>
      </c>
      <c r="AF92" s="19">
        <f t="shared" si="6"/>
        <v>19.694868553193913</v>
      </c>
      <c r="AG92" s="19">
        <f t="shared" si="6"/>
        <v>23.05357887019953</v>
      </c>
      <c r="AH92" s="19">
        <f t="shared" si="6"/>
        <v>22.8587958784012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 t="str">
        <f t="shared" si="6"/>
        <v>--</v>
      </c>
      <c r="D93" s="19" t="str">
        <f t="shared" si="6"/>
        <v>--</v>
      </c>
      <c r="E93" s="19" t="str">
        <f t="shared" si="6"/>
        <v>--</v>
      </c>
      <c r="F93" s="19" t="str">
        <f t="shared" si="6"/>
        <v>--</v>
      </c>
      <c r="G93" s="19" t="str">
        <f t="shared" si="6"/>
        <v>--</v>
      </c>
      <c r="H93" s="19" t="str">
        <f t="shared" si="6"/>
        <v>--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 t="str">
        <f t="shared" si="6"/>
        <v>--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6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 t="str">
        <f t="shared" si="6"/>
        <v>--</v>
      </c>
      <c r="J94" s="19" t="str">
        <f t="shared" si="6"/>
        <v>--</v>
      </c>
      <c r="K94" s="19" t="str">
        <f t="shared" si="6"/>
        <v>--</v>
      </c>
      <c r="L94" s="19" t="str">
        <f t="shared" si="6"/>
        <v>--</v>
      </c>
      <c r="M94" s="19" t="str">
        <f t="shared" si="6"/>
        <v>--</v>
      </c>
      <c r="N94" s="19" t="str">
        <f t="shared" si="6"/>
        <v>--</v>
      </c>
      <c r="O94" s="19" t="str">
        <f t="shared" si="6"/>
        <v>--</v>
      </c>
      <c r="P94" s="19" t="str">
        <f t="shared" si="6"/>
        <v>--</v>
      </c>
      <c r="Q94" s="19">
        <f t="shared" si="6"/>
        <v>149.40594059405939</v>
      </c>
      <c r="R94" s="19" t="str">
        <f t="shared" si="6"/>
        <v>--</v>
      </c>
      <c r="S94" s="19" t="str">
        <f t="shared" si="6"/>
        <v>--</v>
      </c>
      <c r="T94" s="19">
        <f t="shared" si="6"/>
        <v>12.913907284768211</v>
      </c>
      <c r="U94" s="19">
        <f t="shared" si="6"/>
        <v>29.62520437680795</v>
      </c>
      <c r="V94" s="19" t="str">
        <f t="shared" si="6"/>
        <v>--</v>
      </c>
      <c r="W94" s="19" t="str">
        <f t="shared" si="6"/>
        <v>--</v>
      </c>
      <c r="X94" s="19" t="str">
        <f t="shared" si="6"/>
        <v>--</v>
      </c>
      <c r="Y94" s="19" t="str">
        <f t="shared" si="6"/>
        <v>--</v>
      </c>
      <c r="Z94" s="19">
        <f t="shared" si="6"/>
        <v>21.004700352526442</v>
      </c>
      <c r="AA94" s="19">
        <f t="shared" si="6"/>
        <v>13.721804511278195</v>
      </c>
      <c r="AB94" s="19">
        <f t="shared" si="6"/>
        <v>9.8403227364962795</v>
      </c>
      <c r="AC94" s="19">
        <f t="shared" si="6"/>
        <v>2.897174067917359</v>
      </c>
      <c r="AD94" s="19">
        <f t="shared" si="6"/>
        <v>0.94501105484630188</v>
      </c>
      <c r="AE94" s="19">
        <f t="shared" si="6"/>
        <v>12.647554806070826</v>
      </c>
      <c r="AF94" s="19">
        <f t="shared" si="6"/>
        <v>0.22573363431151239</v>
      </c>
      <c r="AG94" s="19">
        <f t="shared" si="6"/>
        <v>0</v>
      </c>
      <c r="AH94" s="19">
        <f t="shared" si="6"/>
        <v>11.31230983191082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 t="str">
        <f t="shared" si="6"/>
        <v>--</v>
      </c>
      <c r="D95" s="19" t="str">
        <f t="shared" si="6"/>
        <v>--</v>
      </c>
      <c r="E95" s="19" t="str">
        <f t="shared" si="6"/>
        <v>--</v>
      </c>
      <c r="F95" s="19" t="str">
        <f t="shared" si="6"/>
        <v>--</v>
      </c>
      <c r="G95" s="19" t="str">
        <f t="shared" si="6"/>
        <v>--</v>
      </c>
      <c r="H95" s="19">
        <f t="shared" si="6"/>
        <v>35.984848484848484</v>
      </c>
      <c r="I95" s="19">
        <f t="shared" si="6"/>
        <v>62.905718701700152</v>
      </c>
      <c r="J95" s="19">
        <f t="shared" si="6"/>
        <v>29.109874362648714</v>
      </c>
      <c r="K95" s="19">
        <f t="shared" si="6"/>
        <v>19.744742976899708</v>
      </c>
      <c r="L95" s="19">
        <f t="shared" si="6"/>
        <v>30.971962616822431</v>
      </c>
      <c r="M95" s="19">
        <f t="shared" si="6"/>
        <v>39.306165732464784</v>
      </c>
      <c r="N95" s="19">
        <f t="shared" si="6"/>
        <v>36.256831954558216</v>
      </c>
      <c r="O95" s="19">
        <f t="shared" si="6"/>
        <v>29.908641605511459</v>
      </c>
      <c r="P95" s="19">
        <f t="shared" si="6"/>
        <v>26.700223167016894</v>
      </c>
      <c r="Q95" s="19">
        <f t="shared" si="6"/>
        <v>14.296256235816202</v>
      </c>
      <c r="R95" s="19">
        <f t="shared" si="6"/>
        <v>21.876669465008021</v>
      </c>
      <c r="S95" s="19">
        <f t="shared" si="6"/>
        <v>18.258159634288369</v>
      </c>
      <c r="T95" s="19">
        <f t="shared" si="6"/>
        <v>13.168846441477184</v>
      </c>
      <c r="U95" s="19">
        <f t="shared" si="6"/>
        <v>10.379190357615034</v>
      </c>
      <c r="V95" s="19">
        <f t="shared" si="6"/>
        <v>28.086895658900861</v>
      </c>
      <c r="W95" s="19">
        <f t="shared" si="6"/>
        <v>29.099153419606228</v>
      </c>
      <c r="X95" s="19">
        <f t="shared" si="6"/>
        <v>24.72673121443384</v>
      </c>
      <c r="Y95" s="19">
        <f t="shared" si="6"/>
        <v>25.721596781235661</v>
      </c>
      <c r="Z95" s="19">
        <f t="shared" si="6"/>
        <v>13.858318737281186</v>
      </c>
      <c r="AA95" s="19">
        <f t="shared" si="6"/>
        <v>23.790659271215127</v>
      </c>
      <c r="AB95" s="19">
        <f t="shared" si="6"/>
        <v>18.016052628744887</v>
      </c>
      <c r="AC95" s="19">
        <f t="shared" si="6"/>
        <v>8.5920262895395769</v>
      </c>
      <c r="AD95" s="19">
        <f t="shared" si="6"/>
        <v>9.5456517491364448</v>
      </c>
      <c r="AE95" s="19">
        <f t="shared" si="6"/>
        <v>7.7224324257486945</v>
      </c>
      <c r="AF95" s="19">
        <f t="shared" si="6"/>
        <v>8.1452837169374313</v>
      </c>
      <c r="AG95" s="19">
        <f t="shared" si="6"/>
        <v>12.387300846701704</v>
      </c>
      <c r="AH95" s="19">
        <f t="shared" si="6"/>
        <v>16.023943125834414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 t="str">
        <f t="shared" si="6"/>
        <v>--</v>
      </c>
      <c r="D96" s="19" t="str">
        <f t="shared" si="6"/>
        <v>--</v>
      </c>
      <c r="E96" s="19" t="str">
        <f t="shared" si="6"/>
        <v>--</v>
      </c>
      <c r="F96" s="19" t="str">
        <f t="shared" si="6"/>
        <v>--</v>
      </c>
      <c r="G96" s="19" t="str">
        <f t="shared" si="6"/>
        <v>--</v>
      </c>
      <c r="H96" s="19" t="str">
        <f t="shared" si="6"/>
        <v>--</v>
      </c>
      <c r="I96" s="19" t="str">
        <f t="shared" si="6"/>
        <v>--</v>
      </c>
      <c r="J96" s="19" t="str">
        <f t="shared" si="6"/>
        <v>--</v>
      </c>
      <c r="K96" s="19" t="str">
        <f t="shared" si="6"/>
        <v>--</v>
      </c>
      <c r="L96" s="19" t="str">
        <f t="shared" si="6"/>
        <v>--</v>
      </c>
      <c r="M96" s="19" t="str">
        <f t="shared" si="6"/>
        <v>--</v>
      </c>
      <c r="N96" s="19" t="str">
        <f t="shared" si="6"/>
        <v>--</v>
      </c>
      <c r="O96" s="19">
        <f t="shared" si="6"/>
        <v>133.8095238095238</v>
      </c>
      <c r="P96" s="19" t="str">
        <f t="shared" si="6"/>
        <v>--</v>
      </c>
      <c r="Q96" s="19" t="str">
        <f t="shared" si="6"/>
        <v>--</v>
      </c>
      <c r="R96" s="19">
        <f t="shared" si="6"/>
        <v>59.161638615433475</v>
      </c>
      <c r="S96" s="19">
        <f t="shared" si="6"/>
        <v>13.472262987965951</v>
      </c>
      <c r="T96" s="19">
        <f t="shared" si="6"/>
        <v>82.534246575342465</v>
      </c>
      <c r="U96" s="19">
        <f t="shared" si="6"/>
        <v>20.795107033639145</v>
      </c>
      <c r="V96" s="19">
        <f t="shared" si="6"/>
        <v>31.361821676770663</v>
      </c>
      <c r="W96" s="19">
        <f t="shared" si="6"/>
        <v>9.7771387491013648</v>
      </c>
      <c r="X96" s="19" t="str">
        <f t="shared" si="6"/>
        <v>--</v>
      </c>
      <c r="Y96" s="19">
        <f t="shared" si="6"/>
        <v>22.795767874318695</v>
      </c>
      <c r="Z96" s="19" t="str">
        <f t="shared" si="6"/>
        <v>--</v>
      </c>
      <c r="AA96" s="19">
        <f t="shared" si="6"/>
        <v>2.0795808089078109</v>
      </c>
      <c r="AB96" s="19" t="str">
        <f t="shared" si="6"/>
        <v>--</v>
      </c>
      <c r="AC96" s="19">
        <f t="shared" si="6"/>
        <v>0</v>
      </c>
      <c r="AD96" s="19" t="str">
        <f t="shared" si="6"/>
        <v>--</v>
      </c>
      <c r="AE96" s="19">
        <f t="shared" si="6"/>
        <v>6.6396252836930794</v>
      </c>
      <c r="AF96" s="19">
        <f t="shared" si="6"/>
        <v>0.90456806874717333</v>
      </c>
      <c r="AG96" s="19">
        <f t="shared" si="6"/>
        <v>8.7104984093319207</v>
      </c>
      <c r="AH96" s="19">
        <f t="shared" si="6"/>
        <v>11.198812869005147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 t="str">
        <f t="shared" si="6"/>
        <v>--</v>
      </c>
      <c r="D97" s="19" t="str">
        <f t="shared" si="6"/>
        <v>--</v>
      </c>
      <c r="E97" s="19" t="str">
        <f t="shared" si="6"/>
        <v>--</v>
      </c>
      <c r="F97" s="19" t="str">
        <f t="shared" si="6"/>
        <v>--</v>
      </c>
      <c r="G97" s="19" t="str">
        <f t="shared" si="6"/>
        <v>--</v>
      </c>
      <c r="H97" s="19" t="str">
        <f t="shared" si="6"/>
        <v>--</v>
      </c>
      <c r="I97" s="19" t="str">
        <f t="shared" si="6"/>
        <v>--</v>
      </c>
      <c r="J97" s="19" t="str">
        <f t="shared" si="6"/>
        <v>--</v>
      </c>
      <c r="K97" s="19" t="str">
        <f t="shared" si="6"/>
        <v>--</v>
      </c>
      <c r="L97" s="19" t="str">
        <f t="shared" si="6"/>
        <v>--</v>
      </c>
      <c r="M97" s="19" t="str">
        <f t="shared" si="6"/>
        <v>--</v>
      </c>
      <c r="N97" s="19" t="str">
        <f t="shared" si="6"/>
        <v>--</v>
      </c>
      <c r="O97" s="19">
        <f t="shared" si="6"/>
        <v>100.79637726420987</v>
      </c>
      <c r="P97" s="19" t="str">
        <f t="shared" si="6"/>
        <v>--</v>
      </c>
      <c r="Q97" s="19" t="str">
        <f t="shared" si="6"/>
        <v>--</v>
      </c>
      <c r="R97" s="19">
        <f t="shared" si="6"/>
        <v>22.869674185463662</v>
      </c>
      <c r="S97" s="19">
        <f t="shared" si="6"/>
        <v>20.893663397166435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>
        <f t="shared" ref="AH97:BM97" si="7">IF(AH25&gt;0,AH61/AH25*100,"--")</f>
        <v>50.479704797047965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 t="str">
        <f t="shared" ref="C98:AH105" si="8">IF(C26&gt;0,C62/C26*100,"--")</f>
        <v>--</v>
      </c>
      <c r="D98" s="19" t="str">
        <f t="shared" si="8"/>
        <v>--</v>
      </c>
      <c r="E98" s="19" t="str">
        <f t="shared" si="8"/>
        <v>--</v>
      </c>
      <c r="F98" s="19" t="str">
        <f t="shared" si="8"/>
        <v>--</v>
      </c>
      <c r="G98" s="19" t="str">
        <f t="shared" si="8"/>
        <v>--</v>
      </c>
      <c r="H98" s="19" t="str">
        <f t="shared" si="8"/>
        <v>--</v>
      </c>
      <c r="I98" s="19" t="str">
        <f t="shared" si="8"/>
        <v>--</v>
      </c>
      <c r="J98" s="19" t="str">
        <f t="shared" si="8"/>
        <v>--</v>
      </c>
      <c r="K98" s="19" t="str">
        <f t="shared" si="8"/>
        <v>--</v>
      </c>
      <c r="L98" s="19" t="str">
        <f t="shared" si="8"/>
        <v>--</v>
      </c>
      <c r="M98" s="19" t="str">
        <f t="shared" si="8"/>
        <v>--</v>
      </c>
      <c r="N98" s="19" t="str">
        <f t="shared" si="8"/>
        <v>--</v>
      </c>
      <c r="O98" s="19" t="str">
        <f t="shared" si="8"/>
        <v>--</v>
      </c>
      <c r="P98" s="19" t="str">
        <f t="shared" si="8"/>
        <v>--</v>
      </c>
      <c r="Q98" s="19" t="str">
        <f t="shared" si="8"/>
        <v>--</v>
      </c>
      <c r="R98" s="19">
        <f t="shared" si="8"/>
        <v>46.407631918910852</v>
      </c>
      <c r="S98" s="19">
        <f t="shared" si="8"/>
        <v>24.647887323943664</v>
      </c>
      <c r="T98" s="19">
        <f t="shared" si="8"/>
        <v>42.288984263233189</v>
      </c>
      <c r="U98" s="19">
        <f t="shared" si="8"/>
        <v>1.6522318454363756</v>
      </c>
      <c r="V98" s="19">
        <f t="shared" si="8"/>
        <v>0.18547959724430313</v>
      </c>
      <c r="W98" s="19">
        <f t="shared" si="8"/>
        <v>5.4711196898671561</v>
      </c>
      <c r="X98" s="19">
        <f t="shared" si="8"/>
        <v>16.796332314531814</v>
      </c>
      <c r="Y98" s="19">
        <f t="shared" si="8"/>
        <v>1.6808149405772497</v>
      </c>
      <c r="Z98" s="19">
        <f t="shared" si="8"/>
        <v>12.254413945833925</v>
      </c>
      <c r="AA98" s="19">
        <f t="shared" si="8"/>
        <v>16.636389459973657</v>
      </c>
      <c r="AB98" s="19">
        <f t="shared" si="8"/>
        <v>19.68800775348479</v>
      </c>
      <c r="AC98" s="19">
        <f t="shared" si="8"/>
        <v>5.7994650294008103</v>
      </c>
      <c r="AD98" s="19">
        <f t="shared" si="8"/>
        <v>19.264185673057259</v>
      </c>
      <c r="AE98" s="19">
        <f t="shared" si="8"/>
        <v>14.049711617687446</v>
      </c>
      <c r="AF98" s="19">
        <f t="shared" si="8"/>
        <v>21.65506253814879</v>
      </c>
      <c r="AG98" s="19">
        <f t="shared" si="8"/>
        <v>9.0099311184265112</v>
      </c>
      <c r="AH98" s="19">
        <f t="shared" si="8"/>
        <v>14.790174078132223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 t="str">
        <f t="shared" si="8"/>
        <v>--</v>
      </c>
      <c r="D99" s="19" t="str">
        <f t="shared" si="8"/>
        <v>--</v>
      </c>
      <c r="E99" s="19" t="str">
        <f t="shared" si="8"/>
        <v>--</v>
      </c>
      <c r="F99" s="19" t="str">
        <f t="shared" si="8"/>
        <v>--</v>
      </c>
      <c r="G99" s="19" t="str">
        <f t="shared" si="8"/>
        <v>--</v>
      </c>
      <c r="H99" s="19" t="str">
        <f t="shared" si="8"/>
        <v>--</v>
      </c>
      <c r="I99" s="19" t="str">
        <f t="shared" si="8"/>
        <v>--</v>
      </c>
      <c r="J99" s="19" t="str">
        <f t="shared" si="8"/>
        <v>--</v>
      </c>
      <c r="K99" s="19" t="str">
        <f t="shared" si="8"/>
        <v>--</v>
      </c>
      <c r="L99" s="19">
        <f t="shared" si="8"/>
        <v>49.586776859504127</v>
      </c>
      <c r="M99" s="19" t="str">
        <f t="shared" si="8"/>
        <v>--</v>
      </c>
      <c r="N99" s="19">
        <f t="shared" si="8"/>
        <v>60.030983733539898</v>
      </c>
      <c r="O99" s="19">
        <f t="shared" si="8"/>
        <v>4.4244604316546772</v>
      </c>
      <c r="P99" s="19">
        <f t="shared" si="8"/>
        <v>5.0846370864324193</v>
      </c>
      <c r="Q99" s="19">
        <f t="shared" si="8"/>
        <v>20.031643127267117</v>
      </c>
      <c r="R99" s="19">
        <f t="shared" si="8"/>
        <v>6.1702843510088403</v>
      </c>
      <c r="S99" s="19">
        <f t="shared" si="8"/>
        <v>29.495422139528028</v>
      </c>
      <c r="T99" s="19">
        <f t="shared" si="8"/>
        <v>25.189887453567671</v>
      </c>
      <c r="U99" s="19">
        <f t="shared" si="8"/>
        <v>17.540585329750776</v>
      </c>
      <c r="V99" s="19">
        <f t="shared" si="8"/>
        <v>26.008414409676579</v>
      </c>
      <c r="W99" s="19">
        <f t="shared" si="8"/>
        <v>19.311622603862329</v>
      </c>
      <c r="X99" s="19">
        <f t="shared" si="8"/>
        <v>16.915407763153894</v>
      </c>
      <c r="Y99" s="19">
        <f t="shared" si="8"/>
        <v>14.133878966139507</v>
      </c>
      <c r="Z99" s="19">
        <f t="shared" si="8"/>
        <v>5.6982299427065213</v>
      </c>
      <c r="AA99" s="19">
        <f t="shared" si="8"/>
        <v>13.78353462993401</v>
      </c>
      <c r="AB99" s="19">
        <f t="shared" si="8"/>
        <v>8.3782153474945069</v>
      </c>
      <c r="AC99" s="19">
        <f t="shared" si="8"/>
        <v>6.9777732393886795</v>
      </c>
      <c r="AD99" s="19">
        <f t="shared" si="8"/>
        <v>13.170012318475981</v>
      </c>
      <c r="AE99" s="19">
        <f t="shared" si="8"/>
        <v>3.5762614646968096</v>
      </c>
      <c r="AF99" s="19">
        <f t="shared" si="8"/>
        <v>8.8539918484775839</v>
      </c>
      <c r="AG99" s="19">
        <f t="shared" si="8"/>
        <v>3.9756162205141798</v>
      </c>
      <c r="AH99" s="19">
        <f t="shared" si="8"/>
        <v>12.559312177735329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 t="str">
        <f t="shared" si="8"/>
        <v>--</v>
      </c>
      <c r="D100" s="19" t="str">
        <f t="shared" si="8"/>
        <v>--</v>
      </c>
      <c r="E100" s="19" t="str">
        <f t="shared" si="8"/>
        <v>--</v>
      </c>
      <c r="F100" s="19" t="str">
        <f t="shared" si="8"/>
        <v>--</v>
      </c>
      <c r="G100" s="19" t="str">
        <f t="shared" si="8"/>
        <v>--</v>
      </c>
      <c r="H100" s="19">
        <f t="shared" si="8"/>
        <v>30.487804878048781</v>
      </c>
      <c r="I100" s="19">
        <f t="shared" si="8"/>
        <v>78.205128205128204</v>
      </c>
      <c r="J100" s="19" t="str">
        <f t="shared" si="8"/>
        <v>--</v>
      </c>
      <c r="K100" s="19">
        <f t="shared" si="8"/>
        <v>29.695661257747751</v>
      </c>
      <c r="L100" s="19">
        <f t="shared" si="8"/>
        <v>33.047034764826179</v>
      </c>
      <c r="M100" s="19">
        <f t="shared" si="8"/>
        <v>8.3074189249222563</v>
      </c>
      <c r="N100" s="19">
        <f t="shared" si="8"/>
        <v>65.816398037841637</v>
      </c>
      <c r="O100" s="19">
        <f t="shared" si="8"/>
        <v>20.244492208490055</v>
      </c>
      <c r="P100" s="19">
        <f t="shared" si="8"/>
        <v>6.9663197665969898</v>
      </c>
      <c r="Q100" s="19">
        <f t="shared" si="8"/>
        <v>21.411758112425044</v>
      </c>
      <c r="R100" s="19">
        <f t="shared" si="8"/>
        <v>9.451718204541752</v>
      </c>
      <c r="S100" s="19">
        <f t="shared" si="8"/>
        <v>9.5041071868699305</v>
      </c>
      <c r="T100" s="19">
        <f t="shared" si="8"/>
        <v>3.2740694176549336</v>
      </c>
      <c r="U100" s="19">
        <f t="shared" si="8"/>
        <v>21.623893110833212</v>
      </c>
      <c r="V100" s="19">
        <f t="shared" si="8"/>
        <v>40.615664675130702</v>
      </c>
      <c r="W100" s="19">
        <f t="shared" si="8"/>
        <v>86.34423897581793</v>
      </c>
      <c r="X100" s="19">
        <f t="shared" si="8"/>
        <v>8.9682902637627624</v>
      </c>
      <c r="Y100" s="19">
        <f t="shared" si="8"/>
        <v>25.156111567733742</v>
      </c>
      <c r="Z100" s="19">
        <f t="shared" si="8"/>
        <v>12.294396593438497</v>
      </c>
      <c r="AA100" s="19">
        <f t="shared" si="8"/>
        <v>6.4042993473663472</v>
      </c>
      <c r="AB100" s="19">
        <f t="shared" si="8"/>
        <v>9.0478540468785269</v>
      </c>
      <c r="AC100" s="19">
        <f t="shared" si="8"/>
        <v>5.4784503425767035</v>
      </c>
      <c r="AD100" s="19">
        <f t="shared" si="8"/>
        <v>6.3683855310085731</v>
      </c>
      <c r="AE100" s="19">
        <f t="shared" si="8"/>
        <v>14.970975370870265</v>
      </c>
      <c r="AF100" s="19">
        <f t="shared" si="8"/>
        <v>9.4493221539525916</v>
      </c>
      <c r="AG100" s="19">
        <f t="shared" si="8"/>
        <v>4.8461937796022116</v>
      </c>
      <c r="AH100" s="19">
        <f t="shared" si="8"/>
        <v>8.5500347614618217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 t="str">
        <f t="shared" si="8"/>
        <v>--</v>
      </c>
      <c r="D101" s="19" t="str">
        <f t="shared" si="8"/>
        <v>--</v>
      </c>
      <c r="E101" s="19" t="str">
        <f t="shared" si="8"/>
        <v>--</v>
      </c>
      <c r="F101" s="19" t="str">
        <f t="shared" si="8"/>
        <v>--</v>
      </c>
      <c r="G101" s="19" t="str">
        <f t="shared" si="8"/>
        <v>--</v>
      </c>
      <c r="H101" s="19">
        <f t="shared" si="8"/>
        <v>60.847166571265021</v>
      </c>
      <c r="I101" s="19">
        <f t="shared" si="8"/>
        <v>26.250041054947943</v>
      </c>
      <c r="J101" s="19">
        <f t="shared" si="8"/>
        <v>23.517134244337036</v>
      </c>
      <c r="K101" s="19">
        <f t="shared" si="8"/>
        <v>23.229481789965821</v>
      </c>
      <c r="L101" s="19">
        <f t="shared" si="8"/>
        <v>26.436194923957164</v>
      </c>
      <c r="M101" s="19">
        <f t="shared" si="8"/>
        <v>9.2999392887376331</v>
      </c>
      <c r="N101" s="19">
        <f t="shared" si="8"/>
        <v>27.506029908345397</v>
      </c>
      <c r="O101" s="19">
        <f t="shared" si="8"/>
        <v>37.301806059200779</v>
      </c>
      <c r="P101" s="19">
        <f t="shared" si="8"/>
        <v>30.319416183883561</v>
      </c>
      <c r="Q101" s="19">
        <f t="shared" si="8"/>
        <v>28.616930282608255</v>
      </c>
      <c r="R101" s="19">
        <f t="shared" si="8"/>
        <v>25.695291113615976</v>
      </c>
      <c r="S101" s="19">
        <f t="shared" si="8"/>
        <v>36.455468458576348</v>
      </c>
      <c r="T101" s="19">
        <f t="shared" si="8"/>
        <v>15.378069582581391</v>
      </c>
      <c r="U101" s="19">
        <f t="shared" si="8"/>
        <v>23.879932965645637</v>
      </c>
      <c r="V101" s="19">
        <f t="shared" si="8"/>
        <v>30.134106910684586</v>
      </c>
      <c r="W101" s="19">
        <f t="shared" si="8"/>
        <v>40.301005120312396</v>
      </c>
      <c r="X101" s="19">
        <f t="shared" si="8"/>
        <v>18.058681396201713</v>
      </c>
      <c r="Y101" s="19">
        <f t="shared" si="8"/>
        <v>15.989842996305144</v>
      </c>
      <c r="Z101" s="19">
        <f t="shared" si="8"/>
        <v>22.333356147507679</v>
      </c>
      <c r="AA101" s="19">
        <f t="shared" si="8"/>
        <v>20.855729497823262</v>
      </c>
      <c r="AB101" s="19">
        <f t="shared" si="8"/>
        <v>21.477991881053278</v>
      </c>
      <c r="AC101" s="19">
        <f t="shared" si="8"/>
        <v>16.547239764783694</v>
      </c>
      <c r="AD101" s="19">
        <f t="shared" si="8"/>
        <v>14.200833169577756</v>
      </c>
      <c r="AE101" s="19">
        <f t="shared" si="8"/>
        <v>20.69069625530248</v>
      </c>
      <c r="AF101" s="19">
        <f t="shared" si="8"/>
        <v>19.922241642109164</v>
      </c>
      <c r="AG101" s="19">
        <f t="shared" si="8"/>
        <v>21.133395193503006</v>
      </c>
      <c r="AH101" s="19">
        <f t="shared" si="8"/>
        <v>21.118021095926203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 t="str">
        <f t="shared" si="8"/>
        <v>--</v>
      </c>
      <c r="D102" s="19" t="str">
        <f t="shared" si="8"/>
        <v>--</v>
      </c>
      <c r="E102" s="19" t="str">
        <f t="shared" si="8"/>
        <v>--</v>
      </c>
      <c r="F102" s="19" t="str">
        <f t="shared" si="8"/>
        <v>--</v>
      </c>
      <c r="G102" s="19">
        <f t="shared" si="8"/>
        <v>119.24050632911391</v>
      </c>
      <c r="H102" s="19">
        <f t="shared" si="8"/>
        <v>24.883662647821904</v>
      </c>
      <c r="I102" s="19">
        <f t="shared" si="8"/>
        <v>27.5093119050882</v>
      </c>
      <c r="J102" s="19">
        <f t="shared" si="8"/>
        <v>29.653507547376119</v>
      </c>
      <c r="K102" s="19">
        <f t="shared" si="8"/>
        <v>30.37032413074639</v>
      </c>
      <c r="L102" s="19">
        <f t="shared" si="8"/>
        <v>27.315346293241177</v>
      </c>
      <c r="M102" s="19">
        <f t="shared" si="8"/>
        <v>25.505624168575498</v>
      </c>
      <c r="N102" s="19">
        <f t="shared" si="8"/>
        <v>31.733032818827585</v>
      </c>
      <c r="O102" s="19">
        <f t="shared" si="8"/>
        <v>37.881342338260239</v>
      </c>
      <c r="P102" s="19">
        <f t="shared" si="8"/>
        <v>29.774649629178697</v>
      </c>
      <c r="Q102" s="19">
        <f t="shared" si="8"/>
        <v>33.653560691995018</v>
      </c>
      <c r="R102" s="19">
        <f t="shared" si="8"/>
        <v>29.085332645397987</v>
      </c>
      <c r="S102" s="19">
        <f t="shared" si="8"/>
        <v>30.21347699879896</v>
      </c>
      <c r="T102" s="19">
        <f t="shared" si="8"/>
        <v>29.371648278447555</v>
      </c>
      <c r="U102" s="19">
        <f t="shared" si="8"/>
        <v>24.805925887391517</v>
      </c>
      <c r="V102" s="19">
        <f t="shared" si="8"/>
        <v>23.64744933615593</v>
      </c>
      <c r="W102" s="19">
        <f t="shared" si="8"/>
        <v>32.242187449404021</v>
      </c>
      <c r="X102" s="19">
        <f t="shared" si="8"/>
        <v>25.078867082707411</v>
      </c>
      <c r="Y102" s="19">
        <f t="shared" si="8"/>
        <v>17.878352408914751</v>
      </c>
      <c r="Z102" s="19">
        <f t="shared" si="8"/>
        <v>15.803588710773969</v>
      </c>
      <c r="AA102" s="19">
        <f t="shared" si="8"/>
        <v>19.291204463946819</v>
      </c>
      <c r="AB102" s="19">
        <f t="shared" si="8"/>
        <v>21.279381451389462</v>
      </c>
      <c r="AC102" s="19">
        <f t="shared" si="8"/>
        <v>13.116913718810608</v>
      </c>
      <c r="AD102" s="19">
        <f t="shared" si="8"/>
        <v>15.756195647468427</v>
      </c>
      <c r="AE102" s="19">
        <f t="shared" si="8"/>
        <v>16.349963705907577</v>
      </c>
      <c r="AF102" s="19">
        <f t="shared" si="8"/>
        <v>24.363460735099736</v>
      </c>
      <c r="AG102" s="19">
        <f t="shared" si="8"/>
        <v>18.083706384544808</v>
      </c>
      <c r="AH102" s="19">
        <f t="shared" si="8"/>
        <v>23.035163826740437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 t="str">
        <f t="shared" si="8"/>
        <v>--</v>
      </c>
      <c r="D103" s="19" t="str">
        <f t="shared" si="8"/>
        <v>--</v>
      </c>
      <c r="E103" s="19" t="str">
        <f t="shared" si="8"/>
        <v>--</v>
      </c>
      <c r="F103" s="19" t="str">
        <f t="shared" si="8"/>
        <v>--</v>
      </c>
      <c r="G103" s="19" t="str">
        <f t="shared" si="8"/>
        <v>--</v>
      </c>
      <c r="H103" s="19">
        <f t="shared" si="8"/>
        <v>14.341578755911241</v>
      </c>
      <c r="I103" s="19">
        <f t="shared" si="8"/>
        <v>26.631080013950353</v>
      </c>
      <c r="J103" s="19">
        <f t="shared" si="8"/>
        <v>30.091058710902409</v>
      </c>
      <c r="K103" s="19">
        <f t="shared" si="8"/>
        <v>33.72467755189539</v>
      </c>
      <c r="L103" s="19">
        <f t="shared" si="8"/>
        <v>26.647818305927164</v>
      </c>
      <c r="M103" s="19">
        <f t="shared" si="8"/>
        <v>24.547157614216541</v>
      </c>
      <c r="N103" s="19">
        <f t="shared" si="8"/>
        <v>30.036990731503554</v>
      </c>
      <c r="O103" s="19">
        <f t="shared" si="8"/>
        <v>31.772256978122066</v>
      </c>
      <c r="P103" s="19">
        <f t="shared" si="8"/>
        <v>30.776449728244597</v>
      </c>
      <c r="Q103" s="19">
        <f t="shared" si="8"/>
        <v>21.125651369346762</v>
      </c>
      <c r="R103" s="19">
        <f t="shared" si="8"/>
        <v>26.941209957811896</v>
      </c>
      <c r="S103" s="19">
        <f t="shared" si="8"/>
        <v>31.40175858799487</v>
      </c>
      <c r="T103" s="19">
        <f t="shared" si="8"/>
        <v>32.523196163147198</v>
      </c>
      <c r="U103" s="19">
        <f t="shared" si="8"/>
        <v>30.538576924254329</v>
      </c>
      <c r="V103" s="19">
        <f t="shared" si="8"/>
        <v>24.921257216787989</v>
      </c>
      <c r="W103" s="19">
        <f t="shared" si="8"/>
        <v>20.986340872688494</v>
      </c>
      <c r="X103" s="19">
        <f t="shared" si="8"/>
        <v>28.140542483785513</v>
      </c>
      <c r="Y103" s="19">
        <f t="shared" si="8"/>
        <v>26.545382635418434</v>
      </c>
      <c r="Z103" s="19">
        <f t="shared" si="8"/>
        <v>25.114958752566331</v>
      </c>
      <c r="AA103" s="19">
        <f t="shared" si="8"/>
        <v>28.087327164397525</v>
      </c>
      <c r="AB103" s="19">
        <f t="shared" si="8"/>
        <v>23.826082889396748</v>
      </c>
      <c r="AC103" s="19">
        <f t="shared" si="8"/>
        <v>19.218549061187471</v>
      </c>
      <c r="AD103" s="19">
        <f t="shared" si="8"/>
        <v>18.241568687626746</v>
      </c>
      <c r="AE103" s="19">
        <f t="shared" si="8"/>
        <v>18.158033869913275</v>
      </c>
      <c r="AF103" s="19">
        <f t="shared" si="8"/>
        <v>21.96162216708996</v>
      </c>
      <c r="AG103" s="19">
        <f t="shared" si="8"/>
        <v>17.580022554681015</v>
      </c>
      <c r="AH103" s="19">
        <f t="shared" si="8"/>
        <v>21.153952834466178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 t="str">
        <f t="shared" si="8"/>
        <v>--</v>
      </c>
      <c r="D104" s="19" t="str">
        <f t="shared" si="8"/>
        <v>--</v>
      </c>
      <c r="E104" s="19" t="str">
        <f t="shared" si="8"/>
        <v>--</v>
      </c>
      <c r="F104" s="19" t="str">
        <f t="shared" si="8"/>
        <v>--</v>
      </c>
      <c r="G104" s="19">
        <f t="shared" si="8"/>
        <v>18.181818181818183</v>
      </c>
      <c r="H104" s="19">
        <f t="shared" si="8"/>
        <v>72.968624296057911</v>
      </c>
      <c r="I104" s="19">
        <f t="shared" si="8"/>
        <v>34.043481422235153</v>
      </c>
      <c r="J104" s="19">
        <f t="shared" si="8"/>
        <v>49.090237369539111</v>
      </c>
      <c r="K104" s="19">
        <f t="shared" si="8"/>
        <v>31.694088692402357</v>
      </c>
      <c r="L104" s="19">
        <f t="shared" si="8"/>
        <v>35.493342783374679</v>
      </c>
      <c r="M104" s="19">
        <f t="shared" si="8"/>
        <v>77.980973105680164</v>
      </c>
      <c r="N104" s="19">
        <f t="shared" si="8"/>
        <v>54.256677022373168</v>
      </c>
      <c r="O104" s="19">
        <f t="shared" si="8"/>
        <v>34.448711965295367</v>
      </c>
      <c r="P104" s="19">
        <f t="shared" si="8"/>
        <v>35.024286258089063</v>
      </c>
      <c r="Q104" s="19">
        <f t="shared" si="8"/>
        <v>26.486251577266025</v>
      </c>
      <c r="R104" s="19">
        <f t="shared" si="8"/>
        <v>25.43648709134602</v>
      </c>
      <c r="S104" s="19">
        <f t="shared" si="8"/>
        <v>27.779672417788841</v>
      </c>
      <c r="T104" s="19">
        <f t="shared" si="8"/>
        <v>15.953794295858115</v>
      </c>
      <c r="U104" s="19">
        <f t="shared" si="8"/>
        <v>33.221968179320001</v>
      </c>
      <c r="V104" s="19">
        <f t="shared" si="8"/>
        <v>13.600368226519647</v>
      </c>
      <c r="W104" s="19">
        <f t="shared" si="8"/>
        <v>35.38246486872017</v>
      </c>
      <c r="X104" s="19">
        <f t="shared" si="8"/>
        <v>14.850348042566534</v>
      </c>
      <c r="Y104" s="19">
        <f t="shared" si="8"/>
        <v>11.455064567317084</v>
      </c>
      <c r="Z104" s="19">
        <f t="shared" si="8"/>
        <v>11.095648765770335</v>
      </c>
      <c r="AA104" s="19">
        <f t="shared" si="8"/>
        <v>14.406034898901037</v>
      </c>
      <c r="AB104" s="19">
        <f t="shared" si="8"/>
        <v>9.2184268950136588</v>
      </c>
      <c r="AC104" s="19">
        <f t="shared" si="8"/>
        <v>10.569814552299876</v>
      </c>
      <c r="AD104" s="19">
        <f t="shared" si="8"/>
        <v>13.093429768397364</v>
      </c>
      <c r="AE104" s="19">
        <f t="shared" si="8"/>
        <v>14.794109992240594</v>
      </c>
      <c r="AF104" s="19">
        <f t="shared" si="8"/>
        <v>15.360978538259557</v>
      </c>
      <c r="AG104" s="19">
        <f t="shared" si="8"/>
        <v>12.245684760061337</v>
      </c>
      <c r="AH104" s="19">
        <f t="shared" si="8"/>
        <v>14.546036734006568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 t="str">
        <f t="shared" si="8"/>
        <v>--</v>
      </c>
      <c r="D105" s="19" t="str">
        <f t="shared" si="8"/>
        <v>--</v>
      </c>
      <c r="E105" s="19" t="str">
        <f t="shared" si="8"/>
        <v>--</v>
      </c>
      <c r="F105" s="19" t="str">
        <f t="shared" si="8"/>
        <v>--</v>
      </c>
      <c r="G105" s="19" t="str">
        <f t="shared" si="8"/>
        <v>--</v>
      </c>
      <c r="H105" s="19" t="str">
        <f t="shared" si="8"/>
        <v>--</v>
      </c>
      <c r="I105" s="19">
        <f t="shared" si="8"/>
        <v>117.20430107526883</v>
      </c>
      <c r="J105" s="19" t="str">
        <f t="shared" si="8"/>
        <v>--</v>
      </c>
      <c r="K105" s="19" t="str">
        <f t="shared" si="8"/>
        <v>--</v>
      </c>
      <c r="L105" s="19">
        <f t="shared" si="8"/>
        <v>6.0721062618595818</v>
      </c>
      <c r="M105" s="19">
        <f t="shared" si="8"/>
        <v>263.66459627329192</v>
      </c>
      <c r="N105" s="19">
        <f t="shared" si="8"/>
        <v>12.700106723585913</v>
      </c>
      <c r="O105" s="19">
        <f t="shared" si="8"/>
        <v>5.3011197417532543</v>
      </c>
      <c r="P105" s="19">
        <f t="shared" si="8"/>
        <v>18.74586001324796</v>
      </c>
      <c r="Q105" s="19">
        <f t="shared" si="8"/>
        <v>14.957789865668438</v>
      </c>
      <c r="R105" s="19">
        <f t="shared" si="8"/>
        <v>12.863372093023258</v>
      </c>
      <c r="S105" s="19">
        <f t="shared" si="8"/>
        <v>30.529147982062778</v>
      </c>
      <c r="T105" s="19">
        <f t="shared" si="8"/>
        <v>10.209209746181431</v>
      </c>
      <c r="U105" s="19">
        <f t="shared" si="8"/>
        <v>35.887421022400915</v>
      </c>
      <c r="V105" s="19">
        <f t="shared" si="8"/>
        <v>30.328638497652584</v>
      </c>
      <c r="W105" s="19">
        <f t="shared" si="8"/>
        <v>4.6383195720811132</v>
      </c>
      <c r="X105" s="19">
        <f t="shared" si="8"/>
        <v>15.876335273837109</v>
      </c>
      <c r="Y105" s="19">
        <f t="shared" si="8"/>
        <v>12.173112752250329</v>
      </c>
      <c r="Z105" s="19">
        <f t="shared" si="8"/>
        <v>5.5333508843309485</v>
      </c>
      <c r="AA105" s="19">
        <f t="shared" si="8"/>
        <v>12.75966364210456</v>
      </c>
      <c r="AB105" s="19">
        <f t="shared" si="8"/>
        <v>0.19994611381329858</v>
      </c>
      <c r="AC105" s="19">
        <f t="shared" si="8"/>
        <v>9.4279851416931262</v>
      </c>
      <c r="AD105" s="19">
        <f t="shared" si="8"/>
        <v>5.3107344632768365</v>
      </c>
      <c r="AE105" s="19">
        <f t="shared" si="8"/>
        <v>2.1229670527516054</v>
      </c>
      <c r="AF105" s="19">
        <f t="shared" si="8"/>
        <v>6.3070634526492722</v>
      </c>
      <c r="AG105" s="19">
        <f t="shared" si="8"/>
        <v>15.992771628642419</v>
      </c>
      <c r="AH105" s="19">
        <f t="shared" ref="AH105:BM105" si="9">IF(AH33&gt;0,AH69/AH33*100,"--")</f>
        <v>9.8618818090197742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 t="str">
        <f t="shared" ref="C106:AH113" si="10">IF(C34&gt;0,C70/C34*100,"--")</f>
        <v>--</v>
      </c>
      <c r="D106" s="19" t="str">
        <f t="shared" si="10"/>
        <v>--</v>
      </c>
      <c r="E106" s="19" t="str">
        <f t="shared" si="10"/>
        <v>--</v>
      </c>
      <c r="F106" s="19" t="str">
        <f t="shared" si="10"/>
        <v>--</v>
      </c>
      <c r="G106" s="19" t="str">
        <f t="shared" si="10"/>
        <v>--</v>
      </c>
      <c r="H106" s="19" t="str">
        <f t="shared" si="10"/>
        <v>--</v>
      </c>
      <c r="I106" s="19" t="str">
        <f t="shared" si="10"/>
        <v>--</v>
      </c>
      <c r="J106" s="19" t="str">
        <f t="shared" si="10"/>
        <v>--</v>
      </c>
      <c r="K106" s="19">
        <f t="shared" si="10"/>
        <v>35.079365079365076</v>
      </c>
      <c r="L106" s="19">
        <f t="shared" si="10"/>
        <v>2.4409448818897639</v>
      </c>
      <c r="M106" s="19">
        <f t="shared" si="10"/>
        <v>3.1187122736418509</v>
      </c>
      <c r="N106" s="19">
        <f t="shared" si="10"/>
        <v>3.0964168834438195</v>
      </c>
      <c r="O106" s="19">
        <f t="shared" si="10"/>
        <v>6.6568552731859869</v>
      </c>
      <c r="P106" s="19">
        <f t="shared" si="10"/>
        <v>11.004652193176783</v>
      </c>
      <c r="Q106" s="19">
        <f t="shared" si="10"/>
        <v>6.429992539169362</v>
      </c>
      <c r="R106" s="19">
        <f t="shared" si="10"/>
        <v>30.74824220799664</v>
      </c>
      <c r="S106" s="19">
        <f t="shared" si="10"/>
        <v>24.480599162188469</v>
      </c>
      <c r="T106" s="19">
        <f t="shared" si="10"/>
        <v>28.117300157531204</v>
      </c>
      <c r="U106" s="19">
        <f t="shared" si="10"/>
        <v>21.977916096583353</v>
      </c>
      <c r="V106" s="19">
        <f t="shared" si="10"/>
        <v>12.585290016903775</v>
      </c>
      <c r="W106" s="19">
        <f t="shared" si="10"/>
        <v>25.949190396426573</v>
      </c>
      <c r="X106" s="19">
        <f t="shared" si="10"/>
        <v>21.638006634384411</v>
      </c>
      <c r="Y106" s="19">
        <f t="shared" si="10"/>
        <v>14.508599295395774</v>
      </c>
      <c r="Z106" s="19">
        <f t="shared" si="10"/>
        <v>6.0950854700854702</v>
      </c>
      <c r="AA106" s="19">
        <f t="shared" si="10"/>
        <v>19.269234577680958</v>
      </c>
      <c r="AB106" s="19">
        <f t="shared" si="10"/>
        <v>7.315618221258136</v>
      </c>
      <c r="AC106" s="19">
        <f t="shared" si="10"/>
        <v>6.5912917969689673</v>
      </c>
      <c r="AD106" s="19">
        <f t="shared" si="10"/>
        <v>10.426370476531709</v>
      </c>
      <c r="AE106" s="19">
        <f t="shared" si="10"/>
        <v>19.992255215370925</v>
      </c>
      <c r="AF106" s="19">
        <f t="shared" si="10"/>
        <v>18.53606658642671</v>
      </c>
      <c r="AG106" s="19">
        <f t="shared" si="10"/>
        <v>19.340992706383528</v>
      </c>
      <c r="AH106" s="19">
        <f t="shared" si="10"/>
        <v>16.085832140474377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 t="str">
        <f t="shared" si="10"/>
        <v>--</v>
      </c>
      <c r="D107" s="19" t="str">
        <f t="shared" si="10"/>
        <v>--</v>
      </c>
      <c r="E107" s="19" t="str">
        <f t="shared" si="10"/>
        <v>--</v>
      </c>
      <c r="F107" s="19" t="str">
        <f t="shared" si="10"/>
        <v>--</v>
      </c>
      <c r="G107" s="19" t="str">
        <f t="shared" si="10"/>
        <v>--</v>
      </c>
      <c r="H107" s="19" t="str">
        <f t="shared" si="10"/>
        <v>--</v>
      </c>
      <c r="I107" s="19" t="str">
        <f t="shared" si="10"/>
        <v>--</v>
      </c>
      <c r="J107" s="19">
        <f t="shared" si="10"/>
        <v>33.693415637860085</v>
      </c>
      <c r="K107" s="19" t="str">
        <f t="shared" si="10"/>
        <v>--</v>
      </c>
      <c r="L107" s="19">
        <f t="shared" si="10"/>
        <v>49.369918699186989</v>
      </c>
      <c r="M107" s="19">
        <f t="shared" si="10"/>
        <v>93.147028809168688</v>
      </c>
      <c r="N107" s="19">
        <f t="shared" si="10"/>
        <v>79.034600598035027</v>
      </c>
      <c r="O107" s="19">
        <f t="shared" si="10"/>
        <v>47.20751040651848</v>
      </c>
      <c r="P107" s="19">
        <f t="shared" si="10"/>
        <v>22.695339942237133</v>
      </c>
      <c r="Q107" s="19">
        <f t="shared" si="10"/>
        <v>24.038368562532632</v>
      </c>
      <c r="R107" s="19">
        <f t="shared" si="10"/>
        <v>22.413299570626442</v>
      </c>
      <c r="S107" s="19">
        <f t="shared" si="10"/>
        <v>11.817859972689112</v>
      </c>
      <c r="T107" s="19">
        <f t="shared" si="10"/>
        <v>38.434323190688254</v>
      </c>
      <c r="U107" s="19">
        <f t="shared" si="10"/>
        <v>42.859205107368915</v>
      </c>
      <c r="V107" s="19">
        <f t="shared" si="10"/>
        <v>44.091026893403239</v>
      </c>
      <c r="W107" s="19">
        <f t="shared" si="10"/>
        <v>37.512215310485253</v>
      </c>
      <c r="X107" s="19">
        <f t="shared" si="10"/>
        <v>34.384562269322572</v>
      </c>
      <c r="Y107" s="19">
        <f t="shared" si="10"/>
        <v>19.606381692921314</v>
      </c>
      <c r="Z107" s="19">
        <f t="shared" si="10"/>
        <v>12.591536144385676</v>
      </c>
      <c r="AA107" s="19">
        <f t="shared" si="10"/>
        <v>9.6114700415966023</v>
      </c>
      <c r="AB107" s="19">
        <f t="shared" si="10"/>
        <v>8.441441092566059</v>
      </c>
      <c r="AC107" s="19">
        <f t="shared" si="10"/>
        <v>39.170296749437796</v>
      </c>
      <c r="AD107" s="19">
        <f t="shared" si="10"/>
        <v>10.669279336096496</v>
      </c>
      <c r="AE107" s="19">
        <f t="shared" si="10"/>
        <v>17.672147087421553</v>
      </c>
      <c r="AF107" s="19">
        <f t="shared" si="10"/>
        <v>7.3819739122932244</v>
      </c>
      <c r="AG107" s="19">
        <f t="shared" si="10"/>
        <v>7.7893366551077898</v>
      </c>
      <c r="AH107" s="19">
        <f t="shared" si="10"/>
        <v>31.595641863130979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 t="str">
        <f t="shared" si="10"/>
        <v>--</v>
      </c>
      <c r="D108" s="19" t="str">
        <f t="shared" si="10"/>
        <v>--</v>
      </c>
      <c r="E108" s="19" t="str">
        <f t="shared" si="10"/>
        <v>--</v>
      </c>
      <c r="F108" s="19" t="str">
        <f t="shared" si="10"/>
        <v>--</v>
      </c>
      <c r="G108" s="19" t="str">
        <f t="shared" si="10"/>
        <v>--</v>
      </c>
      <c r="H108" s="19" t="str">
        <f t="shared" si="10"/>
        <v>--</v>
      </c>
      <c r="I108" s="19" t="str">
        <f t="shared" si="10"/>
        <v>--</v>
      </c>
      <c r="J108" s="19">
        <f t="shared" si="10"/>
        <v>9.3333333333333339</v>
      </c>
      <c r="K108" s="19">
        <f t="shared" si="10"/>
        <v>2.7212537204640714</v>
      </c>
      <c r="L108" s="19">
        <f t="shared" si="10"/>
        <v>10.831234256926953</v>
      </c>
      <c r="M108" s="19">
        <f t="shared" si="10"/>
        <v>38.711538905431297</v>
      </c>
      <c r="N108" s="19">
        <f t="shared" si="10"/>
        <v>28.969696969696972</v>
      </c>
      <c r="O108" s="19">
        <f t="shared" si="10"/>
        <v>99.602859412231936</v>
      </c>
      <c r="P108" s="19">
        <f t="shared" si="10"/>
        <v>55.9039759939985</v>
      </c>
      <c r="Q108" s="19">
        <f t="shared" si="10"/>
        <v>10.616475021948139</v>
      </c>
      <c r="R108" s="19">
        <f t="shared" si="10"/>
        <v>22.774821068085888</v>
      </c>
      <c r="S108" s="19">
        <f t="shared" si="10"/>
        <v>45.390781563126254</v>
      </c>
      <c r="T108" s="19">
        <f t="shared" si="10"/>
        <v>15.913355677762956</v>
      </c>
      <c r="U108" s="19">
        <f t="shared" si="10"/>
        <v>7.0101612436803853</v>
      </c>
      <c r="V108" s="19">
        <f t="shared" si="10"/>
        <v>14.599701161613726</v>
      </c>
      <c r="W108" s="19">
        <f t="shared" si="10"/>
        <v>18.428734214757352</v>
      </c>
      <c r="X108" s="19">
        <f t="shared" si="10"/>
        <v>8.5596730571643143</v>
      </c>
      <c r="Y108" s="19">
        <f t="shared" si="10"/>
        <v>7.0810407622519262</v>
      </c>
      <c r="Z108" s="19">
        <f t="shared" si="10"/>
        <v>5.6133443189200323</v>
      </c>
      <c r="AA108" s="19">
        <f t="shared" si="10"/>
        <v>9.6720287285970432</v>
      </c>
      <c r="AB108" s="19">
        <f t="shared" si="10"/>
        <v>6.4570803223384914</v>
      </c>
      <c r="AC108" s="19">
        <f t="shared" si="10"/>
        <v>11.377863643681753</v>
      </c>
      <c r="AD108" s="19">
        <f t="shared" si="10"/>
        <v>9.5493905487360458</v>
      </c>
      <c r="AE108" s="19">
        <f t="shared" si="10"/>
        <v>22.650143854747849</v>
      </c>
      <c r="AF108" s="19">
        <f t="shared" si="10"/>
        <v>13.137324959401859</v>
      </c>
      <c r="AG108" s="19">
        <f t="shared" si="10"/>
        <v>13.831674198266642</v>
      </c>
      <c r="AH108" s="19">
        <f t="shared" si="10"/>
        <v>13.602863361354602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 t="str">
        <f t="shared" si="10"/>
        <v>--</v>
      </c>
      <c r="D109" s="19" t="str">
        <f t="shared" si="10"/>
        <v>--</v>
      </c>
      <c r="E109" s="19" t="str">
        <f t="shared" si="10"/>
        <v>--</v>
      </c>
      <c r="F109" s="19" t="str">
        <f t="shared" si="10"/>
        <v>--</v>
      </c>
      <c r="G109" s="19" t="str">
        <f t="shared" si="10"/>
        <v>--</v>
      </c>
      <c r="H109" s="19" t="str">
        <f t="shared" si="10"/>
        <v>--</v>
      </c>
      <c r="I109" s="19" t="str">
        <f t="shared" si="10"/>
        <v>--</v>
      </c>
      <c r="J109" s="19" t="str">
        <f t="shared" si="10"/>
        <v>--</v>
      </c>
      <c r="K109" s="19">
        <f t="shared" si="10"/>
        <v>6.0546875000000009</v>
      </c>
      <c r="L109" s="19">
        <f t="shared" si="10"/>
        <v>0.34602076124567477</v>
      </c>
      <c r="M109" s="19" t="str">
        <f t="shared" si="10"/>
        <v>--</v>
      </c>
      <c r="N109" s="19" t="str">
        <f t="shared" si="10"/>
        <v>--</v>
      </c>
      <c r="O109" s="19">
        <f t="shared" si="10"/>
        <v>7.0184426229508201</v>
      </c>
      <c r="P109" s="19">
        <f t="shared" si="10"/>
        <v>26.129462301881208</v>
      </c>
      <c r="Q109" s="19">
        <f t="shared" si="10"/>
        <v>97.319192811901615</v>
      </c>
      <c r="R109" s="19" t="str">
        <f t="shared" si="10"/>
        <v>--</v>
      </c>
      <c r="S109" s="19">
        <f t="shared" si="10"/>
        <v>43.566591422121888</v>
      </c>
      <c r="T109" s="19" t="str">
        <f t="shared" si="10"/>
        <v>--</v>
      </c>
      <c r="U109" s="19">
        <f t="shared" si="10"/>
        <v>75.198525241066378</v>
      </c>
      <c r="V109" s="19">
        <f t="shared" si="10"/>
        <v>57.228130648619114</v>
      </c>
      <c r="W109" s="19">
        <f t="shared" si="10"/>
        <v>36.71530955876004</v>
      </c>
      <c r="X109" s="19">
        <f t="shared" si="10"/>
        <v>58.030816590525781</v>
      </c>
      <c r="Y109" s="19">
        <f t="shared" si="10"/>
        <v>12.030712400569294</v>
      </c>
      <c r="Z109" s="19">
        <f t="shared" si="10"/>
        <v>9.7697873429871542</v>
      </c>
      <c r="AA109" s="19">
        <f t="shared" si="10"/>
        <v>12.102979825307262</v>
      </c>
      <c r="AB109" s="19">
        <f t="shared" si="10"/>
        <v>12.779470799553058</v>
      </c>
      <c r="AC109" s="19">
        <f t="shared" si="10"/>
        <v>5.5548218940052125</v>
      </c>
      <c r="AD109" s="19">
        <f t="shared" si="10"/>
        <v>5.4408817017287436</v>
      </c>
      <c r="AE109" s="19">
        <f t="shared" si="10"/>
        <v>5.3492413133773011</v>
      </c>
      <c r="AF109" s="19">
        <f t="shared" si="10"/>
        <v>3.3665347386157207</v>
      </c>
      <c r="AG109" s="19">
        <f t="shared" si="10"/>
        <v>7.2803112042629374</v>
      </c>
      <c r="AH109" s="19">
        <f t="shared" si="10"/>
        <v>9.5550222799707214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 t="str">
        <f t="shared" si="10"/>
        <v>--</v>
      </c>
      <c r="D110" s="19" t="str">
        <f t="shared" si="10"/>
        <v>--</v>
      </c>
      <c r="E110" s="19" t="str">
        <f t="shared" si="10"/>
        <v>--</v>
      </c>
      <c r="F110" s="19" t="str">
        <f t="shared" si="10"/>
        <v>--</v>
      </c>
      <c r="G110" s="19" t="str">
        <f t="shared" si="10"/>
        <v>--</v>
      </c>
      <c r="H110" s="19" t="str">
        <f t="shared" si="10"/>
        <v>--</v>
      </c>
      <c r="I110" s="19" t="str">
        <f t="shared" si="10"/>
        <v>--</v>
      </c>
      <c r="J110" s="19" t="str">
        <f t="shared" si="10"/>
        <v>--</v>
      </c>
      <c r="K110" s="19" t="str">
        <f t="shared" si="10"/>
        <v>--</v>
      </c>
      <c r="L110" s="19" t="str">
        <f t="shared" si="10"/>
        <v>--</v>
      </c>
      <c r="M110" s="19">
        <f t="shared" si="10"/>
        <v>32.527472527472526</v>
      </c>
      <c r="N110" s="19">
        <f t="shared" si="10"/>
        <v>18.603863097255168</v>
      </c>
      <c r="O110" s="19">
        <f t="shared" si="10"/>
        <v>49.572649572649567</v>
      </c>
      <c r="P110" s="19">
        <f t="shared" si="10"/>
        <v>18.418907905460472</v>
      </c>
      <c r="Q110" s="19" t="str">
        <f t="shared" si="10"/>
        <v>--</v>
      </c>
      <c r="R110" s="19" t="str">
        <f t="shared" si="10"/>
        <v>--</v>
      </c>
      <c r="S110" s="19">
        <f t="shared" si="10"/>
        <v>9.3060959792477309</v>
      </c>
      <c r="T110" s="19">
        <f t="shared" si="10"/>
        <v>87.38229755178908</v>
      </c>
      <c r="U110" s="19" t="str">
        <f t="shared" si="10"/>
        <v>--</v>
      </c>
      <c r="V110" s="19">
        <f t="shared" si="10"/>
        <v>5.718846694067099</v>
      </c>
      <c r="W110" s="19">
        <f t="shared" si="10"/>
        <v>13.090257023311416</v>
      </c>
      <c r="X110" s="19">
        <f t="shared" si="10"/>
        <v>31.006565768973964</v>
      </c>
      <c r="Y110" s="19">
        <f t="shared" si="10"/>
        <v>26.744039359152268</v>
      </c>
      <c r="Z110" s="19">
        <f t="shared" si="10"/>
        <v>12.88659571003935</v>
      </c>
      <c r="AA110" s="19">
        <f t="shared" si="10"/>
        <v>9.2173498768607551</v>
      </c>
      <c r="AB110" s="19">
        <f t="shared" si="10"/>
        <v>14.953348953165516</v>
      </c>
      <c r="AC110" s="19">
        <f t="shared" si="10"/>
        <v>4.2870065491913012</v>
      </c>
      <c r="AD110" s="19">
        <f t="shared" si="10"/>
        <v>22.933050534857983</v>
      </c>
      <c r="AE110" s="19">
        <f t="shared" si="10"/>
        <v>19.102229790857326</v>
      </c>
      <c r="AF110" s="19">
        <f t="shared" si="10"/>
        <v>6.1183696474057472</v>
      </c>
      <c r="AG110" s="19">
        <f t="shared" si="10"/>
        <v>8.1192234869262538</v>
      </c>
      <c r="AH110" s="19">
        <f t="shared" si="10"/>
        <v>10.375440946700728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10"/>
        <v>--</v>
      </c>
      <c r="D111" s="19" t="str">
        <f t="shared" si="10"/>
        <v>--</v>
      </c>
      <c r="E111" s="19" t="str">
        <f t="shared" si="10"/>
        <v>--</v>
      </c>
      <c r="F111" s="19" t="str">
        <f t="shared" si="10"/>
        <v>--</v>
      </c>
      <c r="G111" s="19" t="str">
        <f t="shared" si="10"/>
        <v>--</v>
      </c>
      <c r="H111" s="19" t="str">
        <f t="shared" si="10"/>
        <v>--</v>
      </c>
      <c r="I111" s="19" t="str">
        <f t="shared" si="10"/>
        <v>--</v>
      </c>
      <c r="J111" s="19" t="str">
        <f t="shared" si="10"/>
        <v>--</v>
      </c>
      <c r="K111" s="19" t="str">
        <f t="shared" si="10"/>
        <v>--</v>
      </c>
      <c r="L111" s="19" t="str">
        <f t="shared" si="10"/>
        <v>--</v>
      </c>
      <c r="M111" s="19" t="str">
        <f t="shared" si="10"/>
        <v>--</v>
      </c>
      <c r="N111" s="19" t="str">
        <f t="shared" si="10"/>
        <v>--</v>
      </c>
      <c r="O111" s="19" t="str">
        <f t="shared" si="10"/>
        <v>--</v>
      </c>
      <c r="P111" s="19" t="str">
        <f t="shared" si="10"/>
        <v>--</v>
      </c>
      <c r="Q111" s="19" t="str">
        <f t="shared" si="10"/>
        <v>--</v>
      </c>
      <c r="R111" s="19" t="str">
        <f t="shared" si="10"/>
        <v>--</v>
      </c>
      <c r="S111" s="19" t="str">
        <f t="shared" si="10"/>
        <v>--</v>
      </c>
      <c r="T111" s="19" t="str">
        <f t="shared" si="10"/>
        <v>--</v>
      </c>
      <c r="U111" s="19" t="str">
        <f t="shared" si="10"/>
        <v>--</v>
      </c>
      <c r="V111" s="19" t="str">
        <f t="shared" si="10"/>
        <v>--</v>
      </c>
      <c r="W111" s="19" t="str">
        <f t="shared" si="10"/>
        <v>--</v>
      </c>
      <c r="X111" s="19" t="str">
        <f t="shared" si="10"/>
        <v>--</v>
      </c>
      <c r="Y111" s="19">
        <f t="shared" si="10"/>
        <v>23.456136402748175</v>
      </c>
      <c r="Z111" s="19">
        <f t="shared" si="10"/>
        <v>10.62998280443958</v>
      </c>
      <c r="AA111" s="19">
        <f t="shared" si="10"/>
        <v>17.479905180173464</v>
      </c>
      <c r="AB111" s="19">
        <f t="shared" si="10"/>
        <v>22.371716404260404</v>
      </c>
      <c r="AC111" s="19">
        <f t="shared" si="10"/>
        <v>13.85556779481168</v>
      </c>
      <c r="AD111" s="19">
        <f t="shared" si="10"/>
        <v>19.120500044225604</v>
      </c>
      <c r="AE111" s="19">
        <f t="shared" si="10"/>
        <v>12.415703350655347</v>
      </c>
      <c r="AF111" s="19">
        <f t="shared" si="10"/>
        <v>13.022083656318618</v>
      </c>
      <c r="AG111" s="19">
        <f t="shared" si="10"/>
        <v>18.515541442740133</v>
      </c>
      <c r="AH111" s="19">
        <f t="shared" si="10"/>
        <v>16.505357744580479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10"/>
        <v>--</v>
      </c>
      <c r="D112" s="19" t="str">
        <f t="shared" si="10"/>
        <v>--</v>
      </c>
      <c r="E112" s="19" t="str">
        <f t="shared" si="10"/>
        <v>--</v>
      </c>
      <c r="F112" s="19" t="str">
        <f t="shared" si="10"/>
        <v>--</v>
      </c>
      <c r="G112" s="19" t="str">
        <f t="shared" si="10"/>
        <v>--</v>
      </c>
      <c r="H112" s="19" t="str">
        <f t="shared" si="10"/>
        <v>--</v>
      </c>
      <c r="I112" s="19" t="str">
        <f t="shared" si="10"/>
        <v>--</v>
      </c>
      <c r="J112" s="19" t="str">
        <f t="shared" si="10"/>
        <v>--</v>
      </c>
      <c r="K112" s="19" t="str">
        <f t="shared" si="10"/>
        <v>--</v>
      </c>
      <c r="L112" s="19" t="str">
        <f t="shared" si="10"/>
        <v>--</v>
      </c>
      <c r="M112" s="19" t="str">
        <f t="shared" si="10"/>
        <v>--</v>
      </c>
      <c r="N112" s="19" t="str">
        <f t="shared" si="10"/>
        <v>--</v>
      </c>
      <c r="O112" s="19" t="str">
        <f t="shared" si="10"/>
        <v>--</v>
      </c>
      <c r="P112" s="19">
        <f t="shared" si="10"/>
        <v>140.49469964664311</v>
      </c>
      <c r="Q112" s="19" t="str">
        <f t="shared" si="10"/>
        <v>--</v>
      </c>
      <c r="R112" s="19" t="str">
        <f t="shared" si="10"/>
        <v>--</v>
      </c>
      <c r="S112" s="19" t="str">
        <f t="shared" si="10"/>
        <v>--</v>
      </c>
      <c r="T112" s="19" t="str">
        <f t="shared" si="10"/>
        <v>--</v>
      </c>
      <c r="U112" s="19" t="str">
        <f t="shared" si="10"/>
        <v>--</v>
      </c>
      <c r="V112" s="19" t="str">
        <f t="shared" si="10"/>
        <v>--</v>
      </c>
      <c r="W112" s="19" t="str">
        <f t="shared" si="10"/>
        <v>--</v>
      </c>
      <c r="X112" s="19" t="str">
        <f t="shared" si="10"/>
        <v>--</v>
      </c>
      <c r="Y112" s="19" t="str">
        <f t="shared" si="10"/>
        <v>--</v>
      </c>
      <c r="Z112" s="19" t="str">
        <f t="shared" si="10"/>
        <v>--</v>
      </c>
      <c r="AA112" s="19" t="str">
        <f t="shared" si="10"/>
        <v>--</v>
      </c>
      <c r="AB112" s="19" t="str">
        <f t="shared" si="10"/>
        <v>--</v>
      </c>
      <c r="AC112" s="19" t="str">
        <f t="shared" si="10"/>
        <v>--</v>
      </c>
      <c r="AD112" s="19" t="str">
        <f t="shared" si="10"/>
        <v>--</v>
      </c>
      <c r="AE112" s="19" t="str">
        <f t="shared" si="10"/>
        <v>--</v>
      </c>
      <c r="AF112" s="19" t="str">
        <f t="shared" si="10"/>
        <v>--</v>
      </c>
      <c r="AG112" s="19" t="str">
        <f t="shared" si="10"/>
        <v>--</v>
      </c>
      <c r="AH112" s="19">
        <f t="shared" si="10"/>
        <v>140.49469964664311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 t="str">
        <f t="shared" si="10"/>
        <v>--</v>
      </c>
      <c r="D113" s="19" t="str">
        <f t="shared" si="10"/>
        <v>--</v>
      </c>
      <c r="E113" s="19" t="str">
        <f t="shared" si="10"/>
        <v>--</v>
      </c>
      <c r="F113" s="19" t="str">
        <f t="shared" si="10"/>
        <v>--</v>
      </c>
      <c r="G113" s="19" t="str">
        <f t="shared" si="10"/>
        <v>--</v>
      </c>
      <c r="H113" s="19">
        <f t="shared" si="10"/>
        <v>85.761957730812028</v>
      </c>
      <c r="I113" s="19" t="str">
        <f t="shared" si="10"/>
        <v>--</v>
      </c>
      <c r="J113" s="19">
        <f t="shared" si="10"/>
        <v>0.24691358024691357</v>
      </c>
      <c r="K113" s="19">
        <f t="shared" si="10"/>
        <v>35.675000000000004</v>
      </c>
      <c r="L113" s="19" t="str">
        <f t="shared" si="10"/>
        <v>--</v>
      </c>
      <c r="M113" s="19">
        <f t="shared" si="10"/>
        <v>25.097433295666814</v>
      </c>
      <c r="N113" s="19">
        <f t="shared" si="10"/>
        <v>36.573759347382726</v>
      </c>
      <c r="O113" s="19">
        <f t="shared" si="10"/>
        <v>39.511073115127843</v>
      </c>
      <c r="P113" s="19">
        <f t="shared" si="10"/>
        <v>27.024885084799493</v>
      </c>
      <c r="Q113" s="19" t="str">
        <f t="shared" si="10"/>
        <v>--</v>
      </c>
      <c r="R113" s="19">
        <f t="shared" si="10"/>
        <v>54.348581354950788</v>
      </c>
      <c r="S113" s="19">
        <f t="shared" si="10"/>
        <v>15.288687067037579</v>
      </c>
      <c r="T113" s="19">
        <f t="shared" si="10"/>
        <v>13.363099984053578</v>
      </c>
      <c r="U113" s="19">
        <f t="shared" si="10"/>
        <v>28.387291981845685</v>
      </c>
      <c r="V113" s="19">
        <f t="shared" si="10"/>
        <v>48.812197650310985</v>
      </c>
      <c r="W113" s="19">
        <f t="shared" si="10"/>
        <v>50.494462926673656</v>
      </c>
      <c r="X113" s="19">
        <f t="shared" si="10"/>
        <v>21.811383464894064</v>
      </c>
      <c r="Y113" s="19" t="str">
        <f t="shared" si="10"/>
        <v>--</v>
      </c>
      <c r="Z113" s="19" t="str">
        <f t="shared" si="10"/>
        <v>--</v>
      </c>
      <c r="AA113" s="19" t="str">
        <f t="shared" si="10"/>
        <v>--</v>
      </c>
      <c r="AB113" s="19" t="str">
        <f t="shared" si="10"/>
        <v>--</v>
      </c>
      <c r="AC113" s="19" t="str">
        <f t="shared" si="10"/>
        <v>--</v>
      </c>
      <c r="AD113" s="19" t="str">
        <f t="shared" si="10"/>
        <v>--</v>
      </c>
      <c r="AE113" s="19" t="str">
        <f t="shared" si="10"/>
        <v>--</v>
      </c>
      <c r="AF113" s="19" t="str">
        <f t="shared" si="10"/>
        <v>--</v>
      </c>
      <c r="AG113" s="19" t="str">
        <f t="shared" si="10"/>
        <v>--</v>
      </c>
      <c r="AH113" s="19">
        <f t="shared" ref="AH113:BM113" si="11">IF(AH41&gt;0,AH77/AH41*100,"--")</f>
        <v>23.82683235418158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 t="str">
        <f t="shared" ref="C114:AH114" si="12">IF(C42&gt;0,C78/C42*100,"--")</f>
        <v>--</v>
      </c>
      <c r="D114" s="19" t="str">
        <f t="shared" si="12"/>
        <v>--</v>
      </c>
      <c r="E114" s="19" t="str">
        <f t="shared" si="12"/>
        <v>--</v>
      </c>
      <c r="F114" s="19" t="str">
        <f t="shared" si="12"/>
        <v>--</v>
      </c>
      <c r="G114" s="19">
        <f t="shared" si="12"/>
        <v>77.761194029850742</v>
      </c>
      <c r="H114" s="19">
        <f t="shared" si="12"/>
        <v>26.184119416731143</v>
      </c>
      <c r="I114" s="19">
        <f t="shared" si="12"/>
        <v>26.475343937434797</v>
      </c>
      <c r="J114" s="19">
        <f t="shared" si="12"/>
        <v>28.446505570540676</v>
      </c>
      <c r="K114" s="19">
        <f t="shared" si="12"/>
        <v>28.82213132743686</v>
      </c>
      <c r="L114" s="19">
        <f t="shared" si="12"/>
        <v>26.825605157491868</v>
      </c>
      <c r="M114" s="19">
        <f t="shared" si="12"/>
        <v>24.7774877021522</v>
      </c>
      <c r="N114" s="19">
        <f t="shared" si="12"/>
        <v>29.170982001894529</v>
      </c>
      <c r="O114" s="19">
        <f t="shared" si="12"/>
        <v>37.981460742452455</v>
      </c>
      <c r="P114" s="19">
        <f t="shared" si="12"/>
        <v>31.137235046992441</v>
      </c>
      <c r="Q114" s="19">
        <f t="shared" si="12"/>
        <v>33.690362478881653</v>
      </c>
      <c r="R114" s="19">
        <f t="shared" si="12"/>
        <v>28.071591128517127</v>
      </c>
      <c r="S114" s="19">
        <f t="shared" si="12"/>
        <v>30.552774682951807</v>
      </c>
      <c r="T114" s="19">
        <f t="shared" si="12"/>
        <v>24.664420867156309</v>
      </c>
      <c r="U114" s="19">
        <f t="shared" si="12"/>
        <v>25.701856685000191</v>
      </c>
      <c r="V114" s="19">
        <f t="shared" si="12"/>
        <v>23.948764864778287</v>
      </c>
      <c r="W114" s="19">
        <f t="shared" si="12"/>
        <v>28.497519728644527</v>
      </c>
      <c r="X114" s="19">
        <f t="shared" si="12"/>
        <v>25.502955755921381</v>
      </c>
      <c r="Y114" s="19">
        <f t="shared" si="12"/>
        <v>21.349362277284971</v>
      </c>
      <c r="Z114" s="19">
        <f t="shared" si="12"/>
        <v>21.686656291680244</v>
      </c>
      <c r="AA114" s="19">
        <f t="shared" si="12"/>
        <v>22.23118588303964</v>
      </c>
      <c r="AB114" s="19">
        <f t="shared" si="12"/>
        <v>21.136395540928373</v>
      </c>
      <c r="AC114" s="19">
        <f t="shared" si="12"/>
        <v>16.823167611106541</v>
      </c>
      <c r="AD114" s="19">
        <f t="shared" si="12"/>
        <v>16.618727200045306</v>
      </c>
      <c r="AE114" s="19">
        <f t="shared" si="12"/>
        <v>17.388931552112918</v>
      </c>
      <c r="AF114" s="19">
        <f t="shared" si="12"/>
        <v>20.616539554657038</v>
      </c>
      <c r="AG114" s="19">
        <f t="shared" si="12"/>
        <v>17.859355697026782</v>
      </c>
      <c r="AH114" s="19">
        <f t="shared" si="12"/>
        <v>21.124104790739516</v>
      </c>
      <c r="AI114" s="4"/>
      <c r="AJ114" s="5"/>
      <c r="AK114" s="6"/>
      <c r="AL114" s="7"/>
      <c r="AM114" s="7"/>
    </row>
    <row r="115" spans="1:39" ht="12" customHeight="1" x14ac:dyDescent="0.2">
      <c r="A115" s="16"/>
      <c r="B115" s="17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5"/>
      <c r="AK115" s="6"/>
      <c r="AL115" s="7"/>
      <c r="AM115" s="7"/>
    </row>
    <row r="116" spans="1:39" ht="12" customHeight="1" thickBot="1" x14ac:dyDescent="0.25">
      <c r="A116" s="1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"/>
      <c r="AJ116" s="5"/>
      <c r="AK116" s="6"/>
      <c r="AL116" s="6"/>
    </row>
    <row r="117" spans="1:39" ht="12" customHeight="1" thickTop="1" x14ac:dyDescent="0.2">
      <c r="A117" s="20" t="s">
        <v>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"/>
      <c r="AK117" s="6"/>
      <c r="AL117" s="6"/>
    </row>
    <row r="118" spans="1:39" ht="12" customHeight="1" x14ac:dyDescent="0.2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3"/>
      <c r="AK118" s="23"/>
      <c r="AL118" s="23"/>
      <c r="AM118" s="22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123" s="21"/>
      <c r="B123" s="24"/>
      <c r="AJ123" s="6"/>
      <c r="AK123" s="6"/>
      <c r="AL123" s="6"/>
    </row>
    <row r="124" spans="1:39" ht="12" customHeight="1" x14ac:dyDescent="0.2"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5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4"/>
      <c r="AJ188" s="6"/>
      <c r="AK188" s="6"/>
      <c r="AL188" s="6"/>
    </row>
    <row r="189" spans="1:38" ht="12" customHeight="1" x14ac:dyDescent="0.2">
      <c r="A189" s="21"/>
      <c r="B189" s="26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1"/>
      <c r="B201" s="24"/>
      <c r="AJ201" s="6"/>
      <c r="AK201" s="6"/>
      <c r="AL201" s="6"/>
    </row>
    <row r="202" spans="1:38" ht="12" customHeight="1" x14ac:dyDescent="0.2">
      <c r="A202" s="27"/>
      <c r="B202" s="25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1"/>
      <c r="B206" s="24"/>
      <c r="AJ206" s="6"/>
      <c r="AK206" s="6"/>
      <c r="AL206" s="6"/>
    </row>
    <row r="207" spans="1:38" ht="12" customHeight="1" x14ac:dyDescent="0.2">
      <c r="A207" s="27"/>
      <c r="B207" s="25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1"/>
      <c r="B210" s="24"/>
      <c r="AJ210" s="6"/>
      <c r="AK210" s="6"/>
      <c r="AL210" s="6"/>
    </row>
    <row r="211" spans="1:38" ht="12" customHeight="1" x14ac:dyDescent="0.2">
      <c r="A211" s="27"/>
      <c r="B211" s="25"/>
      <c r="AJ211" s="6"/>
      <c r="AK211" s="6"/>
      <c r="AL211" s="6"/>
    </row>
    <row r="212" spans="1:38" ht="12" customHeight="1" x14ac:dyDescent="0.2">
      <c r="A212" s="21"/>
      <c r="B212" s="24"/>
      <c r="AJ212" s="6"/>
      <c r="AK212" s="6"/>
      <c r="AL212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86A6C848-D87A-419B-B538-F9327CF9107D}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F807D7-85C3-411C-A9D4-661AA7B2F559}">
  <dimension ref="A1:AM211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39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40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2.4725E-2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3.5399999999999999E-4</v>
      </c>
      <c r="R10" s="18">
        <v>0</v>
      </c>
      <c r="S10" s="18">
        <v>0</v>
      </c>
      <c r="T10" s="18">
        <v>0</v>
      </c>
      <c r="U10" s="18">
        <v>6.6639999999999998E-3</v>
      </c>
      <c r="V10" s="18">
        <v>0</v>
      </c>
      <c r="W10" s="18">
        <v>0</v>
      </c>
      <c r="X10" s="18">
        <v>3.3E-4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f>SUM(C10:AG10)</f>
        <v>3.2072999999999997E-2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2.9E-4</v>
      </c>
      <c r="K11" s="18">
        <v>0</v>
      </c>
      <c r="L11" s="18">
        <v>0</v>
      </c>
      <c r="M11" s="18">
        <v>6.1499999999999999E-4</v>
      </c>
      <c r="N11" s="18">
        <v>0</v>
      </c>
      <c r="O11" s="18">
        <v>6.2500000000000001E-4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1.5300000000000001E-3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1.9998999999999999E-2</v>
      </c>
      <c r="D12" s="18">
        <v>2.4650999999999999E-2</v>
      </c>
      <c r="E12" s="18">
        <v>0</v>
      </c>
      <c r="F12" s="18">
        <v>2.7858999999999998E-2</v>
      </c>
      <c r="G12" s="18">
        <v>5.7429999999999998E-3</v>
      </c>
      <c r="H12" s="18">
        <v>3.3176999999999998E-2</v>
      </c>
      <c r="I12" s="18">
        <v>0</v>
      </c>
      <c r="J12" s="18">
        <v>2.5700000000000001E-4</v>
      </c>
      <c r="K12" s="18">
        <v>3.2955999999999999E-2</v>
      </c>
      <c r="L12" s="18">
        <v>0</v>
      </c>
      <c r="M12" s="18">
        <v>5.5600000000000007E-4</v>
      </c>
      <c r="N12" s="18">
        <v>0</v>
      </c>
      <c r="O12" s="18">
        <v>5.9000000000000003E-4</v>
      </c>
      <c r="P12" s="18">
        <v>8.4460000000000004E-3</v>
      </c>
      <c r="Q12" s="18">
        <v>1.3159000000000001E-2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2.777E-3</v>
      </c>
      <c r="Y12" s="18">
        <v>2.6290999999999998E-2</v>
      </c>
      <c r="Z12" s="18">
        <v>8.2674999999999998E-2</v>
      </c>
      <c r="AA12" s="18">
        <v>0</v>
      </c>
      <c r="AB12" s="18">
        <v>0</v>
      </c>
      <c r="AC12" s="18">
        <v>5.4779999999999995E-2</v>
      </c>
      <c r="AD12" s="18">
        <v>2.9700000000000001E-4</v>
      </c>
      <c r="AE12" s="18">
        <v>1.1861E-2</v>
      </c>
      <c r="AF12" s="18">
        <v>2.2049999999999999E-3</v>
      </c>
      <c r="AG12" s="18">
        <v>0.154339</v>
      </c>
      <c r="AH12" s="18">
        <f t="shared" si="0"/>
        <v>0.50261800000000001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0.166909</v>
      </c>
      <c r="D13" s="18">
        <v>7.7231999999999995E-2</v>
      </c>
      <c r="E13" s="18">
        <v>5.1386000000000001E-2</v>
      </c>
      <c r="F13" s="18">
        <v>2.6412999999999999E-2</v>
      </c>
      <c r="G13" s="18">
        <v>7.1224999999999997E-2</v>
      </c>
      <c r="H13" s="18">
        <v>5.6909000000000001E-2</v>
      </c>
      <c r="I13" s="18">
        <v>2.6899999999999998E-4</v>
      </c>
      <c r="J13" s="18">
        <v>1.5959999999999998E-2</v>
      </c>
      <c r="K13" s="18">
        <v>7.9524999999999998E-2</v>
      </c>
      <c r="L13" s="18">
        <v>3.2000000000000003E-4</v>
      </c>
      <c r="M13" s="18">
        <v>1.163E-3</v>
      </c>
      <c r="N13" s="18">
        <v>2.33E-3</v>
      </c>
      <c r="O13" s="18">
        <v>3.7199999999999999E-4</v>
      </c>
      <c r="P13" s="18">
        <v>1.5589E-2</v>
      </c>
      <c r="Q13" s="18">
        <v>0.177595</v>
      </c>
      <c r="R13" s="18">
        <v>1.3259999999999999E-3</v>
      </c>
      <c r="S13" s="18">
        <v>9.1700000000000006E-4</v>
      </c>
      <c r="T13" s="18">
        <v>1.212E-3</v>
      </c>
      <c r="U13" s="18">
        <v>1.4323000000000001E-2</v>
      </c>
      <c r="V13" s="18">
        <v>2.52E-4</v>
      </c>
      <c r="W13" s="18">
        <v>8.201E-3</v>
      </c>
      <c r="X13" s="18">
        <v>3.1069999999999995E-3</v>
      </c>
      <c r="Y13" s="18">
        <v>5.1749999999999997E-2</v>
      </c>
      <c r="Z13" s="18">
        <v>9.7349000000000005E-2</v>
      </c>
      <c r="AA13" s="18">
        <v>0</v>
      </c>
      <c r="AB13" s="18">
        <v>0</v>
      </c>
      <c r="AC13" s="18">
        <v>2.5769999999999999E-3</v>
      </c>
      <c r="AD13" s="18">
        <v>0.10917700000000001</v>
      </c>
      <c r="AE13" s="18">
        <v>0.15399399999999999</v>
      </c>
      <c r="AF13" s="18">
        <v>0.30977700000000002</v>
      </c>
      <c r="AG13" s="18">
        <v>0.45077800000000001</v>
      </c>
      <c r="AH13" s="18">
        <f t="shared" si="0"/>
        <v>1.947937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2.6400000000000002E-4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2.6400000000000002E-4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2.4067000000000002E-2</v>
      </c>
      <c r="T15" s="18">
        <v>0</v>
      </c>
      <c r="U15" s="18">
        <v>0</v>
      </c>
      <c r="V15" s="18">
        <v>3.5999999999999999E-3</v>
      </c>
      <c r="W15" s="18">
        <v>0</v>
      </c>
      <c r="X15" s="18">
        <v>0</v>
      </c>
      <c r="Y15" s="18">
        <v>0</v>
      </c>
      <c r="Z15" s="18">
        <v>7.4700000000000005E-4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f t="shared" si="0"/>
        <v>2.8414000000000002E-2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1.0187999999999999E-2</v>
      </c>
      <c r="E16" s="18">
        <v>0</v>
      </c>
      <c r="F16" s="18">
        <v>1.1980000000000001E-3</v>
      </c>
      <c r="G16" s="18">
        <v>2.5999999999999998E-4</v>
      </c>
      <c r="H16" s="18">
        <v>1.0019999999999999E-3</v>
      </c>
      <c r="I16" s="18">
        <v>0</v>
      </c>
      <c r="J16" s="18">
        <v>6.5040000000000001E-2</v>
      </c>
      <c r="K16" s="18">
        <v>1.2179000000000001E-2</v>
      </c>
      <c r="L16" s="18">
        <v>1.2279999999999999E-3</v>
      </c>
      <c r="M16" s="18">
        <v>0.478265</v>
      </c>
      <c r="N16" s="18">
        <v>4.6556E-2</v>
      </c>
      <c r="O16" s="18">
        <v>2.9910000000000002E-3</v>
      </c>
      <c r="P16" s="18">
        <v>7.4219999999999998E-3</v>
      </c>
      <c r="Q16" s="18">
        <v>5.5100000000000006E-4</v>
      </c>
      <c r="R16" s="18">
        <v>5.0109999999999998E-3</v>
      </c>
      <c r="S16" s="18">
        <v>6.6680000000000003E-3</v>
      </c>
      <c r="T16" s="18">
        <v>7.7660000000000003E-3</v>
      </c>
      <c r="U16" s="18">
        <v>0.23626800000000001</v>
      </c>
      <c r="V16" s="18">
        <v>1.1150999999999999E-2</v>
      </c>
      <c r="W16" s="18">
        <v>3.1830000000000001E-3</v>
      </c>
      <c r="X16" s="18">
        <v>7.7580000000000001E-3</v>
      </c>
      <c r="Y16" s="18">
        <v>1.6792000000000001E-2</v>
      </c>
      <c r="Z16" s="18">
        <v>4.3099999999999999E-2</v>
      </c>
      <c r="AA16" s="18">
        <v>5.7221999999999995E-2</v>
      </c>
      <c r="AB16" s="18">
        <v>3.6930000000000001E-3</v>
      </c>
      <c r="AC16" s="18">
        <v>2.9589999999999998E-3</v>
      </c>
      <c r="AD16" s="18">
        <v>1.6280000000000001E-3</v>
      </c>
      <c r="AE16" s="18">
        <v>0.169068</v>
      </c>
      <c r="AF16" s="18">
        <v>6.5840999999999997E-2</v>
      </c>
      <c r="AG16" s="18">
        <v>0.94773500000000011</v>
      </c>
      <c r="AH16" s="18">
        <f t="shared" si="0"/>
        <v>2.212723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3.006E-3</v>
      </c>
      <c r="D17" s="18">
        <v>2.64E-3</v>
      </c>
      <c r="E17" s="18">
        <v>0</v>
      </c>
      <c r="F17" s="18">
        <v>1.4038999999999999E-2</v>
      </c>
      <c r="G17" s="18">
        <v>5.3393999999999997E-2</v>
      </c>
      <c r="H17" s="18">
        <v>0</v>
      </c>
      <c r="I17" s="18">
        <v>2.9864000000000002E-2</v>
      </c>
      <c r="J17" s="18">
        <v>5.9291000000000003E-2</v>
      </c>
      <c r="K17" s="18">
        <v>7.2667999999999996E-2</v>
      </c>
      <c r="L17" s="18">
        <v>0.107853</v>
      </c>
      <c r="M17" s="18">
        <v>0.34625800000000001</v>
      </c>
      <c r="N17" s="18">
        <v>0.70880500000000002</v>
      </c>
      <c r="O17" s="18">
        <v>2.9554399999999998</v>
      </c>
      <c r="P17" s="18">
        <v>4.2886290000000002</v>
      </c>
      <c r="Q17" s="18">
        <v>7.7002969999999999</v>
      </c>
      <c r="R17" s="18">
        <v>7.9175259999999996</v>
      </c>
      <c r="S17" s="18">
        <v>9.7678539999999998</v>
      </c>
      <c r="T17" s="18">
        <v>8.5436130000000006</v>
      </c>
      <c r="U17" s="18">
        <v>16.977274000000001</v>
      </c>
      <c r="V17" s="18">
        <v>22.680005000000001</v>
      </c>
      <c r="W17" s="18">
        <v>17.714319</v>
      </c>
      <c r="X17" s="18">
        <v>6.6719790000000003</v>
      </c>
      <c r="Y17" s="18">
        <v>11.898344</v>
      </c>
      <c r="Z17" s="18">
        <v>6.5511549999999996</v>
      </c>
      <c r="AA17" s="18">
        <v>11.444421999999999</v>
      </c>
      <c r="AB17" s="18">
        <v>3.5790929999999999</v>
      </c>
      <c r="AC17" s="18">
        <v>1.754507</v>
      </c>
      <c r="AD17" s="18">
        <v>1.7263040000000001</v>
      </c>
      <c r="AE17" s="18">
        <v>2.15429</v>
      </c>
      <c r="AF17" s="18">
        <v>1.6870400000000001</v>
      </c>
      <c r="AG17" s="18">
        <v>0.83045999999999998</v>
      </c>
      <c r="AH17" s="18">
        <f t="shared" si="0"/>
        <v>148.24036899999996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1.095E-2</v>
      </c>
      <c r="F18" s="18">
        <v>6.6799999999999997E-4</v>
      </c>
      <c r="G18" s="18">
        <v>0</v>
      </c>
      <c r="H18" s="18">
        <v>0</v>
      </c>
      <c r="I18" s="18">
        <v>0</v>
      </c>
      <c r="J18" s="18">
        <v>4.2900000000000002E-4</v>
      </c>
      <c r="K18" s="18">
        <v>4.8999999999999998E-4</v>
      </c>
      <c r="L18" s="18">
        <v>6.7000000000000002E-4</v>
      </c>
      <c r="M18" s="18">
        <v>0</v>
      </c>
      <c r="N18" s="18">
        <v>3.3199999999999999E-4</v>
      </c>
      <c r="O18" s="18">
        <v>0</v>
      </c>
      <c r="P18" s="18">
        <v>7.6000000000000004E-4</v>
      </c>
      <c r="Q18" s="18">
        <v>3.4880000000000002E-3</v>
      </c>
      <c r="R18" s="18">
        <v>0</v>
      </c>
      <c r="S18" s="18">
        <v>2.0590000000000001E-3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1.9846000000000003E-2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5.0025E-2</v>
      </c>
      <c r="E19" s="18">
        <v>4.3286999999999999E-2</v>
      </c>
      <c r="F19" s="18">
        <v>2.5171000000000002E-2</v>
      </c>
      <c r="G19" s="18">
        <v>0</v>
      </c>
      <c r="H19" s="18">
        <v>0.239762</v>
      </c>
      <c r="I19" s="18">
        <v>0.80219200000000002</v>
      </c>
      <c r="J19" s="18">
        <v>7.5330999999999995E-2</v>
      </c>
      <c r="K19" s="18">
        <v>0.20664600000000002</v>
      </c>
      <c r="L19" s="18">
        <v>0.85137999999999991</v>
      </c>
      <c r="M19" s="18">
        <v>6.3861569999999999</v>
      </c>
      <c r="N19" s="18">
        <v>9.0566749999999985</v>
      </c>
      <c r="O19" s="18">
        <v>14.588645</v>
      </c>
      <c r="P19" s="18">
        <v>8.5011299999999999</v>
      </c>
      <c r="Q19" s="18">
        <v>15.847491999999999</v>
      </c>
      <c r="R19" s="18">
        <v>13.812268000000001</v>
      </c>
      <c r="S19" s="18">
        <v>24.121942000000001</v>
      </c>
      <c r="T19" s="18">
        <v>19.542138000000001</v>
      </c>
      <c r="U19" s="18">
        <v>1.436982</v>
      </c>
      <c r="V19" s="18">
        <v>0.68379400000000012</v>
      </c>
      <c r="W19" s="18">
        <v>1.0840849999999997</v>
      </c>
      <c r="X19" s="18">
        <v>0.22329700000000002</v>
      </c>
      <c r="Y19" s="18">
        <v>0.16948899999999997</v>
      </c>
      <c r="Z19" s="18">
        <v>0.19887899999999997</v>
      </c>
      <c r="AA19" s="18">
        <v>0.333339</v>
      </c>
      <c r="AB19" s="18">
        <v>0.52546599999999999</v>
      </c>
      <c r="AC19" s="18">
        <v>0.69125300000000001</v>
      </c>
      <c r="AD19" s="18">
        <v>0.23956500000000003</v>
      </c>
      <c r="AE19" s="18">
        <v>0.276086</v>
      </c>
      <c r="AF19" s="18">
        <v>0.31976200000000005</v>
      </c>
      <c r="AG19" s="18">
        <v>0.26638199999999995</v>
      </c>
      <c r="AH19" s="18">
        <f t="shared" si="0"/>
        <v>120.59862000000003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1.6496529999999998</v>
      </c>
      <c r="D20" s="18">
        <v>3.5235949999999998</v>
      </c>
      <c r="E20" s="18">
        <v>4.0516329999999998</v>
      </c>
      <c r="F20" s="18">
        <v>2.2981540000000003</v>
      </c>
      <c r="G20" s="18">
        <v>5.0135489999999994</v>
      </c>
      <c r="H20" s="18">
        <v>10.074342</v>
      </c>
      <c r="I20" s="18">
        <v>13.226093000000001</v>
      </c>
      <c r="J20" s="18">
        <v>23.546878</v>
      </c>
      <c r="K20" s="18">
        <v>17.234925</v>
      </c>
      <c r="L20" s="18">
        <v>18.318740999999999</v>
      </c>
      <c r="M20" s="18">
        <v>19.904115999999998</v>
      </c>
      <c r="N20" s="18">
        <v>21.819845999999998</v>
      </c>
      <c r="O20" s="18">
        <v>19.330228999999996</v>
      </c>
      <c r="P20" s="18">
        <v>35.495103</v>
      </c>
      <c r="Q20" s="18">
        <v>26.717251999999995</v>
      </c>
      <c r="R20" s="18">
        <v>20.458109</v>
      </c>
      <c r="S20" s="18">
        <v>21.528407000000001</v>
      </c>
      <c r="T20" s="18">
        <v>39.224528999999997</v>
      </c>
      <c r="U20" s="18">
        <v>34.115729999999999</v>
      </c>
      <c r="V20" s="18">
        <v>25.472817000000003</v>
      </c>
      <c r="W20" s="18">
        <v>35.517215000000007</v>
      </c>
      <c r="X20" s="18">
        <v>18.269124000000001</v>
      </c>
      <c r="Y20" s="18">
        <v>23.665635999999996</v>
      </c>
      <c r="Z20" s="18">
        <v>18.539076000000001</v>
      </c>
      <c r="AA20" s="18">
        <v>20.620363999999999</v>
      </c>
      <c r="AB20" s="18">
        <v>31.641537999999997</v>
      </c>
      <c r="AC20" s="18">
        <v>30.178180000000005</v>
      </c>
      <c r="AD20" s="18">
        <v>31.273920999999998</v>
      </c>
      <c r="AE20" s="18">
        <v>35.561115000000008</v>
      </c>
      <c r="AF20" s="18">
        <v>31.750153000000001</v>
      </c>
      <c r="AG20" s="18">
        <v>20.561186999999997</v>
      </c>
      <c r="AH20" s="18">
        <f t="shared" si="0"/>
        <v>660.58120999999994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5.0250000000000003E-2</v>
      </c>
      <c r="D21" s="18">
        <v>0</v>
      </c>
      <c r="E21" s="18">
        <v>6.2820000000000003E-3</v>
      </c>
      <c r="F21" s="18">
        <v>0</v>
      </c>
      <c r="G21" s="18">
        <v>1.9040000000000001E-3</v>
      </c>
      <c r="H21" s="18">
        <v>3.7399999999999998E-4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5.8810000000000008E-2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0.108274</v>
      </c>
      <c r="L22" s="18">
        <v>0</v>
      </c>
      <c r="M22" s="18">
        <v>4.744E-3</v>
      </c>
      <c r="N22" s="18">
        <v>1.4094000000000001E-2</v>
      </c>
      <c r="O22" s="18">
        <v>0</v>
      </c>
      <c r="P22" s="18">
        <v>1.544E-3</v>
      </c>
      <c r="Q22" s="18">
        <v>4.6000000000000001E-4</v>
      </c>
      <c r="R22" s="18">
        <v>1.7309999999999999E-3</v>
      </c>
      <c r="S22" s="18">
        <v>1.3860000000000001E-3</v>
      </c>
      <c r="T22" s="18">
        <v>1.6540000000000001E-3</v>
      </c>
      <c r="U22" s="18">
        <v>0</v>
      </c>
      <c r="V22" s="18">
        <v>1.9599999999999999E-3</v>
      </c>
      <c r="W22" s="18">
        <v>0</v>
      </c>
      <c r="X22" s="18">
        <v>5.1000000000000004E-4</v>
      </c>
      <c r="Y22" s="18">
        <v>0</v>
      </c>
      <c r="Z22" s="18">
        <v>2.8600000000000001E-3</v>
      </c>
      <c r="AA22" s="18">
        <v>2.8999999999999998E-3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f t="shared" si="0"/>
        <v>0.14211699999999999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1.106277</v>
      </c>
      <c r="D23" s="18">
        <v>0.22117799999999999</v>
      </c>
      <c r="E23" s="18">
        <v>1.4085999999999999</v>
      </c>
      <c r="F23" s="18">
        <v>7.4340059999999992</v>
      </c>
      <c r="G23" s="18">
        <v>0.66481200000000007</v>
      </c>
      <c r="H23" s="18">
        <v>5.0338000000000001E-2</v>
      </c>
      <c r="I23" s="18">
        <v>2.5955999999999996E-2</v>
      </c>
      <c r="J23" s="18">
        <v>0.21537000000000001</v>
      </c>
      <c r="K23" s="18">
        <v>0.23125499999999999</v>
      </c>
      <c r="L23" s="18">
        <v>0.40562500000000001</v>
      </c>
      <c r="M23" s="18">
        <v>0.20907799999999999</v>
      </c>
      <c r="N23" s="18">
        <v>0.298342</v>
      </c>
      <c r="O23" s="18">
        <v>8.2841999999999999E-2</v>
      </c>
      <c r="P23" s="18">
        <v>0.20185900000000001</v>
      </c>
      <c r="Q23" s="18">
        <v>0.38050200000000001</v>
      </c>
      <c r="R23" s="18">
        <v>1.7654189999999998</v>
      </c>
      <c r="S23" s="18">
        <v>0.64105400000000001</v>
      </c>
      <c r="T23" s="18">
        <v>8.3765000000000006E-2</v>
      </c>
      <c r="U23" s="18">
        <v>7.2172999999999987E-2</v>
      </c>
      <c r="V23" s="18">
        <v>6.3976999999999992E-2</v>
      </c>
      <c r="W23" s="18">
        <v>7.6013999999999998E-2</v>
      </c>
      <c r="X23" s="18">
        <v>9.3210000000000001E-2</v>
      </c>
      <c r="Y23" s="18">
        <v>6.4145000000000008E-2</v>
      </c>
      <c r="Z23" s="18">
        <v>0.42194100000000001</v>
      </c>
      <c r="AA23" s="18">
        <v>0.15811899999999998</v>
      </c>
      <c r="AB23" s="18">
        <v>0.29730800000000002</v>
      </c>
      <c r="AC23" s="18">
        <v>0.195794</v>
      </c>
      <c r="AD23" s="18">
        <v>0.18385799999999999</v>
      </c>
      <c r="AE23" s="18">
        <v>0.12756300000000004</v>
      </c>
      <c r="AF23" s="18">
        <v>5.1262000000000002E-2</v>
      </c>
      <c r="AG23" s="18">
        <v>6.9577E-2</v>
      </c>
      <c r="AH23" s="18">
        <f t="shared" si="0"/>
        <v>17.301218999999996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0.241007</v>
      </c>
      <c r="D24" s="18">
        <v>0</v>
      </c>
      <c r="E24" s="18">
        <v>8.4279000000000007E-2</v>
      </c>
      <c r="F24" s="18">
        <v>5.5125E-2</v>
      </c>
      <c r="G24" s="18">
        <v>3.8711000000000002E-2</v>
      </c>
      <c r="H24" s="18">
        <v>0.36807000000000001</v>
      </c>
      <c r="I24" s="18">
        <v>0.18312800000000001</v>
      </c>
      <c r="J24" s="18">
        <v>1.304E-2</v>
      </c>
      <c r="K24" s="18">
        <v>4.3267E-2</v>
      </c>
      <c r="L24" s="18">
        <v>5.9430000000000004E-3</v>
      </c>
      <c r="M24" s="18">
        <v>4.7348000000000001E-2</v>
      </c>
      <c r="N24" s="18">
        <v>1.326695</v>
      </c>
      <c r="O24" s="18">
        <v>3.8606000000000001E-2</v>
      </c>
      <c r="P24" s="18">
        <v>2.7822E-2</v>
      </c>
      <c r="Q24" s="18">
        <v>8.201E-3</v>
      </c>
      <c r="R24" s="18">
        <v>3.0037000000000001E-2</v>
      </c>
      <c r="S24" s="18">
        <v>0.65779900000000002</v>
      </c>
      <c r="T24" s="18">
        <v>6.8566000000000002E-2</v>
      </c>
      <c r="U24" s="18">
        <v>3.1463999999999999E-2</v>
      </c>
      <c r="V24" s="18">
        <v>1.5626999999999999E-2</v>
      </c>
      <c r="W24" s="18">
        <v>3.9989999999999998E-2</v>
      </c>
      <c r="X24" s="18">
        <v>3.0772000000000001E-2</v>
      </c>
      <c r="Y24" s="18">
        <v>4.3656E-2</v>
      </c>
      <c r="Z24" s="18">
        <v>1.1252E-2</v>
      </c>
      <c r="AA24" s="18">
        <v>0.11303100000000001</v>
      </c>
      <c r="AB24" s="18">
        <v>0.17779700000000001</v>
      </c>
      <c r="AC24" s="18">
        <v>0.38211600000000001</v>
      </c>
      <c r="AD24" s="18">
        <v>0.164601</v>
      </c>
      <c r="AE24" s="18">
        <v>0.27687</v>
      </c>
      <c r="AF24" s="18">
        <v>0.36074400000000001</v>
      </c>
      <c r="AG24" s="18">
        <v>0.51214899999999997</v>
      </c>
      <c r="AH24" s="18">
        <f t="shared" si="0"/>
        <v>5.3977130000000004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0.22744500000000001</v>
      </c>
      <c r="D25" s="18">
        <v>0.283522</v>
      </c>
      <c r="E25" s="18">
        <v>0.77103299999999997</v>
      </c>
      <c r="F25" s="18">
        <v>4.3875700000000002</v>
      </c>
      <c r="G25" s="18">
        <v>1.416587</v>
      </c>
      <c r="H25" s="18">
        <v>5.8257000000000003E-2</v>
      </c>
      <c r="I25" s="18">
        <v>0.83087299999999997</v>
      </c>
      <c r="J25" s="18">
        <v>9.6094810000000006</v>
      </c>
      <c r="K25" s="18">
        <v>5.1507199999999997</v>
      </c>
      <c r="L25" s="18">
        <v>1.242775</v>
      </c>
      <c r="M25" s="18">
        <v>10.743086999999999</v>
      </c>
      <c r="N25" s="18">
        <v>3.955063</v>
      </c>
      <c r="O25" s="18">
        <v>5.1063260000000001</v>
      </c>
      <c r="P25" s="18">
        <v>15.680412</v>
      </c>
      <c r="Q25" s="18">
        <v>9.8702660000000009</v>
      </c>
      <c r="R25" s="18">
        <v>15.500552000000001</v>
      </c>
      <c r="S25" s="18">
        <v>16.561866999999999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101.395836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3.4320000000000002E-3</v>
      </c>
      <c r="D26" s="18">
        <v>1.2959999999999999E-2</v>
      </c>
      <c r="E26" s="18">
        <v>0</v>
      </c>
      <c r="F26" s="18">
        <v>0.74501399999999995</v>
      </c>
      <c r="G26" s="18">
        <v>0.37465999999999999</v>
      </c>
      <c r="H26" s="18">
        <v>0.52153499999999997</v>
      </c>
      <c r="I26" s="18">
        <v>1.266E-3</v>
      </c>
      <c r="J26" s="18">
        <v>0.275088</v>
      </c>
      <c r="K26" s="18">
        <v>0.44715899999999997</v>
      </c>
      <c r="L26" s="18">
        <v>9.8465000000000011E-2</v>
      </c>
      <c r="M26" s="18">
        <v>3.7260000000000001E-3</v>
      </c>
      <c r="N26" s="18">
        <v>1.0290000000000001E-2</v>
      </c>
      <c r="O26" s="18">
        <v>7.54E-4</v>
      </c>
      <c r="P26" s="18">
        <v>2.2944000000000003E-2</v>
      </c>
      <c r="Q26" s="18">
        <v>3.4924999999999998E-2</v>
      </c>
      <c r="R26" s="18">
        <v>6.4453999999999997E-2</v>
      </c>
      <c r="S26" s="18">
        <v>0.16533100000000001</v>
      </c>
      <c r="T26" s="18">
        <v>7.5367000000000003E-2</v>
      </c>
      <c r="U26" s="18">
        <v>2.9999999999999997E-4</v>
      </c>
      <c r="V26" s="18">
        <v>3.0339999999999998E-3</v>
      </c>
      <c r="W26" s="18">
        <v>4.7570000000000001E-2</v>
      </c>
      <c r="X26" s="18">
        <v>1.949E-3</v>
      </c>
      <c r="Y26" s="18">
        <v>0</v>
      </c>
      <c r="Z26" s="18">
        <v>3.8650999999999998E-2</v>
      </c>
      <c r="AA26" s="18">
        <v>7.4400000000000004E-3</v>
      </c>
      <c r="AB26" s="18">
        <v>5.9789999999999999E-3</v>
      </c>
      <c r="AC26" s="18">
        <v>4.5880000000000001E-3</v>
      </c>
      <c r="AD26" s="18">
        <v>4.3179999999999998E-3</v>
      </c>
      <c r="AE26" s="18">
        <v>2.7421999999999998E-2</v>
      </c>
      <c r="AF26" s="18">
        <v>2.6642000000000002E-2</v>
      </c>
      <c r="AG26" s="18">
        <v>3.6322E-2</v>
      </c>
      <c r="AH26" s="18">
        <f t="shared" si="0"/>
        <v>3.0615850000000004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7.6858380000000004</v>
      </c>
      <c r="D27" s="18">
        <v>5.6381969999999999</v>
      </c>
      <c r="E27" s="18">
        <v>9.872854000000002</v>
      </c>
      <c r="F27" s="18">
        <v>13.862588000000001</v>
      </c>
      <c r="G27" s="18">
        <v>6.7766899999999994</v>
      </c>
      <c r="H27" s="18">
        <v>5.1848819999999991</v>
      </c>
      <c r="I27" s="18">
        <v>4.3583280000000002</v>
      </c>
      <c r="J27" s="18">
        <v>5.4238560000000007</v>
      </c>
      <c r="K27" s="18">
        <v>2.157365</v>
      </c>
      <c r="L27" s="18">
        <v>1.5658070000000002</v>
      </c>
      <c r="M27" s="18">
        <v>5.4889260000000011</v>
      </c>
      <c r="N27" s="18">
        <v>3.8039510000000001</v>
      </c>
      <c r="O27" s="18">
        <v>7.1410660000000004</v>
      </c>
      <c r="P27" s="18">
        <v>7.6800120000000005</v>
      </c>
      <c r="Q27" s="18">
        <v>7.5054570000000007</v>
      </c>
      <c r="R27" s="18">
        <v>33.170226</v>
      </c>
      <c r="S27" s="18">
        <v>15.928258999999997</v>
      </c>
      <c r="T27" s="18">
        <v>11.61077</v>
      </c>
      <c r="U27" s="18">
        <v>12.047733000000001</v>
      </c>
      <c r="V27" s="18">
        <v>13.857491000000001</v>
      </c>
      <c r="W27" s="18">
        <v>13.549295999999998</v>
      </c>
      <c r="X27" s="18">
        <v>8.3053430000000024</v>
      </c>
      <c r="Y27" s="18">
        <v>6.7357280000000008</v>
      </c>
      <c r="Z27" s="18">
        <v>9.9870549999999998</v>
      </c>
      <c r="AA27" s="18">
        <v>6.6823309999999996</v>
      </c>
      <c r="AB27" s="18">
        <v>5.149386999999999</v>
      </c>
      <c r="AC27" s="18">
        <v>8.0116050000000012</v>
      </c>
      <c r="AD27" s="18">
        <v>6.4243139999999999</v>
      </c>
      <c r="AE27" s="18">
        <v>8.4231960000000008</v>
      </c>
      <c r="AF27" s="18">
        <v>9.4898589999999992</v>
      </c>
      <c r="AG27" s="18">
        <v>6.4745919999999995</v>
      </c>
      <c r="AH27" s="18">
        <f t="shared" si="0"/>
        <v>269.99300199999999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123.331563</v>
      </c>
      <c r="D28" s="18">
        <v>96.834307999999993</v>
      </c>
      <c r="E28" s="18">
        <v>108.54101199999999</v>
      </c>
      <c r="F28" s="18">
        <v>114.19535499999999</v>
      </c>
      <c r="G28" s="18">
        <v>95.816923000000003</v>
      </c>
      <c r="H28" s="18">
        <v>101.119327</v>
      </c>
      <c r="I28" s="18">
        <v>84.976700000000008</v>
      </c>
      <c r="J28" s="18">
        <v>71.666833999999994</v>
      </c>
      <c r="K28" s="18">
        <v>60.332798999999994</v>
      </c>
      <c r="L28" s="18">
        <v>57.473545000000001</v>
      </c>
      <c r="M28" s="18">
        <v>64.954450999999992</v>
      </c>
      <c r="N28" s="18">
        <v>65.639426000000014</v>
      </c>
      <c r="O28" s="18">
        <v>60.032795</v>
      </c>
      <c r="P28" s="18">
        <v>72.415048000000013</v>
      </c>
      <c r="Q28" s="18">
        <v>99.113265000000013</v>
      </c>
      <c r="R28" s="18">
        <v>113.68580699999997</v>
      </c>
      <c r="S28" s="18">
        <v>98.560081000000011</v>
      </c>
      <c r="T28" s="18">
        <v>97.052875999999998</v>
      </c>
      <c r="U28" s="18">
        <v>74.171490000000006</v>
      </c>
      <c r="V28" s="18">
        <v>44.027340000000002</v>
      </c>
      <c r="W28" s="18">
        <v>44.051231999999999</v>
      </c>
      <c r="X28" s="18">
        <v>42.502486000000005</v>
      </c>
      <c r="Y28" s="18">
        <v>28.518763</v>
      </c>
      <c r="Z28" s="18">
        <v>28.348112</v>
      </c>
      <c r="AA28" s="18">
        <v>27.625602999999998</v>
      </c>
      <c r="AB28" s="18">
        <v>23.620816000000005</v>
      </c>
      <c r="AC28" s="18">
        <v>25.250147000000002</v>
      </c>
      <c r="AD28" s="18">
        <v>26.375787000000003</v>
      </c>
      <c r="AE28" s="18">
        <v>23.099881</v>
      </c>
      <c r="AF28" s="18">
        <v>25.44145</v>
      </c>
      <c r="AG28" s="18">
        <v>15.927764</v>
      </c>
      <c r="AH28" s="18">
        <f t="shared" si="0"/>
        <v>2014.7029860000005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79.293679000000012</v>
      </c>
      <c r="D29" s="18">
        <v>61.854430999999991</v>
      </c>
      <c r="E29" s="18">
        <v>107.21373000000001</v>
      </c>
      <c r="F29" s="18">
        <v>146.73566499999998</v>
      </c>
      <c r="G29" s="18">
        <v>151.56016600000001</v>
      </c>
      <c r="H29" s="18">
        <v>86.524469000000025</v>
      </c>
      <c r="I29" s="18">
        <v>96.518607000000003</v>
      </c>
      <c r="J29" s="18">
        <v>115.76300900000001</v>
      </c>
      <c r="K29" s="18">
        <v>99.181192999999979</v>
      </c>
      <c r="L29" s="18">
        <v>87.305930000000004</v>
      </c>
      <c r="M29" s="18">
        <v>153.84381200000004</v>
      </c>
      <c r="N29" s="18">
        <v>188.2012</v>
      </c>
      <c r="O29" s="18">
        <v>166.82079400000003</v>
      </c>
      <c r="P29" s="18">
        <v>120.21229199999999</v>
      </c>
      <c r="Q29" s="18">
        <v>107.49791900000002</v>
      </c>
      <c r="R29" s="18">
        <v>95.14245600000001</v>
      </c>
      <c r="S29" s="18">
        <v>77.69472500000002</v>
      </c>
      <c r="T29" s="18">
        <v>56.507931000000006</v>
      </c>
      <c r="U29" s="18">
        <v>46.41197099999998</v>
      </c>
      <c r="V29" s="18">
        <v>44.896831999999996</v>
      </c>
      <c r="W29" s="18">
        <v>48.699953000000001</v>
      </c>
      <c r="X29" s="18">
        <v>34.494703999999992</v>
      </c>
      <c r="Y29" s="18">
        <v>29.390827000000005</v>
      </c>
      <c r="Z29" s="18">
        <v>25.649282000000003</v>
      </c>
      <c r="AA29" s="18">
        <v>24.227857999999998</v>
      </c>
      <c r="AB29" s="18">
        <v>25.62199</v>
      </c>
      <c r="AC29" s="18">
        <v>40.123104999999988</v>
      </c>
      <c r="AD29" s="18">
        <v>17.229283000000002</v>
      </c>
      <c r="AE29" s="18">
        <v>12.581254999999999</v>
      </c>
      <c r="AF29" s="18">
        <v>17.624438999999999</v>
      </c>
      <c r="AG29" s="18">
        <v>16.966272</v>
      </c>
      <c r="AH29" s="18">
        <f t="shared" si="0"/>
        <v>2381.7897790000015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791.31201699999997</v>
      </c>
      <c r="D30" s="18">
        <v>786.56463300000007</v>
      </c>
      <c r="E30" s="18">
        <v>866.79842500000007</v>
      </c>
      <c r="F30" s="18">
        <v>1098.0649659999997</v>
      </c>
      <c r="G30" s="18">
        <v>961.1517630000003</v>
      </c>
      <c r="H30" s="18">
        <v>885.60487499999999</v>
      </c>
      <c r="I30" s="18">
        <v>961.51819400000011</v>
      </c>
      <c r="J30" s="18">
        <v>858.62101699999994</v>
      </c>
      <c r="K30" s="18">
        <v>779.97641099999998</v>
      </c>
      <c r="L30" s="18">
        <v>752.04391500000008</v>
      </c>
      <c r="M30" s="18">
        <v>833.7314140000002</v>
      </c>
      <c r="N30" s="18">
        <v>830.07823700000029</v>
      </c>
      <c r="O30" s="18">
        <v>774.20804199999998</v>
      </c>
      <c r="P30" s="18">
        <v>759.20240199999978</v>
      </c>
      <c r="Q30" s="18">
        <v>779.5256169999999</v>
      </c>
      <c r="R30" s="18">
        <v>680.81824599999993</v>
      </c>
      <c r="S30" s="18">
        <v>600.63885800000003</v>
      </c>
      <c r="T30" s="18">
        <v>492.28995399999991</v>
      </c>
      <c r="U30" s="18">
        <v>305.05949199999981</v>
      </c>
      <c r="V30" s="18">
        <v>214.93554500000002</v>
      </c>
      <c r="W30" s="18">
        <v>185.27766800000001</v>
      </c>
      <c r="X30" s="18">
        <v>128.94182600000005</v>
      </c>
      <c r="Y30" s="18">
        <v>98.62906199999999</v>
      </c>
      <c r="Z30" s="18">
        <v>98.022602000000006</v>
      </c>
      <c r="AA30" s="18">
        <v>105.94088599999998</v>
      </c>
      <c r="AB30" s="18">
        <v>103.463821</v>
      </c>
      <c r="AC30" s="18">
        <v>118.28170799999997</v>
      </c>
      <c r="AD30" s="18">
        <v>107.48239799999999</v>
      </c>
      <c r="AE30" s="18">
        <v>98.068021000000002</v>
      </c>
      <c r="AF30" s="18">
        <v>105.98242899999997</v>
      </c>
      <c r="AG30" s="18">
        <v>72.714210000000008</v>
      </c>
      <c r="AH30" s="18">
        <f t="shared" si="0"/>
        <v>16234.948654000002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0.107721</v>
      </c>
      <c r="D31" s="18">
        <v>0.21541299999999999</v>
      </c>
      <c r="E31" s="18">
        <v>2.6501E-2</v>
      </c>
      <c r="F31" s="18">
        <v>3.4596999999999996E-2</v>
      </c>
      <c r="G31" s="18">
        <v>0.15899300000000002</v>
      </c>
      <c r="H31" s="18">
        <v>0.10401199999999999</v>
      </c>
      <c r="I31" s="18">
        <v>9.3969999999999991E-3</v>
      </c>
      <c r="J31" s="18">
        <v>6.7720000000000002E-3</v>
      </c>
      <c r="K31" s="18">
        <v>0.10905300000000001</v>
      </c>
      <c r="L31" s="18">
        <v>0.32233800000000001</v>
      </c>
      <c r="M31" s="18">
        <v>8.2429000000000002E-2</v>
      </c>
      <c r="N31" s="18">
        <v>0.18917899999999999</v>
      </c>
      <c r="O31" s="18">
        <v>0.55387599999999992</v>
      </c>
      <c r="P31" s="18">
        <v>2.2931719999999993</v>
      </c>
      <c r="Q31" s="18">
        <v>0.475327</v>
      </c>
      <c r="R31" s="18">
        <v>0.36291899999999999</v>
      </c>
      <c r="S31" s="18">
        <v>0.41588799999999998</v>
      </c>
      <c r="T31" s="18">
        <v>0.49108100000000005</v>
      </c>
      <c r="U31" s="18">
        <v>0.26275699999999996</v>
      </c>
      <c r="V31" s="18">
        <v>1.9753999999999997E-2</v>
      </c>
      <c r="W31" s="18">
        <v>1.1711000000000001E-2</v>
      </c>
      <c r="X31" s="18">
        <v>4.2800999999999999E-2</v>
      </c>
      <c r="Y31" s="18">
        <v>4.0270000000000002E-3</v>
      </c>
      <c r="Z31" s="18">
        <v>9.8980000000000005E-3</v>
      </c>
      <c r="AA31" s="18">
        <v>7.0209999999999995E-2</v>
      </c>
      <c r="AB31" s="18">
        <v>8.9984999999999996E-2</v>
      </c>
      <c r="AC31" s="18">
        <v>9.0966999999999992E-2</v>
      </c>
      <c r="AD31" s="18">
        <v>0.23034400000000002</v>
      </c>
      <c r="AE31" s="18">
        <v>0.31648199999999999</v>
      </c>
      <c r="AF31" s="18">
        <v>0.12703299999999998</v>
      </c>
      <c r="AG31" s="18">
        <v>0.36075400000000002</v>
      </c>
      <c r="AH31" s="18">
        <f t="shared" si="0"/>
        <v>7.5953909999999984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9.3238999999999989E-2</v>
      </c>
      <c r="D32" s="18">
        <v>0.49987999999999999</v>
      </c>
      <c r="E32" s="18">
        <v>1.6844570000000001</v>
      </c>
      <c r="F32" s="18">
        <v>2.0468980000000001</v>
      </c>
      <c r="G32" s="18">
        <v>4.6502520000000018</v>
      </c>
      <c r="H32" s="18">
        <v>2.4048799999999999</v>
      </c>
      <c r="I32" s="18">
        <v>3.1102089999999993</v>
      </c>
      <c r="J32" s="18">
        <v>4.9674499999999986</v>
      </c>
      <c r="K32" s="18">
        <v>13.721515999999999</v>
      </c>
      <c r="L32" s="18">
        <v>23.905161000000007</v>
      </c>
      <c r="M32" s="18">
        <v>29.465008999999991</v>
      </c>
      <c r="N32" s="18">
        <v>16.724968000000001</v>
      </c>
      <c r="O32" s="18">
        <v>13.428942000000003</v>
      </c>
      <c r="P32" s="18">
        <v>10.375759999999998</v>
      </c>
      <c r="Q32" s="18">
        <v>12.690655000000001</v>
      </c>
      <c r="R32" s="18">
        <v>11.296755999999998</v>
      </c>
      <c r="S32" s="18">
        <v>13.886056</v>
      </c>
      <c r="T32" s="18">
        <v>13.833682999999999</v>
      </c>
      <c r="U32" s="18">
        <v>5.2159220000000008</v>
      </c>
      <c r="V32" s="18">
        <v>1.6785919999999996</v>
      </c>
      <c r="W32" s="18">
        <v>2.749963000000001</v>
      </c>
      <c r="X32" s="18">
        <v>2.466326</v>
      </c>
      <c r="Y32" s="18">
        <v>1.8262159999999998</v>
      </c>
      <c r="Z32" s="18">
        <v>2.3599920000000005</v>
      </c>
      <c r="AA32" s="18">
        <v>2.240596</v>
      </c>
      <c r="AB32" s="18">
        <v>2.1344610000000004</v>
      </c>
      <c r="AC32" s="18">
        <v>3.5160220000000013</v>
      </c>
      <c r="AD32" s="18">
        <v>4.022520000000001</v>
      </c>
      <c r="AE32" s="18">
        <v>4.2704790000000008</v>
      </c>
      <c r="AF32" s="18">
        <v>5.9394249999999991</v>
      </c>
      <c r="AG32" s="18">
        <v>4.970311999999999</v>
      </c>
      <c r="AH32" s="18">
        <f t="shared" si="0"/>
        <v>222.17659700000004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0.25290999999999997</v>
      </c>
      <c r="D33" s="18">
        <v>0.44208199999999997</v>
      </c>
      <c r="E33" s="18">
        <v>1.2670780000000001</v>
      </c>
      <c r="F33" s="18">
        <v>7.3200570000000003</v>
      </c>
      <c r="G33" s="18">
        <v>19.830331000000001</v>
      </c>
      <c r="H33" s="18">
        <v>18.140951000000001</v>
      </c>
      <c r="I33" s="18">
        <v>22.872363</v>
      </c>
      <c r="J33" s="18">
        <v>46.072637999999998</v>
      </c>
      <c r="K33" s="18">
        <v>40.542572</v>
      </c>
      <c r="L33" s="18">
        <v>10.605273</v>
      </c>
      <c r="M33" s="18">
        <v>9.2852219999999992</v>
      </c>
      <c r="N33" s="18">
        <v>5.3258029999999987</v>
      </c>
      <c r="O33" s="18">
        <v>6.9514449999999997</v>
      </c>
      <c r="P33" s="18">
        <v>6.1128939999999998</v>
      </c>
      <c r="Q33" s="18">
        <v>8.7172780000000003</v>
      </c>
      <c r="R33" s="18">
        <v>22.801327000000001</v>
      </c>
      <c r="S33" s="18">
        <v>17.317049999999998</v>
      </c>
      <c r="T33" s="18">
        <v>17.994982999999998</v>
      </c>
      <c r="U33" s="18">
        <v>9.2702249999999999</v>
      </c>
      <c r="V33" s="18">
        <v>6.7307610000000002</v>
      </c>
      <c r="W33" s="18">
        <v>5.3440959999999995</v>
      </c>
      <c r="X33" s="18">
        <v>3.5427289999999996</v>
      </c>
      <c r="Y33" s="18">
        <v>3.6281129999999999</v>
      </c>
      <c r="Z33" s="18">
        <v>2.9610449999999999</v>
      </c>
      <c r="AA33" s="18">
        <v>2.4361520000000003</v>
      </c>
      <c r="AB33" s="18">
        <v>1.7513369999999999</v>
      </c>
      <c r="AC33" s="18">
        <v>2.3414609999999998</v>
      </c>
      <c r="AD33" s="18">
        <v>5.9523090000000005</v>
      </c>
      <c r="AE33" s="18">
        <v>3.6192839999999999</v>
      </c>
      <c r="AF33" s="18">
        <v>2.7358250000000002</v>
      </c>
      <c r="AG33" s="18">
        <v>1.8111229999999998</v>
      </c>
      <c r="AH33" s="18">
        <f t="shared" si="0"/>
        <v>313.97671699999989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1.3900780000000001</v>
      </c>
      <c r="D34" s="18">
        <v>0.393623</v>
      </c>
      <c r="E34" s="18">
        <v>0.64647500000000002</v>
      </c>
      <c r="F34" s="18">
        <v>11.517387000000001</v>
      </c>
      <c r="G34" s="18">
        <v>4.5184959999999998</v>
      </c>
      <c r="H34" s="18">
        <v>0.18781400000000001</v>
      </c>
      <c r="I34" s="18">
        <v>1.464321</v>
      </c>
      <c r="J34" s="18">
        <v>1.8547139999999998</v>
      </c>
      <c r="K34" s="18">
        <v>0.98368599999999995</v>
      </c>
      <c r="L34" s="18">
        <v>0.55162900000000004</v>
      </c>
      <c r="M34" s="18">
        <v>0.96490500000000012</v>
      </c>
      <c r="N34" s="18">
        <v>4.4621740000000001</v>
      </c>
      <c r="O34" s="18">
        <v>10.026258</v>
      </c>
      <c r="P34" s="18">
        <v>1.013798</v>
      </c>
      <c r="Q34" s="18">
        <v>0.288269</v>
      </c>
      <c r="R34" s="18">
        <v>0.67100400000000004</v>
      </c>
      <c r="S34" s="18">
        <v>0.53106500000000001</v>
      </c>
      <c r="T34" s="18">
        <v>0.42759200000000003</v>
      </c>
      <c r="U34" s="18">
        <v>0.101037</v>
      </c>
      <c r="V34" s="18">
        <v>0.23053099999999999</v>
      </c>
      <c r="W34" s="18">
        <v>0.22927499999999998</v>
      </c>
      <c r="X34" s="18">
        <v>0.16051199999999999</v>
      </c>
      <c r="Y34" s="18">
        <v>0.12473200000000001</v>
      </c>
      <c r="Z34" s="18">
        <v>0.105826</v>
      </c>
      <c r="AA34" s="18">
        <v>0.33308200000000004</v>
      </c>
      <c r="AB34" s="18">
        <v>0.23610600000000001</v>
      </c>
      <c r="AC34" s="18">
        <v>0.342617</v>
      </c>
      <c r="AD34" s="18">
        <v>0.28034999999999999</v>
      </c>
      <c r="AE34" s="18">
        <v>0.38324800000000003</v>
      </c>
      <c r="AF34" s="18">
        <v>0.44189600000000007</v>
      </c>
      <c r="AG34" s="18">
        <v>0.29483699999999996</v>
      </c>
      <c r="AH34" s="18">
        <f t="shared" si="0"/>
        <v>45.157336999999998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2.4499999999999999E-3</v>
      </c>
      <c r="D35" s="18">
        <v>0</v>
      </c>
      <c r="E35" s="18">
        <v>2.2269000000000001E-2</v>
      </c>
      <c r="F35" s="18">
        <v>4.9340999999999996E-2</v>
      </c>
      <c r="G35" s="18">
        <v>2.1551000000000001E-2</v>
      </c>
      <c r="H35" s="18">
        <v>8.7348999999999996E-2</v>
      </c>
      <c r="I35" s="18">
        <v>0.102199</v>
      </c>
      <c r="J35" s="18">
        <v>0.25229199999999996</v>
      </c>
      <c r="K35" s="18">
        <v>0.16661399999999998</v>
      </c>
      <c r="L35" s="18">
        <v>0.18292</v>
      </c>
      <c r="M35" s="18">
        <v>0.82120800000000005</v>
      </c>
      <c r="N35" s="18">
        <v>0.25767200000000001</v>
      </c>
      <c r="O35" s="18">
        <v>0.27526800000000001</v>
      </c>
      <c r="P35" s="18">
        <v>0.171593</v>
      </c>
      <c r="Q35" s="18">
        <v>0.28492099999999998</v>
      </c>
      <c r="R35" s="18">
        <v>0.17139300000000002</v>
      </c>
      <c r="S35" s="18">
        <v>0.56276400000000004</v>
      </c>
      <c r="T35" s="18">
        <v>0.34862700000000002</v>
      </c>
      <c r="U35" s="18">
        <v>2.4094480000000003</v>
      </c>
      <c r="V35" s="18">
        <v>2.3834569999999999</v>
      </c>
      <c r="W35" s="18">
        <v>2.1918850000000001</v>
      </c>
      <c r="X35" s="18">
        <v>1.025541</v>
      </c>
      <c r="Y35" s="18">
        <v>6.0048999999999991E-2</v>
      </c>
      <c r="Z35" s="18">
        <v>2.2066000000000002E-2</v>
      </c>
      <c r="AA35" s="18">
        <v>3.4965999999999997E-2</v>
      </c>
      <c r="AB35" s="18">
        <v>0.52741700000000002</v>
      </c>
      <c r="AC35" s="18">
        <v>0.65129900000000007</v>
      </c>
      <c r="AD35" s="18">
        <v>0.14501600000000001</v>
      </c>
      <c r="AE35" s="18">
        <v>0.19481199999999999</v>
      </c>
      <c r="AF35" s="18">
        <v>0.15163499999999999</v>
      </c>
      <c r="AG35" s="18">
        <v>0.56157699999999988</v>
      </c>
      <c r="AH35" s="18">
        <f t="shared" si="0"/>
        <v>14.139599000000002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2.2720000000000001E-3</v>
      </c>
      <c r="D36" s="18">
        <v>1.0355E-2</v>
      </c>
      <c r="E36" s="18">
        <v>2.4120000000000001E-3</v>
      </c>
      <c r="F36" s="18">
        <v>0.104616</v>
      </c>
      <c r="G36" s="18">
        <v>0.375469</v>
      </c>
      <c r="H36" s="18">
        <v>7.7580000000000001E-3</v>
      </c>
      <c r="I36" s="18">
        <v>0.227185</v>
      </c>
      <c r="J36" s="18">
        <v>0.69107499999999999</v>
      </c>
      <c r="K36" s="18">
        <v>0.38930199999999998</v>
      </c>
      <c r="L36" s="18">
        <v>2.7712819999999998</v>
      </c>
      <c r="M36" s="18">
        <v>12.763311</v>
      </c>
      <c r="N36" s="18">
        <v>0.84913000000000005</v>
      </c>
      <c r="O36" s="18">
        <v>1.2846569999999999</v>
      </c>
      <c r="P36" s="18">
        <v>1.3895139999999999</v>
      </c>
      <c r="Q36" s="18">
        <v>2.4734069999999999</v>
      </c>
      <c r="R36" s="18">
        <v>5.561007</v>
      </c>
      <c r="S36" s="18">
        <v>2.9140899999999998</v>
      </c>
      <c r="T36" s="18">
        <v>4.4046770000000004</v>
      </c>
      <c r="U36" s="18">
        <v>2.5760670000000001</v>
      </c>
      <c r="V36" s="18">
        <v>2.0052859999999999</v>
      </c>
      <c r="W36" s="18">
        <v>1.6236220000000001</v>
      </c>
      <c r="X36" s="18">
        <v>3.2497929999999999</v>
      </c>
      <c r="Y36" s="18">
        <v>1.9552769999999999</v>
      </c>
      <c r="Z36" s="18">
        <v>2.9164150000000002</v>
      </c>
      <c r="AA36" s="18">
        <v>2.191557</v>
      </c>
      <c r="AB36" s="18">
        <v>1.365102</v>
      </c>
      <c r="AC36" s="18">
        <v>1.551318</v>
      </c>
      <c r="AD36" s="18">
        <v>1.3716950000000001</v>
      </c>
      <c r="AE36" s="18">
        <v>2.879874</v>
      </c>
      <c r="AF36" s="18">
        <v>5.1398330000000003</v>
      </c>
      <c r="AG36" s="18">
        <v>4.0471690000000002</v>
      </c>
      <c r="AH36" s="18">
        <f t="shared" si="0"/>
        <v>69.094526999999999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24.617086999999998</v>
      </c>
      <c r="D37" s="18">
        <v>12.435965999999999</v>
      </c>
      <c r="E37" s="18">
        <v>6.910253</v>
      </c>
      <c r="F37" s="18">
        <v>7.7255070000000003</v>
      </c>
      <c r="G37" s="18">
        <v>5.8278860000000003</v>
      </c>
      <c r="H37" s="18">
        <v>8.6576839999999997</v>
      </c>
      <c r="I37" s="18">
        <v>6.0328810000000006</v>
      </c>
      <c r="J37" s="18">
        <v>3.1984819999999998</v>
      </c>
      <c r="K37" s="18">
        <v>1.4648300000000003</v>
      </c>
      <c r="L37" s="18">
        <v>0.98826399999999992</v>
      </c>
      <c r="M37" s="18">
        <v>0.45226399999999994</v>
      </c>
      <c r="N37" s="18">
        <v>0.11544699999999999</v>
      </c>
      <c r="O37" s="18">
        <v>0.29477699999999996</v>
      </c>
      <c r="P37" s="18">
        <v>0.21356399999999998</v>
      </c>
      <c r="Q37" s="18">
        <v>0.15963300000000002</v>
      </c>
      <c r="R37" s="18">
        <v>0.18365000000000001</v>
      </c>
      <c r="S37" s="18">
        <v>0.50117599999999995</v>
      </c>
      <c r="T37" s="18">
        <v>0.72759999999999991</v>
      </c>
      <c r="U37" s="18">
        <v>0.81561400000000006</v>
      </c>
      <c r="V37" s="18">
        <v>0.27383199999999996</v>
      </c>
      <c r="W37" s="18">
        <v>0.70969599999999988</v>
      </c>
      <c r="X37" s="18">
        <v>0.49897200000000003</v>
      </c>
      <c r="Y37" s="18">
        <v>0.784493</v>
      </c>
      <c r="Z37" s="18">
        <v>0.90255099999999999</v>
      </c>
      <c r="AA37" s="18">
        <v>1.4967030000000001</v>
      </c>
      <c r="AB37" s="18">
        <v>1.136517</v>
      </c>
      <c r="AC37" s="18">
        <v>1.1757970000000002</v>
      </c>
      <c r="AD37" s="18">
        <v>0.91526600000000014</v>
      </c>
      <c r="AE37" s="18">
        <v>0.93199500000000024</v>
      </c>
      <c r="AF37" s="18">
        <v>0.74382700000000002</v>
      </c>
      <c r="AG37" s="18">
        <v>0.81935899999999995</v>
      </c>
      <c r="AH37" s="18">
        <f t="shared" si="0"/>
        <v>91.711572999999987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1.065061</v>
      </c>
      <c r="D38" s="18">
        <v>0.71606599999999998</v>
      </c>
      <c r="E38" s="18">
        <v>1.88384</v>
      </c>
      <c r="F38" s="18">
        <v>1.748175</v>
      </c>
      <c r="G38" s="18">
        <v>2.0670380000000002</v>
      </c>
      <c r="H38" s="18">
        <v>1.5524789999999999</v>
      </c>
      <c r="I38" s="18">
        <v>2.745498</v>
      </c>
      <c r="J38" s="18">
        <v>2.7305190000000001</v>
      </c>
      <c r="K38" s="18">
        <v>1.146047</v>
      </c>
      <c r="L38" s="18">
        <v>1.0762290000000001</v>
      </c>
      <c r="M38" s="18">
        <v>0.74443199999999998</v>
      </c>
      <c r="N38" s="18">
        <v>0.64259900000000003</v>
      </c>
      <c r="O38" s="18">
        <v>0.63715900000000003</v>
      </c>
      <c r="P38" s="18">
        <v>0.59529500000000002</v>
      </c>
      <c r="Q38" s="18">
        <v>0.39358700000000002</v>
      </c>
      <c r="R38" s="18">
        <v>0.48074699999999998</v>
      </c>
      <c r="S38" s="18">
        <v>0.48922599999999999</v>
      </c>
      <c r="T38" s="18">
        <v>0.44040899999999999</v>
      </c>
      <c r="U38" s="18">
        <v>0.19019900000000001</v>
      </c>
      <c r="V38" s="18">
        <v>0.215534</v>
      </c>
      <c r="W38" s="18">
        <v>0.20805999999999999</v>
      </c>
      <c r="X38" s="18">
        <v>0.225165</v>
      </c>
      <c r="Y38" s="18">
        <v>0.21985299999999999</v>
      </c>
      <c r="Z38" s="18">
        <v>0.224805</v>
      </c>
      <c r="AA38" s="18">
        <v>0.119924</v>
      </c>
      <c r="AB38" s="18">
        <v>0.10895100000000001</v>
      </c>
      <c r="AC38" s="18">
        <v>4.7649999999999998E-2</v>
      </c>
      <c r="AD38" s="18">
        <v>1.1436E-2</v>
      </c>
      <c r="AE38" s="18">
        <v>2.9503000000000001E-2</v>
      </c>
      <c r="AF38" s="18">
        <v>1.1276E-2</v>
      </c>
      <c r="AG38" s="18">
        <v>2.4240999999999999E-2</v>
      </c>
      <c r="AH38" s="18">
        <f t="shared" si="0"/>
        <v>22.791003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2.1636480000000002</v>
      </c>
      <c r="Z39" s="18">
        <v>1.7982100000000003</v>
      </c>
      <c r="AA39" s="18">
        <v>1.395268</v>
      </c>
      <c r="AB39" s="18">
        <v>1.138698</v>
      </c>
      <c r="AC39" s="18">
        <v>0.83759399999999995</v>
      </c>
      <c r="AD39" s="18">
        <v>0.519783</v>
      </c>
      <c r="AE39" s="18">
        <v>0.57855500000000004</v>
      </c>
      <c r="AF39" s="18">
        <v>0.50054999999999994</v>
      </c>
      <c r="AG39" s="18">
        <v>0.44041399999999997</v>
      </c>
      <c r="AH39" s="18">
        <f t="shared" si="0"/>
        <v>9.3727200000000011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7.0699999999999995E-4</v>
      </c>
      <c r="E40" s="18">
        <v>4.4725000000000001E-2</v>
      </c>
      <c r="F40" s="18">
        <v>5.3115000000000002E-2</v>
      </c>
      <c r="G40" s="18">
        <v>5.1000000000000004E-3</v>
      </c>
      <c r="H40" s="18">
        <v>0</v>
      </c>
      <c r="I40" s="18">
        <v>0</v>
      </c>
      <c r="J40" s="18">
        <v>0</v>
      </c>
      <c r="K40" s="18">
        <v>0</v>
      </c>
      <c r="L40" s="18">
        <v>5.3206999999999997E-2</v>
      </c>
      <c r="M40" s="18">
        <v>8.5385000000000003E-2</v>
      </c>
      <c r="N40" s="18">
        <v>0.37330799999999997</v>
      </c>
      <c r="O40" s="18">
        <v>9.0972999999999998E-2</v>
      </c>
      <c r="P40" s="18">
        <v>0.16369600000000001</v>
      </c>
      <c r="Q40" s="18">
        <v>0.123749</v>
      </c>
      <c r="R40" s="18">
        <v>2.9999999999999997E-4</v>
      </c>
      <c r="S40" s="18">
        <v>1.4791E-2</v>
      </c>
      <c r="T40" s="18">
        <v>4.9670000000000001E-3</v>
      </c>
      <c r="U40" s="18">
        <v>1.5659999999999999E-3</v>
      </c>
      <c r="V40" s="18">
        <v>2.9402000000000001E-2</v>
      </c>
      <c r="W40" s="18">
        <v>2.5956E-2</v>
      </c>
      <c r="X40" s="18">
        <v>4.6020000000000002E-3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1.0755489999999999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1.077771</v>
      </c>
      <c r="D41" s="18">
        <v>0.51924799999999993</v>
      </c>
      <c r="E41" s="18">
        <v>0.42779800000000007</v>
      </c>
      <c r="F41" s="18">
        <v>0.41027099999999994</v>
      </c>
      <c r="G41" s="18">
        <v>0.52936500000000009</v>
      </c>
      <c r="H41" s="18">
        <v>1.4580089999999999</v>
      </c>
      <c r="I41" s="18">
        <v>1.6540139999999999</v>
      </c>
      <c r="J41" s="18">
        <v>3.5167660000000001</v>
      </c>
      <c r="K41" s="18">
        <v>2.4100250000000001</v>
      </c>
      <c r="L41" s="18">
        <v>1.484089</v>
      </c>
      <c r="M41" s="18">
        <v>0.64522000000000002</v>
      </c>
      <c r="N41" s="18">
        <v>0.85927200000000004</v>
      </c>
      <c r="O41" s="18">
        <v>0.35781099999999999</v>
      </c>
      <c r="P41" s="18">
        <v>0.687836</v>
      </c>
      <c r="Q41" s="18">
        <v>0.75364000000000009</v>
      </c>
      <c r="R41" s="18">
        <v>1.409959</v>
      </c>
      <c r="S41" s="18">
        <v>1.4398260000000003</v>
      </c>
      <c r="T41" s="18">
        <v>1.273304</v>
      </c>
      <c r="U41" s="18">
        <v>1.4097389999999999</v>
      </c>
      <c r="V41" s="18">
        <v>0.84980299999999998</v>
      </c>
      <c r="W41" s="18">
        <v>1.1925800000000002</v>
      </c>
      <c r="X41" s="18">
        <v>1.5324670000000002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25.898813000000004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1033.699664</v>
      </c>
      <c r="D42" s="18">
        <f t="shared" ref="D42:AG42" si="1">SUM(D10:D41)</f>
        <v>970.35562500000003</v>
      </c>
      <c r="E42" s="18">
        <f t="shared" si="1"/>
        <v>1111.7692790000003</v>
      </c>
      <c r="F42" s="18">
        <f t="shared" si="1"/>
        <v>1418.8840189999999</v>
      </c>
      <c r="G42" s="18">
        <f t="shared" si="1"/>
        <v>1260.9308680000006</v>
      </c>
      <c r="H42" s="18">
        <f t="shared" si="1"/>
        <v>1122.4382549999998</v>
      </c>
      <c r="I42" s="18">
        <f t="shared" si="1"/>
        <v>1200.689537</v>
      </c>
      <c r="J42" s="18">
        <f t="shared" si="1"/>
        <v>1148.641879</v>
      </c>
      <c r="K42" s="18">
        <f t="shared" si="1"/>
        <v>1026.2014769999998</v>
      </c>
      <c r="L42" s="18">
        <f t="shared" si="1"/>
        <v>961.36258900000018</v>
      </c>
      <c r="M42" s="18">
        <f t="shared" si="1"/>
        <v>1151.4531010000005</v>
      </c>
      <c r="N42" s="18">
        <f t="shared" si="1"/>
        <v>1154.7613939999999</v>
      </c>
      <c r="O42" s="18">
        <f t="shared" si="1"/>
        <v>1084.2112830000003</v>
      </c>
      <c r="P42" s="18">
        <f t="shared" si="1"/>
        <v>1046.7785359999998</v>
      </c>
      <c r="Q42" s="18">
        <f t="shared" si="1"/>
        <v>1080.7572660000001</v>
      </c>
      <c r="R42" s="18">
        <f t="shared" si="1"/>
        <v>1025.3122299999998</v>
      </c>
      <c r="S42" s="18">
        <f t="shared" si="1"/>
        <v>904.3732060000001</v>
      </c>
      <c r="T42" s="18">
        <f t="shared" si="1"/>
        <v>764.95706400000006</v>
      </c>
      <c r="U42" s="18">
        <f t="shared" si="1"/>
        <v>512.83443799999986</v>
      </c>
      <c r="V42" s="18">
        <f t="shared" si="1"/>
        <v>381.07037700000001</v>
      </c>
      <c r="W42" s="18">
        <f t="shared" si="1"/>
        <v>360.35556999999994</v>
      </c>
      <c r="X42" s="18">
        <f t="shared" si="1"/>
        <v>252.29808000000011</v>
      </c>
      <c r="Y42" s="18">
        <f t="shared" si="1"/>
        <v>209.97689099999999</v>
      </c>
      <c r="Z42" s="18">
        <f t="shared" si="1"/>
        <v>199.29554400000001</v>
      </c>
      <c r="AA42" s="18">
        <f t="shared" si="1"/>
        <v>207.53197299999994</v>
      </c>
      <c r="AB42" s="18">
        <f t="shared" si="1"/>
        <v>202.57546200000002</v>
      </c>
      <c r="AC42" s="18">
        <f t="shared" si="1"/>
        <v>235.48804399999997</v>
      </c>
      <c r="AD42" s="18">
        <f t="shared" si="1"/>
        <v>204.66417000000001</v>
      </c>
      <c r="AE42" s="18">
        <f t="shared" si="1"/>
        <v>194.13485400000005</v>
      </c>
      <c r="AF42" s="18">
        <f t="shared" si="1"/>
        <v>208.90290300000001</v>
      </c>
      <c r="AG42" s="18">
        <f t="shared" si="1"/>
        <v>149.24155299999998</v>
      </c>
      <c r="AH42" s="18">
        <f t="shared" si="0"/>
        <v>22785.947131000001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4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0</v>
      </c>
      <c r="D46" s="18">
        <v>9.2720000000000007E-3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1.3300000000000001E-4</v>
      </c>
      <c r="R46" s="18">
        <v>0</v>
      </c>
      <c r="S46" s="18">
        <v>0</v>
      </c>
      <c r="T46" s="18">
        <v>0</v>
      </c>
      <c r="U46" s="18">
        <v>2.4989999999999999E-3</v>
      </c>
      <c r="V46" s="18">
        <v>0</v>
      </c>
      <c r="W46" s="18">
        <v>0</v>
      </c>
      <c r="X46" s="18">
        <v>1.2400000000000001E-4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f>SUM(C46:AG46)</f>
        <v>1.2028E-2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1.0900000000000001E-4</v>
      </c>
      <c r="K47" s="18">
        <v>0</v>
      </c>
      <c r="L47" s="18">
        <v>0</v>
      </c>
      <c r="M47" s="18">
        <v>2.31E-4</v>
      </c>
      <c r="N47" s="18">
        <v>0</v>
      </c>
      <c r="O47" s="18">
        <v>2.34E-4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5.7400000000000007E-4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1.32E-3</v>
      </c>
      <c r="D48" s="18">
        <v>1.627E-3</v>
      </c>
      <c r="E48" s="18">
        <v>0</v>
      </c>
      <c r="F48" s="18">
        <v>1.8389999999999999E-3</v>
      </c>
      <c r="G48" s="18">
        <v>2.153E-3</v>
      </c>
      <c r="H48" s="18">
        <v>4.6870000000000002E-3</v>
      </c>
      <c r="I48" s="18">
        <v>0</v>
      </c>
      <c r="J48" s="18">
        <v>6.0000000000000002E-6</v>
      </c>
      <c r="K48" s="18">
        <v>1.2359E-2</v>
      </c>
      <c r="L48" s="18">
        <v>0</v>
      </c>
      <c r="M48" s="18">
        <v>1.0900000000000001E-4</v>
      </c>
      <c r="N48" s="18">
        <v>0</v>
      </c>
      <c r="O48" s="18">
        <v>2.2100000000000001E-4</v>
      </c>
      <c r="P48" s="18">
        <v>3.0569999999999998E-3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1.042E-3</v>
      </c>
      <c r="Y48" s="18">
        <v>9.8600000000000007E-3</v>
      </c>
      <c r="Z48" s="18">
        <v>3.1005000000000001E-2</v>
      </c>
      <c r="AA48" s="18">
        <v>0</v>
      </c>
      <c r="AB48" s="18">
        <v>0</v>
      </c>
      <c r="AC48" s="18">
        <v>7.2969999999999997E-3</v>
      </c>
      <c r="AD48" s="18">
        <v>1.4E-5</v>
      </c>
      <c r="AE48" s="18">
        <v>7.7099999999999998E-4</v>
      </c>
      <c r="AF48" s="18">
        <v>7.2400000000000003E-4</v>
      </c>
      <c r="AG48" s="18">
        <v>5.1985999999999997E-2</v>
      </c>
      <c r="AH48" s="18">
        <f t="shared" si="2"/>
        <v>0.130077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3.6143999999999996E-2</v>
      </c>
      <c r="D49" s="18">
        <v>2.1221E-2</v>
      </c>
      <c r="E49" s="18">
        <v>6.1259999999999995E-3</v>
      </c>
      <c r="F49" s="18">
        <v>4.8339999999999998E-3</v>
      </c>
      <c r="G49" s="18">
        <v>1.9108E-2</v>
      </c>
      <c r="H49" s="18">
        <v>1.5136E-2</v>
      </c>
      <c r="I49" s="18">
        <v>1.01E-4</v>
      </c>
      <c r="J49" s="18">
        <v>3.8299999999999999E-4</v>
      </c>
      <c r="K49" s="18">
        <v>9.5500000000000001E-4</v>
      </c>
      <c r="L49" s="18">
        <v>0</v>
      </c>
      <c r="M49" s="18">
        <v>4.37E-4</v>
      </c>
      <c r="N49" s="18">
        <v>5.7300000000000005E-4</v>
      </c>
      <c r="O49" s="18">
        <v>1.3999999999999999E-4</v>
      </c>
      <c r="P49" s="18">
        <v>3.7399999999999998E-4</v>
      </c>
      <c r="Q49" s="18">
        <v>2.7300000000000002E-4</v>
      </c>
      <c r="R49" s="18">
        <v>0</v>
      </c>
      <c r="S49" s="18">
        <v>2.22E-4</v>
      </c>
      <c r="T49" s="18">
        <v>4.55E-4</v>
      </c>
      <c r="U49" s="18">
        <v>4.6940000000000003E-3</v>
      </c>
      <c r="V49" s="18">
        <v>0</v>
      </c>
      <c r="W49" s="18">
        <v>3.6600000000000001E-4</v>
      </c>
      <c r="X49" s="18">
        <v>2.6499999999999999E-4</v>
      </c>
      <c r="Y49" s="18">
        <v>8.7500000000000002E-4</v>
      </c>
      <c r="Z49" s="18">
        <v>2.9700000000000001E-4</v>
      </c>
      <c r="AA49" s="18">
        <v>0</v>
      </c>
      <c r="AB49" s="18">
        <v>0</v>
      </c>
      <c r="AC49" s="18">
        <v>0</v>
      </c>
      <c r="AD49" s="18">
        <v>1.9486E-2</v>
      </c>
      <c r="AE49" s="18">
        <v>3.1392999999999997E-2</v>
      </c>
      <c r="AF49" s="18">
        <v>7.0421999999999998E-2</v>
      </c>
      <c r="AG49" s="18">
        <v>0.111763</v>
      </c>
      <c r="AH49" s="18">
        <f t="shared" si="2"/>
        <v>0.34604299999999999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</v>
      </c>
      <c r="D50" s="18">
        <v>0</v>
      </c>
      <c r="E50" s="18">
        <v>0</v>
      </c>
      <c r="F50" s="18">
        <v>1.5999999999999999E-5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1.5999999999999999E-5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f t="shared" si="2"/>
        <v>0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</v>
      </c>
      <c r="D52" s="18">
        <v>3.1180000000000001E-3</v>
      </c>
      <c r="E52" s="18">
        <v>1.15E-3</v>
      </c>
      <c r="F52" s="18">
        <v>7.2000000000000002E-5</v>
      </c>
      <c r="G52" s="18">
        <v>1.5999999999999999E-5</v>
      </c>
      <c r="H52" s="18">
        <v>1.63E-4</v>
      </c>
      <c r="I52" s="18">
        <v>0</v>
      </c>
      <c r="J52" s="18">
        <v>2.0871999999999998E-2</v>
      </c>
      <c r="K52" s="18">
        <v>2.9190000000000002E-3</v>
      </c>
      <c r="L52" s="18">
        <v>3.4999999999999997E-5</v>
      </c>
      <c r="M52" s="18">
        <v>2.9662000000000001E-2</v>
      </c>
      <c r="N52" s="18">
        <v>2.8029999999999999E-3</v>
      </c>
      <c r="O52" s="18">
        <v>1.7899999999999999E-4</v>
      </c>
      <c r="P52" s="18">
        <v>1.8899999999999999E-4</v>
      </c>
      <c r="Q52" s="18">
        <v>1.35E-4</v>
      </c>
      <c r="R52" s="18">
        <v>6.5699999999999992E-4</v>
      </c>
      <c r="S52" s="18">
        <v>5.22E-4</v>
      </c>
      <c r="T52" s="18">
        <v>5.1500000000000005E-4</v>
      </c>
      <c r="U52" s="18">
        <v>1.2066E-2</v>
      </c>
      <c r="V52" s="18">
        <v>5.6899999999999995E-4</v>
      </c>
      <c r="W52" s="18">
        <v>6.1899999999999998E-4</v>
      </c>
      <c r="X52" s="18">
        <v>9.0799999999999995E-4</v>
      </c>
      <c r="Y52" s="18">
        <v>1.052E-3</v>
      </c>
      <c r="Z52" s="18">
        <v>3.5030000000000005E-3</v>
      </c>
      <c r="AA52" s="18">
        <v>2.9169999999999999E-3</v>
      </c>
      <c r="AB52" s="18">
        <v>3.1599999999999998E-4</v>
      </c>
      <c r="AC52" s="18">
        <v>1.7799999999999999E-4</v>
      </c>
      <c r="AD52" s="18">
        <v>3.2399999999999996E-4</v>
      </c>
      <c r="AE52" s="18">
        <v>3.1366999999999999E-2</v>
      </c>
      <c r="AF52" s="18">
        <v>9.3279999999999995E-3</v>
      </c>
      <c r="AG52" s="18">
        <v>8.6845000000000006E-2</v>
      </c>
      <c r="AH52" s="18">
        <f t="shared" si="2"/>
        <v>0.21299900000000002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7.2000000000000002E-5</v>
      </c>
      <c r="D53" s="18">
        <v>6.3E-5</v>
      </c>
      <c r="E53" s="18">
        <v>0</v>
      </c>
      <c r="F53" s="18">
        <v>0</v>
      </c>
      <c r="G53" s="18">
        <v>6.9999999999999999E-6</v>
      </c>
      <c r="H53" s="18">
        <v>0</v>
      </c>
      <c r="I53" s="18">
        <v>3.1000000000000001E-5</v>
      </c>
      <c r="J53" s="18">
        <v>4.0000000000000003E-5</v>
      </c>
      <c r="K53" s="18">
        <v>3.0000000000000001E-6</v>
      </c>
      <c r="L53" s="18">
        <v>0</v>
      </c>
      <c r="M53" s="18">
        <v>0</v>
      </c>
      <c r="N53" s="18">
        <v>0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f t="shared" si="2"/>
        <v>2.1599999999999999E-4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</v>
      </c>
      <c r="D54" s="18">
        <v>0</v>
      </c>
      <c r="E54" s="18">
        <v>2.1900000000000001E-3</v>
      </c>
      <c r="F54" s="18">
        <v>0</v>
      </c>
      <c r="G54" s="18">
        <v>0</v>
      </c>
      <c r="H54" s="18">
        <v>0</v>
      </c>
      <c r="I54" s="18">
        <v>0</v>
      </c>
      <c r="J54" s="18">
        <v>2.2599999999999999E-4</v>
      </c>
      <c r="K54" s="18">
        <v>9.7999999999999997E-5</v>
      </c>
      <c r="L54" s="18">
        <v>1.7000000000000001E-4</v>
      </c>
      <c r="M54" s="18">
        <v>0</v>
      </c>
      <c r="N54" s="18">
        <v>2.03E-4</v>
      </c>
      <c r="O54" s="18">
        <v>0</v>
      </c>
      <c r="P54" s="18">
        <v>1.5200000000000001E-4</v>
      </c>
      <c r="Q54" s="18">
        <v>2.1000000000000001E-4</v>
      </c>
      <c r="R54" s="18">
        <v>0</v>
      </c>
      <c r="S54" s="18">
        <v>5.7200000000000003E-4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3.8210000000000002E-3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0</v>
      </c>
      <c r="D55" s="18">
        <v>3.0019999999999999E-3</v>
      </c>
      <c r="E55" s="18">
        <v>3.3100000000000002E-4</v>
      </c>
      <c r="F55" s="18">
        <v>1.403E-3</v>
      </c>
      <c r="G55" s="18">
        <v>2.1779999999999998E-3</v>
      </c>
      <c r="H55" s="18">
        <v>1.4717000000000001E-2</v>
      </c>
      <c r="I55" s="18">
        <v>6.2754000000000004E-2</v>
      </c>
      <c r="J55" s="18">
        <v>4.4989999999999995E-3</v>
      </c>
      <c r="K55" s="18">
        <v>1.4598E-2</v>
      </c>
      <c r="L55" s="18">
        <v>5.6723999999999997E-2</v>
      </c>
      <c r="M55" s="18">
        <v>0.42246899999999998</v>
      </c>
      <c r="N55" s="18">
        <v>0.55103699999999989</v>
      </c>
      <c r="O55" s="18">
        <v>0.87850300000000003</v>
      </c>
      <c r="P55" s="18">
        <v>0.53135399999999999</v>
      </c>
      <c r="Q55" s="18">
        <v>1.0868789999999999</v>
      </c>
      <c r="R55" s="18">
        <v>0.85793999999999992</v>
      </c>
      <c r="S55" s="18">
        <v>1.4556800000000001</v>
      </c>
      <c r="T55" s="18">
        <v>1.1804600000000001</v>
      </c>
      <c r="U55" s="18">
        <v>8.8971999999999996E-2</v>
      </c>
      <c r="V55" s="18">
        <v>4.6868E-2</v>
      </c>
      <c r="W55" s="18">
        <v>6.6542000000000004E-2</v>
      </c>
      <c r="X55" s="18">
        <v>2.6653999999999997E-2</v>
      </c>
      <c r="Y55" s="18">
        <v>2.7840000000000007E-2</v>
      </c>
      <c r="Z55" s="18">
        <v>3.9510000000000003E-2</v>
      </c>
      <c r="AA55" s="18">
        <v>6.1724999999999995E-2</v>
      </c>
      <c r="AB55" s="18">
        <v>0.12760299999999999</v>
      </c>
      <c r="AC55" s="18">
        <v>7.1577000000000002E-2</v>
      </c>
      <c r="AD55" s="18">
        <v>4.1406000000000005E-2</v>
      </c>
      <c r="AE55" s="18">
        <v>2.9039000000000006E-2</v>
      </c>
      <c r="AF55" s="18">
        <v>2.7755000000000002E-2</v>
      </c>
      <c r="AG55" s="18">
        <v>4.719799999999999E-2</v>
      </c>
      <c r="AH55" s="18">
        <f t="shared" si="2"/>
        <v>7.827217000000001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0.12689400000000001</v>
      </c>
      <c r="D56" s="18">
        <v>0.23120099999999996</v>
      </c>
      <c r="E56" s="18">
        <v>0.232101</v>
      </c>
      <c r="F56" s="18">
        <v>0.17940999999999999</v>
      </c>
      <c r="G56" s="18">
        <v>0.28076299999999998</v>
      </c>
      <c r="H56" s="18">
        <v>0.61667299999999992</v>
      </c>
      <c r="I56" s="18">
        <v>1.0884980000000004</v>
      </c>
      <c r="J56" s="18">
        <v>1.3569660000000001</v>
      </c>
      <c r="K56" s="18">
        <v>0.996529</v>
      </c>
      <c r="L56" s="18">
        <v>1.1041319999999997</v>
      </c>
      <c r="M56" s="18">
        <v>1.2304519999999999</v>
      </c>
      <c r="N56" s="18">
        <v>1.3091130000000002</v>
      </c>
      <c r="O56" s="18">
        <v>0.9693719999999999</v>
      </c>
      <c r="P56" s="18">
        <v>1.7851549999999998</v>
      </c>
      <c r="Q56" s="18">
        <v>1.6853960000000001</v>
      </c>
      <c r="R56" s="18">
        <v>1.3269949999999999</v>
      </c>
      <c r="S56" s="18">
        <v>1.660544</v>
      </c>
      <c r="T56" s="18">
        <v>2.8216290000000002</v>
      </c>
      <c r="U56" s="18">
        <v>2.3155399999999999</v>
      </c>
      <c r="V56" s="18">
        <v>1.3958470000000003</v>
      </c>
      <c r="W56" s="18">
        <v>1.9969270000000001</v>
      </c>
      <c r="X56" s="18">
        <v>1.0386380000000002</v>
      </c>
      <c r="Y56" s="18">
        <v>1.2872569999999999</v>
      </c>
      <c r="Z56" s="18">
        <v>0.94614999999999994</v>
      </c>
      <c r="AA56" s="18">
        <v>1.0789530000000001</v>
      </c>
      <c r="AB56" s="18">
        <v>1.670906</v>
      </c>
      <c r="AC56" s="18">
        <v>1.6916200000000001</v>
      </c>
      <c r="AD56" s="18">
        <v>1.7682300000000002</v>
      </c>
      <c r="AE56" s="18">
        <v>2.0643730000000002</v>
      </c>
      <c r="AF56" s="18">
        <v>1.9009349999999998</v>
      </c>
      <c r="AG56" s="18">
        <v>1.1692159999999996</v>
      </c>
      <c r="AH56" s="18">
        <f t="shared" si="2"/>
        <v>39.326414999999997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5.025E-3</v>
      </c>
      <c r="D57" s="18">
        <v>0</v>
      </c>
      <c r="E57" s="18">
        <v>6.2799999999999998E-4</v>
      </c>
      <c r="F57" s="18">
        <v>0</v>
      </c>
      <c r="G57" s="18">
        <v>1.9000000000000001E-4</v>
      </c>
      <c r="H57" s="18">
        <v>3.0000000000000001E-5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5.8729999999999997E-3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2.1649999999999998E-3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f t="shared" si="2"/>
        <v>2.1649999999999998E-3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0.103255</v>
      </c>
      <c r="D59" s="18">
        <v>2.1278000000000002E-2</v>
      </c>
      <c r="E59" s="18">
        <v>0.12486800000000002</v>
      </c>
      <c r="F59" s="18">
        <v>0.64775700000000003</v>
      </c>
      <c r="G59" s="18">
        <v>6.5116000000000007E-2</v>
      </c>
      <c r="H59" s="18">
        <v>4.3200000000000009E-3</v>
      </c>
      <c r="I59" s="18">
        <v>1.5679999999999999E-3</v>
      </c>
      <c r="J59" s="18">
        <v>9.3530000000000019E-3</v>
      </c>
      <c r="K59" s="18">
        <v>4.9820000000000003E-3</v>
      </c>
      <c r="L59" s="18">
        <v>3.4E-5</v>
      </c>
      <c r="M59" s="18">
        <v>1.2305000000000002E-2</v>
      </c>
      <c r="N59" s="18">
        <v>1.8502999999999999E-2</v>
      </c>
      <c r="O59" s="18">
        <v>2.7949999999999997E-3</v>
      </c>
      <c r="P59" s="18">
        <v>1.4484E-2</v>
      </c>
      <c r="Q59" s="18">
        <v>2.5313000000000002E-2</v>
      </c>
      <c r="R59" s="18">
        <v>7.4140999999999999E-2</v>
      </c>
      <c r="S59" s="18">
        <v>2.4936000000000003E-2</v>
      </c>
      <c r="T59" s="18">
        <v>2.2560000000000002E-3</v>
      </c>
      <c r="U59" s="18">
        <v>4.1169999999999991E-3</v>
      </c>
      <c r="V59" s="18">
        <v>4.1929999999999997E-3</v>
      </c>
      <c r="W59" s="18">
        <v>1.495E-3</v>
      </c>
      <c r="X59" s="18">
        <v>3.9639999999999996E-3</v>
      </c>
      <c r="Y59" s="18">
        <v>3.8329999999999996E-3</v>
      </c>
      <c r="Z59" s="18">
        <v>2.0790000000000001E-3</v>
      </c>
      <c r="AA59" s="18">
        <v>9.8379999999999995E-3</v>
      </c>
      <c r="AB59" s="18">
        <v>2.3680000000000003E-3</v>
      </c>
      <c r="AC59" s="18">
        <v>2.5590000000000001E-3</v>
      </c>
      <c r="AD59" s="18">
        <v>2.6280000000000001E-3</v>
      </c>
      <c r="AE59" s="18">
        <v>1.6900000000000001E-3</v>
      </c>
      <c r="AF59" s="18">
        <v>5.0799999999999999E-4</v>
      </c>
      <c r="AG59" s="18">
        <v>3.6200000000000002E-4</v>
      </c>
      <c r="AH59" s="18">
        <f t="shared" si="2"/>
        <v>1.196898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2.4101000000000001E-2</v>
      </c>
      <c r="D60" s="18">
        <v>0</v>
      </c>
      <c r="E60" s="18">
        <v>8.4270000000000005E-3</v>
      </c>
      <c r="F60" s="18">
        <v>5.5120000000000004E-3</v>
      </c>
      <c r="G60" s="18">
        <v>3.872E-3</v>
      </c>
      <c r="H60" s="18">
        <v>2.9385000000000001E-2</v>
      </c>
      <c r="I60" s="18">
        <v>1.0988E-2</v>
      </c>
      <c r="J60" s="18">
        <v>5.2099999999999998E-4</v>
      </c>
      <c r="K60" s="18">
        <v>8.5999999999999998E-4</v>
      </c>
      <c r="L60" s="18">
        <v>0</v>
      </c>
      <c r="M60" s="18">
        <v>0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0</v>
      </c>
      <c r="AG60" s="18">
        <v>0</v>
      </c>
      <c r="AH60" s="18">
        <f t="shared" si="2"/>
        <v>8.366599999999999E-2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1.8196E-2</v>
      </c>
      <c r="D61" s="18">
        <v>2.2682000000000001E-2</v>
      </c>
      <c r="E61" s="18">
        <v>6.1684000000000003E-2</v>
      </c>
      <c r="F61" s="18">
        <v>0.35098499999999999</v>
      </c>
      <c r="G61" s="18">
        <v>0.11126800000000001</v>
      </c>
      <c r="H61" s="18">
        <v>3.7299999999999998E-3</v>
      </c>
      <c r="I61" s="18">
        <v>4.1105999999999997E-2</v>
      </c>
      <c r="J61" s="18">
        <v>0.30556100000000003</v>
      </c>
      <c r="K61" s="18">
        <v>8.3380999999999997E-2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0.99859299999999995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2.92E-4</v>
      </c>
      <c r="D62" s="18">
        <v>1.1019999999999999E-3</v>
      </c>
      <c r="E62" s="18">
        <v>0</v>
      </c>
      <c r="F62" s="18">
        <v>6.3325000000000006E-2</v>
      </c>
      <c r="G62" s="18">
        <v>3.1602999999999999E-2</v>
      </c>
      <c r="H62" s="18">
        <v>2.9731E-2</v>
      </c>
      <c r="I62" s="18">
        <v>1.08E-4</v>
      </c>
      <c r="J62" s="18">
        <v>2.3383000000000001E-2</v>
      </c>
      <c r="K62" s="18">
        <v>3.8008E-2</v>
      </c>
      <c r="L62" s="18">
        <v>8.3610000000000004E-3</v>
      </c>
      <c r="M62" s="18">
        <v>3.1700000000000001E-4</v>
      </c>
      <c r="N62" s="18">
        <v>8.7500000000000002E-4</v>
      </c>
      <c r="O62" s="18">
        <v>6.3999999999999997E-5</v>
      </c>
      <c r="P62" s="18">
        <v>1.1819999999999999E-3</v>
      </c>
      <c r="Q62" s="18">
        <v>2.9689999999999999E-3</v>
      </c>
      <c r="R62" s="18">
        <v>5.4599999999999996E-3</v>
      </c>
      <c r="S62" s="18">
        <v>1.4053E-2</v>
      </c>
      <c r="T62" s="18">
        <v>3.7690000000000002E-3</v>
      </c>
      <c r="U62" s="18">
        <v>2.5999999999999998E-5</v>
      </c>
      <c r="V62" s="18">
        <v>1.5200000000000001E-4</v>
      </c>
      <c r="W62" s="18">
        <v>4.0340000000000003E-3</v>
      </c>
      <c r="X62" s="18">
        <v>1.66E-4</v>
      </c>
      <c r="Y62" s="18">
        <v>0</v>
      </c>
      <c r="Z62" s="18">
        <v>3.2859999999999999E-3</v>
      </c>
      <c r="AA62" s="18">
        <v>6.3199999999999997E-4</v>
      </c>
      <c r="AB62" s="18">
        <v>5.0900000000000001E-4</v>
      </c>
      <c r="AC62" s="18">
        <v>3.8999999999999999E-4</v>
      </c>
      <c r="AD62" s="18">
        <v>1.93E-4</v>
      </c>
      <c r="AE62" s="18">
        <v>2.4030000000000002E-3</v>
      </c>
      <c r="AF62" s="18">
        <v>2.3929999999999997E-3</v>
      </c>
      <c r="AG62" s="18">
        <v>2.9510000000000001E-3</v>
      </c>
      <c r="AH62" s="18">
        <f t="shared" si="2"/>
        <v>0.24173700000000004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0.66699299999999995</v>
      </c>
      <c r="D63" s="18">
        <v>0.50384399999999996</v>
      </c>
      <c r="E63" s="18">
        <v>0.86682199999999998</v>
      </c>
      <c r="F63" s="18">
        <v>1.1952419999999999</v>
      </c>
      <c r="G63" s="18">
        <v>0.61471700000000007</v>
      </c>
      <c r="H63" s="18">
        <v>0.50263099999999994</v>
      </c>
      <c r="I63" s="18">
        <v>0.422072</v>
      </c>
      <c r="J63" s="18">
        <v>0.51269399999999998</v>
      </c>
      <c r="K63" s="18">
        <v>0.21089699999999997</v>
      </c>
      <c r="L63" s="18">
        <v>0.14827399999999999</v>
      </c>
      <c r="M63" s="18">
        <v>0.51263700000000001</v>
      </c>
      <c r="N63" s="18">
        <v>0.36765199999999998</v>
      </c>
      <c r="O63" s="18">
        <v>0.70346299999999995</v>
      </c>
      <c r="P63" s="18">
        <v>0.76043000000000005</v>
      </c>
      <c r="Q63" s="18">
        <v>0.71745100000000017</v>
      </c>
      <c r="R63" s="18">
        <v>3.2165790000000003</v>
      </c>
      <c r="S63" s="18">
        <v>1.5651110000000001</v>
      </c>
      <c r="T63" s="18">
        <v>1.1421919999999999</v>
      </c>
      <c r="U63" s="18">
        <v>1.1986139999999998</v>
      </c>
      <c r="V63" s="18">
        <v>1.3838890000000001</v>
      </c>
      <c r="W63" s="18">
        <v>1.3471220000000004</v>
      </c>
      <c r="X63" s="18">
        <v>0.82810399999999995</v>
      </c>
      <c r="Y63" s="18">
        <v>0.6609839999999999</v>
      </c>
      <c r="Z63" s="18">
        <v>0.97386700000000015</v>
      </c>
      <c r="AA63" s="18">
        <v>0.66727799999999993</v>
      </c>
      <c r="AB63" s="18">
        <v>0.50919599999999987</v>
      </c>
      <c r="AC63" s="18">
        <v>0.7948130000000001</v>
      </c>
      <c r="AD63" s="18">
        <v>0.63724100000000006</v>
      </c>
      <c r="AE63" s="18">
        <v>0.79907099999999998</v>
      </c>
      <c r="AF63" s="18">
        <v>0.89974100000000001</v>
      </c>
      <c r="AG63" s="18">
        <v>0.61620200000000003</v>
      </c>
      <c r="AH63" s="18">
        <f t="shared" si="2"/>
        <v>25.945822999999997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11.400203000000001</v>
      </c>
      <c r="D64" s="18">
        <v>8.9803700000000006</v>
      </c>
      <c r="E64" s="18">
        <v>10.081269000000002</v>
      </c>
      <c r="F64" s="18">
        <v>10.281107</v>
      </c>
      <c r="G64" s="18">
        <v>9.1954280000000015</v>
      </c>
      <c r="H64" s="18">
        <v>9.7083899999999979</v>
      </c>
      <c r="I64" s="18">
        <v>8.077715999999997</v>
      </c>
      <c r="J64" s="18">
        <v>6.8768019999999996</v>
      </c>
      <c r="K64" s="18">
        <v>5.795577999999999</v>
      </c>
      <c r="L64" s="18">
        <v>5.4973350000000005</v>
      </c>
      <c r="M64" s="18">
        <v>6.1837940000000007</v>
      </c>
      <c r="N64" s="18">
        <v>6.3014410000000005</v>
      </c>
      <c r="O64" s="18">
        <v>5.8027840000000008</v>
      </c>
      <c r="P64" s="18">
        <v>6.9732260000000004</v>
      </c>
      <c r="Q64" s="18">
        <v>9.4121630000000014</v>
      </c>
      <c r="R64" s="18">
        <v>11.065309000000001</v>
      </c>
      <c r="S64" s="18">
        <v>9.6691220000000015</v>
      </c>
      <c r="T64" s="18">
        <v>9.5472140000000003</v>
      </c>
      <c r="U64" s="18">
        <v>7.3058380000000005</v>
      </c>
      <c r="V64" s="18">
        <v>4.3627220000000007</v>
      </c>
      <c r="W64" s="18">
        <v>4.3534790000000001</v>
      </c>
      <c r="X64" s="18">
        <v>4.2108209999999993</v>
      </c>
      <c r="Y64" s="18">
        <v>2.7971780000000002</v>
      </c>
      <c r="Z64" s="18">
        <v>2.7977349999999999</v>
      </c>
      <c r="AA64" s="18">
        <v>2.7417649999999996</v>
      </c>
      <c r="AB64" s="18">
        <v>2.3289520000000006</v>
      </c>
      <c r="AC64" s="18">
        <v>2.4969030000000001</v>
      </c>
      <c r="AD64" s="18">
        <v>2.5957979999999998</v>
      </c>
      <c r="AE64" s="18">
        <v>2.2817350000000003</v>
      </c>
      <c r="AF64" s="18">
        <v>2.5193910000000002</v>
      </c>
      <c r="AG64" s="18">
        <v>1.5742800000000001</v>
      </c>
      <c r="AH64" s="18">
        <f t="shared" si="2"/>
        <v>193.21584799999999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7.8654160000000006</v>
      </c>
      <c r="D65" s="18">
        <v>6.0394359999999985</v>
      </c>
      <c r="E65" s="18">
        <v>10.211535000000005</v>
      </c>
      <c r="F65" s="18">
        <v>13.997651000000003</v>
      </c>
      <c r="G65" s="18">
        <v>14.641653</v>
      </c>
      <c r="H65" s="18">
        <v>8.4842650000000006</v>
      </c>
      <c r="I65" s="18">
        <v>9.5215820000000022</v>
      </c>
      <c r="J65" s="18">
        <v>11.452889000000003</v>
      </c>
      <c r="K65" s="18">
        <v>10.067466000000001</v>
      </c>
      <c r="L65" s="18">
        <v>9.0973799999999994</v>
      </c>
      <c r="M65" s="18">
        <v>15.759697999999998</v>
      </c>
      <c r="N65" s="18">
        <v>19.119140000000002</v>
      </c>
      <c r="O65" s="18">
        <v>15.187771999999999</v>
      </c>
      <c r="P65" s="18">
        <v>11.120071999999999</v>
      </c>
      <c r="Q65" s="18">
        <v>10.665839</v>
      </c>
      <c r="R65" s="18">
        <v>9.464655999999998</v>
      </c>
      <c r="S65" s="18">
        <v>7.7006030000000001</v>
      </c>
      <c r="T65" s="18">
        <v>5.5919950000000007</v>
      </c>
      <c r="U65" s="18">
        <v>4.6169570000000011</v>
      </c>
      <c r="V65" s="18">
        <v>4.4656250000000002</v>
      </c>
      <c r="W65" s="18">
        <v>4.8227570000000002</v>
      </c>
      <c r="X65" s="18">
        <v>3.4203529999999995</v>
      </c>
      <c r="Y65" s="18">
        <v>2.9336230000000003</v>
      </c>
      <c r="Z65" s="18">
        <v>2.5205309999999992</v>
      </c>
      <c r="AA65" s="18">
        <v>2.3567999999999998</v>
      </c>
      <c r="AB65" s="18">
        <v>2.4873749999999997</v>
      </c>
      <c r="AC65" s="18">
        <v>3.9704479999999998</v>
      </c>
      <c r="AD65" s="18">
        <v>1.678172</v>
      </c>
      <c r="AE65" s="18">
        <v>1.2150430000000001</v>
      </c>
      <c r="AF65" s="18">
        <v>1.6858659999999999</v>
      </c>
      <c r="AG65" s="18">
        <v>1.5962809999999998</v>
      </c>
      <c r="AH65" s="18">
        <f t="shared" si="2"/>
        <v>233.75887899999998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77.692916000000011</v>
      </c>
      <c r="D66" s="18">
        <v>77.248564000000016</v>
      </c>
      <c r="E66" s="18">
        <v>85.22627</v>
      </c>
      <c r="F66" s="18">
        <v>106.95862600000001</v>
      </c>
      <c r="G66" s="18">
        <v>94.731070999999957</v>
      </c>
      <c r="H66" s="18">
        <v>87.645237000000009</v>
      </c>
      <c r="I66" s="18">
        <v>95.233134999999976</v>
      </c>
      <c r="J66" s="18">
        <v>84.823653000000007</v>
      </c>
      <c r="K66" s="18">
        <v>76.756376000000017</v>
      </c>
      <c r="L66" s="18">
        <v>73.678371000000027</v>
      </c>
      <c r="M66" s="18">
        <v>81.212136000000015</v>
      </c>
      <c r="N66" s="18">
        <v>82.007068000000032</v>
      </c>
      <c r="O66" s="18">
        <v>77.333974000000012</v>
      </c>
      <c r="P66" s="18">
        <v>75.103591999999992</v>
      </c>
      <c r="Q66" s="18">
        <v>76.699270000000013</v>
      </c>
      <c r="R66" s="18">
        <v>65.709250000000011</v>
      </c>
      <c r="S66" s="18">
        <v>57.925634999999993</v>
      </c>
      <c r="T66" s="18">
        <v>47.477127000000003</v>
      </c>
      <c r="U66" s="18">
        <v>30.245372999999997</v>
      </c>
      <c r="V66" s="18">
        <v>21.160322000000004</v>
      </c>
      <c r="W66" s="18">
        <v>17.679233000000004</v>
      </c>
      <c r="X66" s="18">
        <v>12.284234000000005</v>
      </c>
      <c r="Y66" s="18">
        <v>9.2908179999999962</v>
      </c>
      <c r="Z66" s="18">
        <v>9.2366630000000018</v>
      </c>
      <c r="AA66" s="18">
        <v>9.8788090000000004</v>
      </c>
      <c r="AB66" s="18">
        <v>9.7789900000000003</v>
      </c>
      <c r="AC66" s="18">
        <v>11.420545000000001</v>
      </c>
      <c r="AD66" s="18">
        <v>10.270982999999999</v>
      </c>
      <c r="AE66" s="18">
        <v>9.2357629999999986</v>
      </c>
      <c r="AF66" s="18">
        <v>9.8442100000000003</v>
      </c>
      <c r="AG66" s="18">
        <v>6.7112080000000001</v>
      </c>
      <c r="AH66" s="18">
        <f t="shared" si="2"/>
        <v>1590.4994220000001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4.6850000000000003E-2</v>
      </c>
      <c r="D67" s="18">
        <v>5.5289999999999992E-2</v>
      </c>
      <c r="E67" s="18">
        <v>1.272E-2</v>
      </c>
      <c r="F67" s="18">
        <v>4.9610000000000001E-3</v>
      </c>
      <c r="G67" s="18">
        <v>8.8104000000000002E-2</v>
      </c>
      <c r="H67" s="18">
        <v>2.7812000000000003E-2</v>
      </c>
      <c r="I67" s="18">
        <v>2.4170000000000003E-3</v>
      </c>
      <c r="J67" s="18">
        <v>2.2989999999999998E-3</v>
      </c>
      <c r="K67" s="18">
        <v>6.9879999999999994E-3</v>
      </c>
      <c r="L67" s="18">
        <v>8.0032000000000006E-2</v>
      </c>
      <c r="M67" s="18">
        <v>1.7076000000000001E-2</v>
      </c>
      <c r="N67" s="18">
        <v>4.1198999999999993E-2</v>
      </c>
      <c r="O67" s="18">
        <v>5.8943000000000009E-2</v>
      </c>
      <c r="P67" s="18">
        <v>0.73054600000000003</v>
      </c>
      <c r="Q67" s="18">
        <v>9.157400000000003E-2</v>
      </c>
      <c r="R67" s="18">
        <v>6.1304000000000004E-2</v>
      </c>
      <c r="S67" s="18">
        <v>6.9224000000000008E-2</v>
      </c>
      <c r="T67" s="18">
        <v>8.4051000000000015E-2</v>
      </c>
      <c r="U67" s="18">
        <v>5.2464000000000004E-2</v>
      </c>
      <c r="V67" s="18">
        <v>4.4079999999999987E-3</v>
      </c>
      <c r="W67" s="18">
        <v>1.7799999999999997E-3</v>
      </c>
      <c r="X67" s="18">
        <v>9.4559999999999991E-3</v>
      </c>
      <c r="Y67" s="18">
        <v>6.0999999999999997E-4</v>
      </c>
      <c r="Z67" s="18">
        <v>1.9259999999999998E-3</v>
      </c>
      <c r="AA67" s="18">
        <v>1.2824E-2</v>
      </c>
      <c r="AB67" s="18">
        <v>1.6853999999999997E-2</v>
      </c>
      <c r="AC67" s="18">
        <v>1.6999999999999998E-2</v>
      </c>
      <c r="AD67" s="18">
        <v>4.4346999999999991E-2</v>
      </c>
      <c r="AE67" s="18">
        <v>4.9322000000000005E-2</v>
      </c>
      <c r="AF67" s="18">
        <v>2.1399999999999999E-2</v>
      </c>
      <c r="AG67" s="18">
        <v>5.8857E-2</v>
      </c>
      <c r="AH67" s="18">
        <f t="shared" si="2"/>
        <v>1.7726379999999999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1.3956E-2</v>
      </c>
      <c r="D68" s="18">
        <v>0.17768</v>
      </c>
      <c r="E68" s="18">
        <v>0.62427900000000003</v>
      </c>
      <c r="F68" s="18">
        <v>0.71798700000000004</v>
      </c>
      <c r="G68" s="18">
        <v>1.577226</v>
      </c>
      <c r="H68" s="18">
        <v>0.814859</v>
      </c>
      <c r="I68" s="18">
        <v>1.1302309999999998</v>
      </c>
      <c r="J68" s="18">
        <v>1.7144229999999998</v>
      </c>
      <c r="K68" s="18">
        <v>4.209655999999999</v>
      </c>
      <c r="L68" s="18">
        <v>6.8859910000000006</v>
      </c>
      <c r="M68" s="18">
        <v>9.2550220000000003</v>
      </c>
      <c r="N68" s="18">
        <v>5.4697429999999985</v>
      </c>
      <c r="O68" s="18">
        <v>4.0445270000000004</v>
      </c>
      <c r="P68" s="18">
        <v>3.5677770000000004</v>
      </c>
      <c r="Q68" s="18">
        <v>3.9562819999999999</v>
      </c>
      <c r="R68" s="18">
        <v>3.2101599999999997</v>
      </c>
      <c r="S68" s="18">
        <v>3.5210379999999999</v>
      </c>
      <c r="T68" s="18">
        <v>3.2483820000000003</v>
      </c>
      <c r="U68" s="18">
        <v>1.5442820000000002</v>
      </c>
      <c r="V68" s="18">
        <v>0.31725899999999996</v>
      </c>
      <c r="W68" s="18">
        <v>0.48919999999999997</v>
      </c>
      <c r="X68" s="18">
        <v>0.38906700000000005</v>
      </c>
      <c r="Y68" s="18">
        <v>0.17403500000000002</v>
      </c>
      <c r="Z68" s="18">
        <v>0.37263299999999999</v>
      </c>
      <c r="AA68" s="18">
        <v>0.40594199999999997</v>
      </c>
      <c r="AB68" s="18">
        <v>0.46526899999999993</v>
      </c>
      <c r="AC68" s="18">
        <v>0.63103299999999996</v>
      </c>
      <c r="AD68" s="18">
        <v>0.55928200000000006</v>
      </c>
      <c r="AE68" s="18">
        <v>0.59608499999999986</v>
      </c>
      <c r="AF68" s="18">
        <v>0.84258199999999994</v>
      </c>
      <c r="AG68" s="18">
        <v>0.49414899999999995</v>
      </c>
      <c r="AH68" s="18">
        <f t="shared" si="2"/>
        <v>61.420037000000008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5.2041999999999998E-2</v>
      </c>
      <c r="D69" s="18">
        <v>4.4580000000000002E-2</v>
      </c>
      <c r="E69" s="18">
        <v>0.127162</v>
      </c>
      <c r="F69" s="18">
        <v>0.71278200000000003</v>
      </c>
      <c r="G69" s="18">
        <v>2.2020560000000002</v>
      </c>
      <c r="H69" s="18">
        <v>1.8831609999999999</v>
      </c>
      <c r="I69" s="18">
        <v>2.2914270000000001</v>
      </c>
      <c r="J69" s="18">
        <v>4.7109459999999999</v>
      </c>
      <c r="K69" s="18">
        <v>4.3860830000000002</v>
      </c>
      <c r="L69" s="18">
        <v>1.131373</v>
      </c>
      <c r="M69" s="18">
        <v>1.2875020000000001</v>
      </c>
      <c r="N69" s="18">
        <v>0.56337400000000004</v>
      </c>
      <c r="O69" s="18">
        <v>0.91120500000000004</v>
      </c>
      <c r="P69" s="18">
        <v>0.80580899999999989</v>
      </c>
      <c r="Q69" s="18">
        <v>1.0915709999999998</v>
      </c>
      <c r="R69" s="18">
        <v>2.6110260000000003</v>
      </c>
      <c r="S69" s="18">
        <v>2.0736310000000002</v>
      </c>
      <c r="T69" s="18">
        <v>2.407572</v>
      </c>
      <c r="U69" s="18">
        <v>1.017522</v>
      </c>
      <c r="V69" s="18">
        <v>0.74671699999999996</v>
      </c>
      <c r="W69" s="18">
        <v>0.62690399999999991</v>
      </c>
      <c r="X69" s="18">
        <v>0.40354499999999999</v>
      </c>
      <c r="Y69" s="18">
        <v>0.40861700000000001</v>
      </c>
      <c r="Z69" s="18">
        <v>0.33556900000000006</v>
      </c>
      <c r="AA69" s="18">
        <v>0.31147299999999994</v>
      </c>
      <c r="AB69" s="18">
        <v>0.256046</v>
      </c>
      <c r="AC69" s="18">
        <v>0.37951600000000002</v>
      </c>
      <c r="AD69" s="18">
        <v>1.3949199999999999</v>
      </c>
      <c r="AE69" s="18">
        <v>0.72475999999999996</v>
      </c>
      <c r="AF69" s="18">
        <v>0.33099300000000004</v>
      </c>
      <c r="AG69" s="18">
        <v>0.22709600000000002</v>
      </c>
      <c r="AH69" s="18">
        <f t="shared" si="2"/>
        <v>36.456980000000001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0.13722200000000001</v>
      </c>
      <c r="D70" s="18">
        <v>3.6511000000000002E-2</v>
      </c>
      <c r="E70" s="18">
        <v>5.9156E-2</v>
      </c>
      <c r="F70" s="18">
        <v>1.1479980000000001</v>
      </c>
      <c r="G70" s="18">
        <v>0.45079199999999997</v>
      </c>
      <c r="H70" s="18">
        <v>1.8665999999999999E-2</v>
      </c>
      <c r="I70" s="18">
        <v>0.14380399999999999</v>
      </c>
      <c r="J70" s="18">
        <v>0.185476</v>
      </c>
      <c r="K70" s="18">
        <v>9.8369999999999999E-2</v>
      </c>
      <c r="L70" s="18">
        <v>5.5175000000000002E-2</v>
      </c>
      <c r="M70" s="18">
        <v>9.650099999999999E-2</v>
      </c>
      <c r="N70" s="18">
        <v>0.44623600000000002</v>
      </c>
      <c r="O70" s="18">
        <v>1.002658</v>
      </c>
      <c r="P70" s="18">
        <v>0.101358</v>
      </c>
      <c r="Q70" s="18">
        <v>2.8832E-2</v>
      </c>
      <c r="R70" s="18">
        <v>6.7110000000000003E-2</v>
      </c>
      <c r="S70" s="18">
        <v>5.3116000000000003E-2</v>
      </c>
      <c r="T70" s="18">
        <v>4.2762999999999995E-2</v>
      </c>
      <c r="U70" s="18">
        <v>1.0109E-2</v>
      </c>
      <c r="V70" s="18">
        <v>2.3057000000000001E-2</v>
      </c>
      <c r="W70" s="18">
        <v>2.2930000000000002E-2</v>
      </c>
      <c r="X70" s="18">
        <v>8.3590000000000001E-3</v>
      </c>
      <c r="Y70" s="18">
        <v>1.2476000000000001E-2</v>
      </c>
      <c r="Z70" s="18">
        <v>1.0584E-2</v>
      </c>
      <c r="AA70" s="18">
        <v>3.3309999999999999E-2</v>
      </c>
      <c r="AB70" s="18">
        <v>2.3611999999999998E-2</v>
      </c>
      <c r="AC70" s="18">
        <v>3.4262000000000001E-2</v>
      </c>
      <c r="AD70" s="18">
        <v>2.8036999999999999E-2</v>
      </c>
      <c r="AE70" s="18">
        <v>3.8326000000000006E-2</v>
      </c>
      <c r="AF70" s="18">
        <v>4.419E-2</v>
      </c>
      <c r="AG70" s="18">
        <v>2.9485999999999998E-2</v>
      </c>
      <c r="AH70" s="18">
        <f t="shared" si="2"/>
        <v>4.4904820000000001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3.0600000000000001E-4</v>
      </c>
      <c r="D71" s="18">
        <v>0</v>
      </c>
      <c r="E71" s="18">
        <v>1.7780000000000001E-3</v>
      </c>
      <c r="F71" s="18">
        <v>4.8299999999999992E-3</v>
      </c>
      <c r="G71" s="18">
        <v>1.6560000000000001E-3</v>
      </c>
      <c r="H71" s="18">
        <v>6.6390000000000008E-3</v>
      </c>
      <c r="I71" s="18">
        <v>1.2773E-2</v>
      </c>
      <c r="J71" s="18">
        <v>3.1201E-2</v>
      </c>
      <c r="K71" s="18">
        <v>1.8283000000000001E-2</v>
      </c>
      <c r="L71" s="18">
        <v>2.0724000000000003E-2</v>
      </c>
      <c r="M71" s="18">
        <v>9.0870000000000006E-2</v>
      </c>
      <c r="N71" s="18">
        <v>2.6869999999999998E-2</v>
      </c>
      <c r="O71" s="18">
        <v>2.4484000000000002E-2</v>
      </c>
      <c r="P71" s="18">
        <v>1.6384999999999997E-2</v>
      </c>
      <c r="Q71" s="18">
        <v>3.4206E-2</v>
      </c>
      <c r="R71" s="18">
        <v>1.8787000000000002E-2</v>
      </c>
      <c r="S71" s="18">
        <v>6.2387000000000005E-2</v>
      </c>
      <c r="T71" s="18">
        <v>3.9112999999999995E-2</v>
      </c>
      <c r="U71" s="18">
        <v>0.27424100000000001</v>
      </c>
      <c r="V71" s="18">
        <v>0.26890200000000003</v>
      </c>
      <c r="W71" s="18">
        <v>0.25036399999999998</v>
      </c>
      <c r="X71" s="18">
        <v>0.10067100000000001</v>
      </c>
      <c r="Y71" s="18">
        <v>6.4850000000000003E-3</v>
      </c>
      <c r="Z71" s="18">
        <v>2.3860000000000001E-3</v>
      </c>
      <c r="AA71" s="18">
        <v>3.6340000000000005E-3</v>
      </c>
      <c r="AB71" s="18">
        <v>5.9855000000000005E-2</v>
      </c>
      <c r="AC71" s="18">
        <v>6.8473000000000006E-2</v>
      </c>
      <c r="AD71" s="18">
        <v>1.2155000000000001E-2</v>
      </c>
      <c r="AE71" s="18">
        <v>1.5404000000000001E-2</v>
      </c>
      <c r="AF71" s="18">
        <v>1.7267999999999999E-2</v>
      </c>
      <c r="AG71" s="18">
        <v>6.9607000000000002E-2</v>
      </c>
      <c r="AH71" s="18">
        <f t="shared" si="2"/>
        <v>1.560737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2.8400000000000002E-4</v>
      </c>
      <c r="D72" s="18">
        <v>1.294E-3</v>
      </c>
      <c r="E72" s="18">
        <v>3.0200000000000002E-4</v>
      </c>
      <c r="F72" s="18">
        <v>1.3077E-2</v>
      </c>
      <c r="G72" s="18">
        <v>4.6935999999999999E-2</v>
      </c>
      <c r="H72" s="18">
        <v>9.7000000000000005E-4</v>
      </c>
      <c r="I72" s="18">
        <v>2.8379000000000001E-2</v>
      </c>
      <c r="J72" s="18">
        <v>8.6389999999999995E-2</v>
      </c>
      <c r="K72" s="18">
        <v>4.8669999999999998E-2</v>
      </c>
      <c r="L72" s="18">
        <v>0.43187300000000001</v>
      </c>
      <c r="M72" s="18">
        <v>1.597993</v>
      </c>
      <c r="N72" s="18">
        <v>0.10614899999999999</v>
      </c>
      <c r="O72" s="18">
        <v>0.16425600000000001</v>
      </c>
      <c r="P72" s="18">
        <v>0.17188899999999999</v>
      </c>
      <c r="Q72" s="18">
        <v>0.31079800000000002</v>
      </c>
      <c r="R72" s="18">
        <v>0.69520700000000002</v>
      </c>
      <c r="S72" s="18">
        <v>0.36429299999999998</v>
      </c>
      <c r="T72" s="18">
        <v>0.55062199999999994</v>
      </c>
      <c r="U72" s="18">
        <v>0.322023</v>
      </c>
      <c r="V72" s="18">
        <v>0.25067600000000001</v>
      </c>
      <c r="W72" s="18">
        <v>0.20269599999999999</v>
      </c>
      <c r="X72" s="18">
        <v>0.40612700000000002</v>
      </c>
      <c r="Y72" s="18">
        <v>0.24442</v>
      </c>
      <c r="Z72" s="18">
        <v>0.36405799999999999</v>
      </c>
      <c r="AA72" s="18">
        <v>0.27395900000000001</v>
      </c>
      <c r="AB72" s="18">
        <v>0.17064399999999999</v>
      </c>
      <c r="AC72" s="18">
        <v>0.19381300000000001</v>
      </c>
      <c r="AD72" s="18">
        <v>0.17147200000000001</v>
      </c>
      <c r="AE72" s="18">
        <v>0.35967199999999999</v>
      </c>
      <c r="AF72" s="18">
        <v>0.64252999999999993</v>
      </c>
      <c r="AG72" s="18">
        <v>0.50592700000000002</v>
      </c>
      <c r="AH72" s="18">
        <f t="shared" si="2"/>
        <v>8.7273989999999984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0.95616299999999999</v>
      </c>
      <c r="D73" s="18">
        <v>0.47573599999999999</v>
      </c>
      <c r="E73" s="18">
        <v>0.27737499999999998</v>
      </c>
      <c r="F73" s="18">
        <v>0.31312300000000004</v>
      </c>
      <c r="G73" s="18">
        <v>0.24393900000000002</v>
      </c>
      <c r="H73" s="18">
        <v>0.28761900000000001</v>
      </c>
      <c r="I73" s="18">
        <v>0.15853999999999999</v>
      </c>
      <c r="J73" s="18">
        <v>7.8516000000000002E-2</v>
      </c>
      <c r="K73" s="18">
        <v>4.8445000000000002E-2</v>
      </c>
      <c r="L73" s="18">
        <v>2.8548999999999998E-2</v>
      </c>
      <c r="M73" s="18">
        <v>1.3463999999999999E-2</v>
      </c>
      <c r="N73" s="18">
        <v>2.24E-4</v>
      </c>
      <c r="O73" s="18">
        <v>4.5649999999999996E-3</v>
      </c>
      <c r="P73" s="18">
        <v>6.6730000000000001E-3</v>
      </c>
      <c r="Q73" s="18">
        <v>1.1778E-2</v>
      </c>
      <c r="R73" s="18">
        <v>6.8240000000000002E-3</v>
      </c>
      <c r="S73" s="18">
        <v>3.3139999999999997E-3</v>
      </c>
      <c r="T73" s="18">
        <v>3.888E-3</v>
      </c>
      <c r="U73" s="18">
        <v>3.4003999999999993E-2</v>
      </c>
      <c r="V73" s="18">
        <v>9.918999999999999E-3</v>
      </c>
      <c r="W73" s="18">
        <v>3.0097000000000002E-2</v>
      </c>
      <c r="X73" s="18">
        <v>2.2266000000000001E-2</v>
      </c>
      <c r="Y73" s="18">
        <v>3.5193000000000002E-2</v>
      </c>
      <c r="Z73" s="18">
        <v>4.0549999999999996E-2</v>
      </c>
      <c r="AA73" s="18">
        <v>7.3020000000000002E-2</v>
      </c>
      <c r="AB73" s="18">
        <v>5.0721000000000002E-2</v>
      </c>
      <c r="AC73" s="18">
        <v>5.3259000000000001E-2</v>
      </c>
      <c r="AD73" s="18">
        <v>4.0840000000000008E-2</v>
      </c>
      <c r="AE73" s="18">
        <v>4.0349999999999997E-2</v>
      </c>
      <c r="AF73" s="18">
        <v>3.3097000000000001E-2</v>
      </c>
      <c r="AG73" s="18">
        <v>3.6537E-2</v>
      </c>
      <c r="AH73" s="18">
        <f t="shared" si="2"/>
        <v>3.4185880000000002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2.153E-3</v>
      </c>
      <c r="D74" s="18">
        <v>1.9599999999999999E-4</v>
      </c>
      <c r="E74" s="18">
        <v>8.8330000000000006E-3</v>
      </c>
      <c r="F74" s="18">
        <v>6.0590000000000001E-3</v>
      </c>
      <c r="G74" s="18">
        <v>6.1520000000000004E-3</v>
      </c>
      <c r="H74" s="18">
        <v>7.3300000000000004E-4</v>
      </c>
      <c r="I74" s="18">
        <v>5.8760000000000001E-3</v>
      </c>
      <c r="J74" s="18">
        <v>1.266E-3</v>
      </c>
      <c r="K74" s="18">
        <v>1E-3</v>
      </c>
      <c r="L74" s="18">
        <v>1.4300000000000001E-3</v>
      </c>
      <c r="M74" s="18">
        <v>1.892E-3</v>
      </c>
      <c r="N74" s="18">
        <v>8.4199999999999998E-4</v>
      </c>
      <c r="O74" s="18">
        <v>8.0500000000000005E-4</v>
      </c>
      <c r="P74" s="18">
        <v>3.86E-4</v>
      </c>
      <c r="Q74" s="18">
        <v>7.0500000000000001E-4</v>
      </c>
      <c r="R74" s="18">
        <v>1.3259999999999999E-3</v>
      </c>
      <c r="S74" s="18">
        <v>2.5690000000000001E-3</v>
      </c>
      <c r="T74" s="18">
        <v>6.3330000000000001E-3</v>
      </c>
      <c r="U74" s="18">
        <v>1.9980000000000002E-3</v>
      </c>
      <c r="V74" s="18">
        <v>3.3549999999999999E-3</v>
      </c>
      <c r="W74" s="18">
        <v>4.1869999999999997E-3</v>
      </c>
      <c r="X74" s="18">
        <v>2.9619999999999998E-3</v>
      </c>
      <c r="Y74" s="18">
        <v>1.6080000000000001E-3</v>
      </c>
      <c r="Z74" s="18">
        <v>3.3000000000000003E-5</v>
      </c>
      <c r="AA74" s="18">
        <v>1.5009999999999999E-3</v>
      </c>
      <c r="AB74" s="18">
        <v>6.7900000000000002E-4</v>
      </c>
      <c r="AC74" s="18">
        <v>3.68E-4</v>
      </c>
      <c r="AD74" s="18">
        <v>1.0399999999999999E-4</v>
      </c>
      <c r="AE74" s="18">
        <v>5.0799999999999999E-4</v>
      </c>
      <c r="AF74" s="18">
        <v>1.15E-4</v>
      </c>
      <c r="AG74" s="18">
        <v>5.0900000000000001E-4</v>
      </c>
      <c r="AH74" s="18">
        <f t="shared" si="2"/>
        <v>6.6483E-2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3.5199999999999999E-4</v>
      </c>
      <c r="Z75" s="18">
        <v>9.4500000000000009E-4</v>
      </c>
      <c r="AA75" s="18">
        <v>6.3270000000000002E-3</v>
      </c>
      <c r="AB75" s="18">
        <v>5.7879999999999997E-3</v>
      </c>
      <c r="AC75" s="18">
        <v>9.3530000000000002E-3</v>
      </c>
      <c r="AD75" s="18">
        <v>4.3030000000000004E-3</v>
      </c>
      <c r="AE75" s="18">
        <v>2.637E-3</v>
      </c>
      <c r="AF75" s="18">
        <v>4.0429999999999997E-3</v>
      </c>
      <c r="AG75" s="18">
        <v>6.7699999999999998E-4</v>
      </c>
      <c r="AH75" s="18">
        <f t="shared" si="2"/>
        <v>3.4424999999999997E-2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0</v>
      </c>
      <c r="F76" s="18">
        <v>0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1.16E-4</v>
      </c>
      <c r="N76" s="18">
        <v>5.6700000000000001E-4</v>
      </c>
      <c r="O76" s="18">
        <v>2.0999999999999999E-5</v>
      </c>
      <c r="P76" s="18">
        <v>1.1E-5</v>
      </c>
      <c r="Q76" s="18">
        <v>0</v>
      </c>
      <c r="R76" s="18">
        <v>0</v>
      </c>
      <c r="S76" s="18">
        <v>1.5999999999999999E-5</v>
      </c>
      <c r="T76" s="18">
        <v>0</v>
      </c>
      <c r="U76" s="18">
        <v>0</v>
      </c>
      <c r="V76" s="18">
        <v>7.9999999999999996E-6</v>
      </c>
      <c r="W76" s="18">
        <v>0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7.3899999999999997E-4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0</v>
      </c>
      <c r="D77" s="18">
        <v>3.5750000000000001E-3</v>
      </c>
      <c r="E77" s="18">
        <v>1.2669999999999999E-3</v>
      </c>
      <c r="F77" s="18">
        <v>2.6869999999999997E-3</v>
      </c>
      <c r="G77" s="18">
        <v>1.6969000000000001E-2</v>
      </c>
      <c r="H77" s="18">
        <v>3.4227E-2</v>
      </c>
      <c r="I77" s="18">
        <v>4.5308999999999995E-2</v>
      </c>
      <c r="J77" s="18">
        <v>3.1852000000000005E-2</v>
      </c>
      <c r="K77" s="18">
        <v>1.7527000000000001E-2</v>
      </c>
      <c r="L77" s="18">
        <v>8.92E-4</v>
      </c>
      <c r="M77" s="18">
        <v>4.3050000000000007E-3</v>
      </c>
      <c r="N77" s="18">
        <v>1.4199999999999998E-4</v>
      </c>
      <c r="O77" s="18">
        <v>1.7E-5</v>
      </c>
      <c r="P77" s="18">
        <v>6.4599999999999998E-4</v>
      </c>
      <c r="Q77" s="18">
        <v>3.7799999999999997E-4</v>
      </c>
      <c r="R77" s="18">
        <v>0</v>
      </c>
      <c r="S77" s="18">
        <v>1.83E-4</v>
      </c>
      <c r="T77" s="18">
        <v>1.3857000000000001E-2</v>
      </c>
      <c r="U77" s="18">
        <v>1.6868000000000001E-2</v>
      </c>
      <c r="V77" s="18">
        <v>4.8099999999999998E-4</v>
      </c>
      <c r="W77" s="18">
        <v>1.2839999999999998E-3</v>
      </c>
      <c r="X77" s="18">
        <v>3.8070000000000001E-3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0.19627300000000003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99.149803000000006</v>
      </c>
      <c r="D78" s="18">
        <f t="shared" ref="D78:AG78" si="3">SUM(D46:D77)</f>
        <v>93.881642000000014</v>
      </c>
      <c r="E78" s="18">
        <f t="shared" si="3"/>
        <v>107.93627300000001</v>
      </c>
      <c r="F78" s="18">
        <f t="shared" si="3"/>
        <v>136.61128300000001</v>
      </c>
      <c r="G78" s="18">
        <f t="shared" si="3"/>
        <v>124.33297299999997</v>
      </c>
      <c r="H78" s="18">
        <f t="shared" si="3"/>
        <v>110.13378100000001</v>
      </c>
      <c r="I78" s="18">
        <f t="shared" si="3"/>
        <v>118.27841499999997</v>
      </c>
      <c r="J78" s="18">
        <f t="shared" si="3"/>
        <v>112.23032599999996</v>
      </c>
      <c r="K78" s="18">
        <f t="shared" si="3"/>
        <v>102.82219600000002</v>
      </c>
      <c r="L78" s="18">
        <f t="shared" si="3"/>
        <v>98.226855000000029</v>
      </c>
      <c r="M78" s="18">
        <f t="shared" si="3"/>
        <v>117.72898800000002</v>
      </c>
      <c r="N78" s="18">
        <f t="shared" si="3"/>
        <v>116.33375400000004</v>
      </c>
      <c r="O78" s="18">
        <f t="shared" si="3"/>
        <v>107.090982</v>
      </c>
      <c r="P78" s="18">
        <f t="shared" si="3"/>
        <v>101.69474700000001</v>
      </c>
      <c r="Q78" s="18">
        <f t="shared" si="3"/>
        <v>105.82215500000001</v>
      </c>
      <c r="R78" s="18">
        <f t="shared" si="3"/>
        <v>98.392731000000012</v>
      </c>
      <c r="S78" s="18">
        <f t="shared" si="3"/>
        <v>86.166771000000026</v>
      </c>
      <c r="T78" s="18">
        <f t="shared" si="3"/>
        <v>74.164193000000012</v>
      </c>
      <c r="U78" s="18">
        <f t="shared" si="3"/>
        <v>49.068207000000015</v>
      </c>
      <c r="V78" s="18">
        <f t="shared" si="3"/>
        <v>34.444968999999993</v>
      </c>
      <c r="W78" s="18">
        <f t="shared" si="3"/>
        <v>31.902016000000007</v>
      </c>
      <c r="X78" s="18">
        <f t="shared" si="3"/>
        <v>23.161533000000002</v>
      </c>
      <c r="Y78" s="18">
        <f t="shared" si="3"/>
        <v>17.897115999999997</v>
      </c>
      <c r="Z78" s="18">
        <f t="shared" si="3"/>
        <v>17.683310000000002</v>
      </c>
      <c r="AA78" s="18">
        <f t="shared" si="3"/>
        <v>17.920707</v>
      </c>
      <c r="AB78" s="18">
        <f t="shared" si="3"/>
        <v>17.955683000000001</v>
      </c>
      <c r="AC78" s="18">
        <f t="shared" si="3"/>
        <v>21.843406999999999</v>
      </c>
      <c r="AD78" s="18">
        <f t="shared" si="3"/>
        <v>19.269934999999997</v>
      </c>
      <c r="AE78" s="18">
        <f t="shared" si="3"/>
        <v>17.519711999999998</v>
      </c>
      <c r="AF78" s="18">
        <f t="shared" si="3"/>
        <v>18.897491000000002</v>
      </c>
      <c r="AG78" s="18">
        <f t="shared" si="3"/>
        <v>13.391136999999995</v>
      </c>
      <c r="AH78" s="18">
        <f t="shared" si="2"/>
        <v>2211.9530910000003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5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 t="str">
        <f>IF(C10&gt;0,C46/C10*100,"--")</f>
        <v>--</v>
      </c>
      <c r="D82" s="19">
        <f t="shared" ref="D82:AH90" si="4">IF(D10&gt;0,D46/D10*100,"--")</f>
        <v>37.500505561172901</v>
      </c>
      <c r="E82" s="19" t="str">
        <f t="shared" si="4"/>
        <v>--</v>
      </c>
      <c r="F82" s="19" t="str">
        <f t="shared" si="4"/>
        <v>--</v>
      </c>
      <c r="G82" s="19" t="str">
        <f t="shared" si="4"/>
        <v>--</v>
      </c>
      <c r="H82" s="19" t="str">
        <f t="shared" si="4"/>
        <v>--</v>
      </c>
      <c r="I82" s="19" t="str">
        <f t="shared" si="4"/>
        <v>--</v>
      </c>
      <c r="J82" s="19" t="str">
        <f t="shared" si="4"/>
        <v>--</v>
      </c>
      <c r="K82" s="19" t="str">
        <f t="shared" si="4"/>
        <v>--</v>
      </c>
      <c r="L82" s="19" t="str">
        <f t="shared" si="4"/>
        <v>--</v>
      </c>
      <c r="M82" s="19" t="str">
        <f t="shared" si="4"/>
        <v>--</v>
      </c>
      <c r="N82" s="19" t="str">
        <f t="shared" si="4"/>
        <v>--</v>
      </c>
      <c r="O82" s="19" t="str">
        <f t="shared" si="4"/>
        <v>--</v>
      </c>
      <c r="P82" s="19" t="str">
        <f t="shared" si="4"/>
        <v>--</v>
      </c>
      <c r="Q82" s="19">
        <f t="shared" si="4"/>
        <v>37.570621468926561</v>
      </c>
      <c r="R82" s="19" t="str">
        <f t="shared" si="4"/>
        <v>--</v>
      </c>
      <c r="S82" s="19" t="str">
        <f t="shared" si="4"/>
        <v>--</v>
      </c>
      <c r="T82" s="19" t="str">
        <f t="shared" si="4"/>
        <v>--</v>
      </c>
      <c r="U82" s="19">
        <f t="shared" si="4"/>
        <v>37.5</v>
      </c>
      <c r="V82" s="19" t="str">
        <f t="shared" si="4"/>
        <v>--</v>
      </c>
      <c r="W82" s="19" t="str">
        <f t="shared" si="4"/>
        <v>--</v>
      </c>
      <c r="X82" s="19">
        <f t="shared" si="4"/>
        <v>37.575757575757578</v>
      </c>
      <c r="Y82" s="19" t="str">
        <f t="shared" si="4"/>
        <v>--</v>
      </c>
      <c r="Z82" s="19" t="str">
        <f t="shared" si="4"/>
        <v>--</v>
      </c>
      <c r="AA82" s="19" t="str">
        <f t="shared" si="4"/>
        <v>--</v>
      </c>
      <c r="AB82" s="19" t="str">
        <f t="shared" si="4"/>
        <v>--</v>
      </c>
      <c r="AC82" s="19" t="str">
        <f t="shared" si="4"/>
        <v>--</v>
      </c>
      <c r="AD82" s="19" t="str">
        <f t="shared" si="4"/>
        <v>--</v>
      </c>
      <c r="AE82" s="19" t="str">
        <f t="shared" si="4"/>
        <v>--</v>
      </c>
      <c r="AF82" s="19" t="str">
        <f t="shared" si="4"/>
        <v>--</v>
      </c>
      <c r="AG82" s="19" t="str">
        <f t="shared" si="4"/>
        <v>--</v>
      </c>
      <c r="AH82" s="19">
        <f t="shared" si="4"/>
        <v>37.501948679574724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 t="str">
        <f t="shared" ref="C83:R98" si="5">IF(C11&gt;0,C47/C11*100,"--")</f>
        <v>--</v>
      </c>
      <c r="D83" s="19" t="str">
        <f t="shared" si="5"/>
        <v>--</v>
      </c>
      <c r="E83" s="19" t="str">
        <f t="shared" si="5"/>
        <v>--</v>
      </c>
      <c r="F83" s="19" t="str">
        <f t="shared" si="5"/>
        <v>--</v>
      </c>
      <c r="G83" s="19" t="str">
        <f t="shared" si="5"/>
        <v>--</v>
      </c>
      <c r="H83" s="19" t="str">
        <f t="shared" si="5"/>
        <v>--</v>
      </c>
      <c r="I83" s="19" t="str">
        <f t="shared" si="5"/>
        <v>--</v>
      </c>
      <c r="J83" s="19">
        <f t="shared" si="5"/>
        <v>37.58620689655173</v>
      </c>
      <c r="K83" s="19" t="str">
        <f t="shared" si="5"/>
        <v>--</v>
      </c>
      <c r="L83" s="19" t="str">
        <f t="shared" si="5"/>
        <v>--</v>
      </c>
      <c r="M83" s="19">
        <f t="shared" si="5"/>
        <v>37.560975609756099</v>
      </c>
      <c r="N83" s="19" t="str">
        <f t="shared" si="5"/>
        <v>--</v>
      </c>
      <c r="O83" s="19">
        <f t="shared" si="5"/>
        <v>37.44</v>
      </c>
      <c r="P83" s="19" t="str">
        <f t="shared" si="5"/>
        <v>--</v>
      </c>
      <c r="Q83" s="19" t="str">
        <f t="shared" si="5"/>
        <v>--</v>
      </c>
      <c r="R83" s="19" t="str">
        <f t="shared" si="5"/>
        <v>--</v>
      </c>
      <c r="S83" s="19" t="str">
        <f t="shared" si="4"/>
        <v>--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>
        <f t="shared" si="4"/>
        <v>37.516339869281047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>
        <f t="shared" si="5"/>
        <v>6.6003300165008261</v>
      </c>
      <c r="D84" s="19">
        <f t="shared" si="4"/>
        <v>6.6001379254391299</v>
      </c>
      <c r="E84" s="19" t="str">
        <f t="shared" si="4"/>
        <v>--</v>
      </c>
      <c r="F84" s="19">
        <f t="shared" si="4"/>
        <v>6.6010983883125744</v>
      </c>
      <c r="G84" s="19">
        <f t="shared" si="4"/>
        <v>37.489117186139644</v>
      </c>
      <c r="H84" s="19">
        <f t="shared" si="4"/>
        <v>14.127256834554061</v>
      </c>
      <c r="I84" s="19" t="str">
        <f t="shared" si="4"/>
        <v>--</v>
      </c>
      <c r="J84" s="19">
        <f t="shared" si="4"/>
        <v>2.3346303501945527</v>
      </c>
      <c r="K84" s="19">
        <f t="shared" si="4"/>
        <v>37.501517174414374</v>
      </c>
      <c r="L84" s="19" t="str">
        <f t="shared" si="4"/>
        <v>--</v>
      </c>
      <c r="M84" s="19">
        <f t="shared" si="4"/>
        <v>19.604316546762586</v>
      </c>
      <c r="N84" s="19" t="str">
        <f t="shared" si="4"/>
        <v>--</v>
      </c>
      <c r="O84" s="19">
        <f t="shared" si="4"/>
        <v>37.457627118644069</v>
      </c>
      <c r="P84" s="19">
        <f t="shared" si="4"/>
        <v>36.194648354250532</v>
      </c>
      <c r="Q84" s="19">
        <f t="shared" si="4"/>
        <v>0</v>
      </c>
      <c r="R84" s="19" t="str">
        <f t="shared" si="4"/>
        <v>--</v>
      </c>
      <c r="S84" s="19" t="str">
        <f t="shared" si="4"/>
        <v>--</v>
      </c>
      <c r="T84" s="19" t="str">
        <f t="shared" si="4"/>
        <v>--</v>
      </c>
      <c r="U84" s="19" t="str">
        <f t="shared" si="4"/>
        <v>--</v>
      </c>
      <c r="V84" s="19" t="str">
        <f t="shared" si="4"/>
        <v>--</v>
      </c>
      <c r="W84" s="19" t="str">
        <f t="shared" si="4"/>
        <v>--</v>
      </c>
      <c r="X84" s="19">
        <f t="shared" si="4"/>
        <v>37.522506301764494</v>
      </c>
      <c r="Y84" s="19">
        <f t="shared" si="4"/>
        <v>37.503328135103267</v>
      </c>
      <c r="Z84" s="19">
        <f t="shared" si="4"/>
        <v>37.502267916540674</v>
      </c>
      <c r="AA84" s="19" t="str">
        <f t="shared" si="4"/>
        <v>--</v>
      </c>
      <c r="AB84" s="19" t="str">
        <f t="shared" si="4"/>
        <v>--</v>
      </c>
      <c r="AC84" s="19">
        <f t="shared" si="4"/>
        <v>13.320554947060973</v>
      </c>
      <c r="AD84" s="19">
        <f t="shared" si="4"/>
        <v>4.7138047138047137</v>
      </c>
      <c r="AE84" s="19">
        <f t="shared" si="4"/>
        <v>6.500295084731472</v>
      </c>
      <c r="AF84" s="19">
        <f t="shared" si="4"/>
        <v>32.834467120181408</v>
      </c>
      <c r="AG84" s="19">
        <f t="shared" si="4"/>
        <v>33.682996520646107</v>
      </c>
      <c r="AH84" s="19">
        <f t="shared" si="4"/>
        <v>25.879892880875733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>
        <f t="shared" si="5"/>
        <v>21.654913755399647</v>
      </c>
      <c r="D85" s="19">
        <f t="shared" si="4"/>
        <v>27.476952558524964</v>
      </c>
      <c r="E85" s="19">
        <f t="shared" si="4"/>
        <v>11.921535048456777</v>
      </c>
      <c r="F85" s="19">
        <f t="shared" si="4"/>
        <v>18.301593912088741</v>
      </c>
      <c r="G85" s="19">
        <f t="shared" si="4"/>
        <v>26.82765882765883</v>
      </c>
      <c r="H85" s="19">
        <f t="shared" si="4"/>
        <v>26.596847598798078</v>
      </c>
      <c r="I85" s="19">
        <f t="shared" si="4"/>
        <v>37.54646840148699</v>
      </c>
      <c r="J85" s="19">
        <f t="shared" si="4"/>
        <v>2.399749373433584</v>
      </c>
      <c r="K85" s="19">
        <f t="shared" si="4"/>
        <v>1.2008802263439171</v>
      </c>
      <c r="L85" s="19">
        <f t="shared" si="4"/>
        <v>0</v>
      </c>
      <c r="M85" s="19">
        <f t="shared" si="4"/>
        <v>37.575236457437661</v>
      </c>
      <c r="N85" s="19">
        <f t="shared" si="4"/>
        <v>24.59227467811159</v>
      </c>
      <c r="O85" s="19">
        <f t="shared" si="4"/>
        <v>37.634408602150536</v>
      </c>
      <c r="P85" s="19">
        <f t="shared" si="4"/>
        <v>2.3991275899672848</v>
      </c>
      <c r="Q85" s="19">
        <f t="shared" si="4"/>
        <v>0.15372054393423237</v>
      </c>
      <c r="R85" s="19">
        <f t="shared" si="4"/>
        <v>0</v>
      </c>
      <c r="S85" s="19">
        <f t="shared" si="4"/>
        <v>24.209378407851688</v>
      </c>
      <c r="T85" s="19">
        <f t="shared" si="4"/>
        <v>37.541254125412543</v>
      </c>
      <c r="U85" s="19">
        <f t="shared" si="4"/>
        <v>32.77246386930112</v>
      </c>
      <c r="V85" s="19">
        <f t="shared" si="4"/>
        <v>0</v>
      </c>
      <c r="W85" s="19">
        <f t="shared" si="4"/>
        <v>4.4628703816607729</v>
      </c>
      <c r="X85" s="19">
        <f t="shared" si="4"/>
        <v>8.5291277759897017</v>
      </c>
      <c r="Y85" s="19">
        <f t="shared" si="4"/>
        <v>1.6908212560386475</v>
      </c>
      <c r="Z85" s="19">
        <f t="shared" si="4"/>
        <v>0.30508787969059775</v>
      </c>
      <c r="AA85" s="19" t="str">
        <f t="shared" si="4"/>
        <v>--</v>
      </c>
      <c r="AB85" s="19" t="str">
        <f t="shared" si="4"/>
        <v>--</v>
      </c>
      <c r="AC85" s="19">
        <f t="shared" si="4"/>
        <v>0</v>
      </c>
      <c r="AD85" s="19">
        <f t="shared" si="4"/>
        <v>17.848081555639006</v>
      </c>
      <c r="AE85" s="19">
        <f t="shared" si="4"/>
        <v>20.385859189319063</v>
      </c>
      <c r="AF85" s="19">
        <f t="shared" si="4"/>
        <v>22.733127378727275</v>
      </c>
      <c r="AG85" s="19">
        <f t="shared" si="4"/>
        <v>24.793357262333121</v>
      </c>
      <c r="AH85" s="19">
        <f t="shared" si="4"/>
        <v>17.764588895842113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 t="str">
        <f t="shared" si="5"/>
        <v>--</v>
      </c>
      <c r="D86" s="19" t="str">
        <f t="shared" si="4"/>
        <v>--</v>
      </c>
      <c r="E86" s="19" t="str">
        <f t="shared" si="4"/>
        <v>--</v>
      </c>
      <c r="F86" s="19">
        <f t="shared" si="4"/>
        <v>6.0606060606060597</v>
      </c>
      <c r="G86" s="19" t="str">
        <f t="shared" si="4"/>
        <v>--</v>
      </c>
      <c r="H86" s="19" t="str">
        <f t="shared" si="4"/>
        <v>--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>
        <f t="shared" si="4"/>
        <v>6.0606060606060597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5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 t="str">
        <f t="shared" si="4"/>
        <v>--</v>
      </c>
      <c r="J87" s="19" t="str">
        <f t="shared" si="4"/>
        <v>--</v>
      </c>
      <c r="K87" s="19" t="str">
        <f t="shared" si="4"/>
        <v>--</v>
      </c>
      <c r="L87" s="19" t="str">
        <f t="shared" si="4"/>
        <v>--</v>
      </c>
      <c r="M87" s="19" t="str">
        <f t="shared" si="4"/>
        <v>--</v>
      </c>
      <c r="N87" s="19" t="str">
        <f t="shared" si="4"/>
        <v>--</v>
      </c>
      <c r="O87" s="19" t="str">
        <f t="shared" si="4"/>
        <v>--</v>
      </c>
      <c r="P87" s="19" t="str">
        <f t="shared" si="4"/>
        <v>--</v>
      </c>
      <c r="Q87" s="19" t="str">
        <f t="shared" si="4"/>
        <v>--</v>
      </c>
      <c r="R87" s="19" t="str">
        <f t="shared" si="4"/>
        <v>--</v>
      </c>
      <c r="S87" s="19">
        <f t="shared" si="4"/>
        <v>0</v>
      </c>
      <c r="T87" s="19" t="str">
        <f t="shared" si="4"/>
        <v>--</v>
      </c>
      <c r="U87" s="19" t="str">
        <f t="shared" si="4"/>
        <v>--</v>
      </c>
      <c r="V87" s="19">
        <f t="shared" si="4"/>
        <v>0</v>
      </c>
      <c r="W87" s="19" t="str">
        <f t="shared" si="4"/>
        <v>--</v>
      </c>
      <c r="X87" s="19" t="str">
        <f t="shared" si="4"/>
        <v>--</v>
      </c>
      <c r="Y87" s="19" t="str">
        <f t="shared" si="4"/>
        <v>--</v>
      </c>
      <c r="Z87" s="19">
        <f t="shared" si="4"/>
        <v>0</v>
      </c>
      <c r="AA87" s="19" t="str">
        <f t="shared" si="4"/>
        <v>--</v>
      </c>
      <c r="AB87" s="19" t="str">
        <f t="shared" si="4"/>
        <v>--</v>
      </c>
      <c r="AC87" s="19" t="str">
        <f t="shared" si="4"/>
        <v>--</v>
      </c>
      <c r="AD87" s="19" t="str">
        <f t="shared" si="4"/>
        <v>--</v>
      </c>
      <c r="AE87" s="19" t="str">
        <f t="shared" si="4"/>
        <v>--</v>
      </c>
      <c r="AF87" s="19" t="str">
        <f t="shared" si="4"/>
        <v>--</v>
      </c>
      <c r="AG87" s="19" t="str">
        <f t="shared" si="4"/>
        <v>--</v>
      </c>
      <c r="AH87" s="19">
        <f t="shared" si="4"/>
        <v>0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 t="str">
        <f t="shared" si="5"/>
        <v>--</v>
      </c>
      <c r="D88" s="19">
        <f t="shared" si="4"/>
        <v>30.604632901452693</v>
      </c>
      <c r="E88" s="19" t="str">
        <f t="shared" si="4"/>
        <v>--</v>
      </c>
      <c r="F88" s="19">
        <f t="shared" si="4"/>
        <v>6.010016694490818</v>
      </c>
      <c r="G88" s="19">
        <f t="shared" si="4"/>
        <v>6.1538461538461542</v>
      </c>
      <c r="H88" s="19">
        <f t="shared" si="4"/>
        <v>16.267465069860283</v>
      </c>
      <c r="I88" s="19" t="str">
        <f t="shared" si="4"/>
        <v>--</v>
      </c>
      <c r="J88" s="19">
        <f t="shared" si="4"/>
        <v>32.091020910209103</v>
      </c>
      <c r="K88" s="19">
        <f t="shared" si="4"/>
        <v>23.967485015190082</v>
      </c>
      <c r="L88" s="19">
        <f t="shared" si="4"/>
        <v>2.8501628664495113</v>
      </c>
      <c r="M88" s="19">
        <f t="shared" si="4"/>
        <v>6.2020009827187863</v>
      </c>
      <c r="N88" s="19">
        <f t="shared" si="4"/>
        <v>6.0207062462410859</v>
      </c>
      <c r="O88" s="19">
        <f t="shared" si="4"/>
        <v>5.98462052825142</v>
      </c>
      <c r="P88" s="19">
        <f t="shared" si="4"/>
        <v>2.5464834276475341</v>
      </c>
      <c r="Q88" s="19">
        <f t="shared" si="4"/>
        <v>24.500907441016331</v>
      </c>
      <c r="R88" s="19">
        <f t="shared" si="4"/>
        <v>13.111155457992416</v>
      </c>
      <c r="S88" s="19">
        <f t="shared" si="4"/>
        <v>7.8284343131373726</v>
      </c>
      <c r="T88" s="19">
        <f t="shared" si="4"/>
        <v>6.6314705124903419</v>
      </c>
      <c r="U88" s="19">
        <f t="shared" si="4"/>
        <v>5.106912489207172</v>
      </c>
      <c r="V88" s="19">
        <f t="shared" si="4"/>
        <v>5.1026813738678145</v>
      </c>
      <c r="W88" s="19">
        <f t="shared" si="4"/>
        <v>19.447062519635562</v>
      </c>
      <c r="X88" s="19">
        <f t="shared" si="4"/>
        <v>11.704047434905902</v>
      </c>
      <c r="Y88" s="19">
        <f t="shared" si="4"/>
        <v>6.264888041924725</v>
      </c>
      <c r="Z88" s="19">
        <f t="shared" si="4"/>
        <v>8.1276102088167068</v>
      </c>
      <c r="AA88" s="19">
        <f t="shared" si="4"/>
        <v>5.0976896997658248</v>
      </c>
      <c r="AB88" s="19">
        <f t="shared" si="4"/>
        <v>8.5567289466558361</v>
      </c>
      <c r="AC88" s="19">
        <f t="shared" si="4"/>
        <v>6.0155457924974653</v>
      </c>
      <c r="AD88" s="19">
        <f t="shared" si="4"/>
        <v>19.901719901719897</v>
      </c>
      <c r="AE88" s="19">
        <f t="shared" si="4"/>
        <v>18.552889961435636</v>
      </c>
      <c r="AF88" s="19">
        <f t="shared" si="4"/>
        <v>14.167464042162178</v>
      </c>
      <c r="AG88" s="19">
        <f t="shared" si="4"/>
        <v>9.1634264852516782</v>
      </c>
      <c r="AH88" s="19">
        <f t="shared" si="4"/>
        <v>9.6261032221385161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>
        <f t="shared" si="5"/>
        <v>2.3952095808383236</v>
      </c>
      <c r="D89" s="19">
        <f t="shared" si="4"/>
        <v>2.3863636363636367</v>
      </c>
      <c r="E89" s="19" t="str">
        <f t="shared" si="4"/>
        <v>--</v>
      </c>
      <c r="F89" s="19">
        <f t="shared" si="4"/>
        <v>0</v>
      </c>
      <c r="G89" s="19">
        <f t="shared" si="4"/>
        <v>1.3110087275723865E-2</v>
      </c>
      <c r="H89" s="19" t="str">
        <f t="shared" si="4"/>
        <v>--</v>
      </c>
      <c r="I89" s="19">
        <f t="shared" si="4"/>
        <v>0.10380391106348781</v>
      </c>
      <c r="J89" s="19">
        <f t="shared" si="4"/>
        <v>6.746386466748748E-2</v>
      </c>
      <c r="K89" s="19">
        <f t="shared" si="4"/>
        <v>4.1283646171629881E-3</v>
      </c>
      <c r="L89" s="19">
        <f t="shared" si="4"/>
        <v>0</v>
      </c>
      <c r="M89" s="19">
        <f t="shared" si="4"/>
        <v>0</v>
      </c>
      <c r="N89" s="19">
        <f t="shared" si="4"/>
        <v>0</v>
      </c>
      <c r="O89" s="19">
        <f t="shared" si="4"/>
        <v>0</v>
      </c>
      <c r="P89" s="19">
        <f t="shared" si="4"/>
        <v>0</v>
      </c>
      <c r="Q89" s="19">
        <f t="shared" si="4"/>
        <v>0</v>
      </c>
      <c r="R89" s="19">
        <f t="shared" si="4"/>
        <v>0</v>
      </c>
      <c r="S89" s="19">
        <f t="shared" si="4"/>
        <v>0</v>
      </c>
      <c r="T89" s="19">
        <f t="shared" si="4"/>
        <v>0</v>
      </c>
      <c r="U89" s="19">
        <f t="shared" si="4"/>
        <v>0</v>
      </c>
      <c r="V89" s="19">
        <f t="shared" si="4"/>
        <v>0</v>
      </c>
      <c r="W89" s="19">
        <f t="shared" si="4"/>
        <v>0</v>
      </c>
      <c r="X89" s="19">
        <f t="shared" si="4"/>
        <v>0</v>
      </c>
      <c r="Y89" s="19">
        <f t="shared" si="4"/>
        <v>0</v>
      </c>
      <c r="Z89" s="19">
        <f t="shared" si="4"/>
        <v>0</v>
      </c>
      <c r="AA89" s="19">
        <f t="shared" si="4"/>
        <v>0</v>
      </c>
      <c r="AB89" s="19">
        <f t="shared" si="4"/>
        <v>0</v>
      </c>
      <c r="AC89" s="19">
        <f t="shared" si="4"/>
        <v>0</v>
      </c>
      <c r="AD89" s="19">
        <f t="shared" si="4"/>
        <v>0</v>
      </c>
      <c r="AE89" s="19">
        <f t="shared" si="4"/>
        <v>0</v>
      </c>
      <c r="AF89" s="19">
        <f t="shared" si="4"/>
        <v>0</v>
      </c>
      <c r="AG89" s="19">
        <f t="shared" si="4"/>
        <v>0</v>
      </c>
      <c r="AH89" s="19">
        <f t="shared" si="4"/>
        <v>1.4570929731023543E-4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 t="str">
        <f t="shared" si="5"/>
        <v>--</v>
      </c>
      <c r="D90" s="19" t="str">
        <f t="shared" si="4"/>
        <v>--</v>
      </c>
      <c r="E90" s="19">
        <f t="shared" si="4"/>
        <v>20</v>
      </c>
      <c r="F90" s="19">
        <f t="shared" si="4"/>
        <v>0</v>
      </c>
      <c r="G90" s="19" t="str">
        <f t="shared" si="4"/>
        <v>--</v>
      </c>
      <c r="H90" s="19" t="str">
        <f t="shared" si="4"/>
        <v>--</v>
      </c>
      <c r="I90" s="19" t="str">
        <f t="shared" si="4"/>
        <v>--</v>
      </c>
      <c r="J90" s="19">
        <f t="shared" si="4"/>
        <v>52.68065268065267</v>
      </c>
      <c r="K90" s="19">
        <f t="shared" si="4"/>
        <v>20</v>
      </c>
      <c r="L90" s="19">
        <f t="shared" si="4"/>
        <v>25.373134328358208</v>
      </c>
      <c r="M90" s="19" t="str">
        <f t="shared" si="4"/>
        <v>--</v>
      </c>
      <c r="N90" s="19">
        <f t="shared" si="4"/>
        <v>61.144578313253021</v>
      </c>
      <c r="O90" s="19" t="str">
        <f t="shared" si="4"/>
        <v>--</v>
      </c>
      <c r="P90" s="19">
        <f t="shared" si="4"/>
        <v>20</v>
      </c>
      <c r="Q90" s="19">
        <f t="shared" si="4"/>
        <v>6.0206422018348622</v>
      </c>
      <c r="R90" s="19" t="str">
        <f t="shared" si="4"/>
        <v>--</v>
      </c>
      <c r="S90" s="19">
        <f t="shared" si="4"/>
        <v>27.7804759592035</v>
      </c>
      <c r="T90" s="19" t="str">
        <f t="shared" si="4"/>
        <v>--</v>
      </c>
      <c r="U90" s="19" t="str">
        <f t="shared" si="4"/>
        <v>--</v>
      </c>
      <c r="V90" s="19" t="str">
        <f t="shared" si="4"/>
        <v>--</v>
      </c>
      <c r="W90" s="19" t="str">
        <f t="shared" si="4"/>
        <v>--</v>
      </c>
      <c r="X90" s="19" t="str">
        <f t="shared" si="4"/>
        <v>--</v>
      </c>
      <c r="Y90" s="19" t="str">
        <f t="shared" si="4"/>
        <v>--</v>
      </c>
      <c r="Z90" s="19" t="str">
        <f t="shared" ref="Z90:BZ90" si="6">IF(Z18&gt;0,Z54/Z18*100,"--")</f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19.253250025193992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 t="str">
        <f t="shared" si="5"/>
        <v>--</v>
      </c>
      <c r="D91" s="19">
        <f t="shared" si="5"/>
        <v>6.0009995002498746</v>
      </c>
      <c r="E91" s="19">
        <f t="shared" si="5"/>
        <v>0.76466375586203716</v>
      </c>
      <c r="F91" s="19">
        <f t="shared" si="5"/>
        <v>5.5738746970720268</v>
      </c>
      <c r="G91" s="19" t="str">
        <f t="shared" si="5"/>
        <v>--</v>
      </c>
      <c r="H91" s="19">
        <f t="shared" si="5"/>
        <v>6.1381703522659974</v>
      </c>
      <c r="I91" s="19">
        <f t="shared" si="5"/>
        <v>7.8228154855695395</v>
      </c>
      <c r="J91" s="19">
        <f t="shared" si="5"/>
        <v>5.9723088768236181</v>
      </c>
      <c r="K91" s="19">
        <f t="shared" si="5"/>
        <v>7.0642548125780316</v>
      </c>
      <c r="L91" s="19">
        <f t="shared" si="5"/>
        <v>6.6625948460147066</v>
      </c>
      <c r="M91" s="19">
        <f t="shared" si="5"/>
        <v>6.6153870003509159</v>
      </c>
      <c r="N91" s="19">
        <f t="shared" si="5"/>
        <v>6.0843190243660059</v>
      </c>
      <c r="O91" s="19">
        <f t="shared" si="5"/>
        <v>6.0218272498919543</v>
      </c>
      <c r="P91" s="19">
        <f t="shared" si="5"/>
        <v>6.2503925948668009</v>
      </c>
      <c r="Q91" s="19">
        <f t="shared" si="5"/>
        <v>6.8583659799291903</v>
      </c>
      <c r="R91" s="19">
        <f t="shared" si="5"/>
        <v>6.211434646359308</v>
      </c>
      <c r="S91" s="19">
        <f t="shared" ref="S91:BS98" si="7">IF(S19&gt;0,S55/S19*100,"--")</f>
        <v>6.0346716694700619</v>
      </c>
      <c r="T91" s="19">
        <f t="shared" si="7"/>
        <v>6.040587780108809</v>
      </c>
      <c r="U91" s="19">
        <f t="shared" si="7"/>
        <v>6.1915876468877133</v>
      </c>
      <c r="V91" s="19">
        <f t="shared" si="7"/>
        <v>6.854111033439894</v>
      </c>
      <c r="W91" s="19">
        <f t="shared" si="7"/>
        <v>6.138079578630828</v>
      </c>
      <c r="X91" s="19">
        <f t="shared" si="7"/>
        <v>11.936568785071001</v>
      </c>
      <c r="Y91" s="19">
        <f t="shared" si="7"/>
        <v>16.42584474508671</v>
      </c>
      <c r="Z91" s="19">
        <f t="shared" si="7"/>
        <v>19.866350896776435</v>
      </c>
      <c r="AA91" s="19">
        <f t="shared" si="7"/>
        <v>18.517185207851465</v>
      </c>
      <c r="AB91" s="19">
        <f t="shared" si="7"/>
        <v>24.283778588909652</v>
      </c>
      <c r="AC91" s="19">
        <f t="shared" si="7"/>
        <v>10.354674771755059</v>
      </c>
      <c r="AD91" s="19">
        <f t="shared" si="7"/>
        <v>17.283826936322082</v>
      </c>
      <c r="AE91" s="19">
        <f t="shared" si="7"/>
        <v>10.518099432785439</v>
      </c>
      <c r="AF91" s="19">
        <f t="shared" si="7"/>
        <v>8.6798931705455917</v>
      </c>
      <c r="AG91" s="19">
        <f t="shared" si="7"/>
        <v>17.718164140219685</v>
      </c>
      <c r="AH91" s="19">
        <f t="shared" si="7"/>
        <v>6.4903039520684391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si="5"/>
        <v>7.6921631397633332</v>
      </c>
      <c r="D92" s="19">
        <f t="shared" si="5"/>
        <v>6.561508913481827</v>
      </c>
      <c r="E92" s="19">
        <f t="shared" si="5"/>
        <v>5.7285790692296166</v>
      </c>
      <c r="F92" s="19">
        <f t="shared" si="5"/>
        <v>7.8067005083210255</v>
      </c>
      <c r="G92" s="19">
        <f t="shared" si="5"/>
        <v>5.6000848899651725</v>
      </c>
      <c r="H92" s="19">
        <f t="shared" si="5"/>
        <v>6.1212235995164743</v>
      </c>
      <c r="I92" s="19">
        <f t="shared" si="5"/>
        <v>8.2299285208413426</v>
      </c>
      <c r="J92" s="19">
        <f t="shared" si="5"/>
        <v>5.7628276665806828</v>
      </c>
      <c r="K92" s="19">
        <f t="shared" si="5"/>
        <v>5.7820327039427211</v>
      </c>
      <c r="L92" s="19">
        <f t="shared" si="5"/>
        <v>6.0273356122017319</v>
      </c>
      <c r="M92" s="19">
        <f t="shared" si="5"/>
        <v>6.1818972518046014</v>
      </c>
      <c r="N92" s="19">
        <f t="shared" si="5"/>
        <v>5.9996436271823388</v>
      </c>
      <c r="O92" s="19">
        <f t="shared" si="5"/>
        <v>5.0147983244275069</v>
      </c>
      <c r="P92" s="19">
        <f t="shared" si="5"/>
        <v>5.0292993937783468</v>
      </c>
      <c r="Q92" s="19">
        <f t="shared" si="5"/>
        <v>6.3082685300119952</v>
      </c>
      <c r="R92" s="19">
        <f t="shared" si="5"/>
        <v>6.4864010647318375</v>
      </c>
      <c r="S92" s="19">
        <f t="shared" si="7"/>
        <v>7.7132692632576108</v>
      </c>
      <c r="T92" s="19">
        <f t="shared" si="7"/>
        <v>7.1935318840922235</v>
      </c>
      <c r="U92" s="19">
        <f t="shared" si="7"/>
        <v>6.787308962757062</v>
      </c>
      <c r="V92" s="19">
        <f t="shared" si="7"/>
        <v>5.4797512187207253</v>
      </c>
      <c r="W92" s="19">
        <f t="shared" si="7"/>
        <v>5.6224200011177672</v>
      </c>
      <c r="X92" s="19">
        <f t="shared" si="7"/>
        <v>5.6852096466146929</v>
      </c>
      <c r="Y92" s="19">
        <f t="shared" si="7"/>
        <v>5.4393509644110143</v>
      </c>
      <c r="Z92" s="19">
        <f t="shared" si="7"/>
        <v>5.1035445347977424</v>
      </c>
      <c r="AA92" s="19">
        <f t="shared" si="7"/>
        <v>5.232463403652817</v>
      </c>
      <c r="AB92" s="19">
        <f t="shared" si="7"/>
        <v>5.280735721506332</v>
      </c>
      <c r="AC92" s="19">
        <f t="shared" si="7"/>
        <v>5.605440752225614</v>
      </c>
      <c r="AD92" s="19">
        <f t="shared" si="7"/>
        <v>5.6540080151766077</v>
      </c>
      <c r="AE92" s="19">
        <f t="shared" si="7"/>
        <v>5.8051413742229396</v>
      </c>
      <c r="AF92" s="19">
        <f t="shared" si="7"/>
        <v>5.9871679988439732</v>
      </c>
      <c r="AG92" s="19">
        <f t="shared" si="7"/>
        <v>5.6865199465381053</v>
      </c>
      <c r="AH92" s="19">
        <f t="shared" si="7"/>
        <v>5.9533051205013843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>
        <f t="shared" si="5"/>
        <v>10</v>
      </c>
      <c r="D93" s="19" t="str">
        <f t="shared" si="5"/>
        <v>--</v>
      </c>
      <c r="E93" s="19">
        <f t="shared" si="5"/>
        <v>9.9968163005412283</v>
      </c>
      <c r="F93" s="19" t="str">
        <f t="shared" si="5"/>
        <v>--</v>
      </c>
      <c r="G93" s="19">
        <f t="shared" si="5"/>
        <v>9.9789915966386555</v>
      </c>
      <c r="H93" s="19">
        <f t="shared" si="5"/>
        <v>8.0213903743315509</v>
      </c>
      <c r="I93" s="19" t="str">
        <f t="shared" si="5"/>
        <v>--</v>
      </c>
      <c r="J93" s="19" t="str">
        <f t="shared" si="5"/>
        <v>--</v>
      </c>
      <c r="K93" s="19" t="str">
        <f t="shared" si="5"/>
        <v>--</v>
      </c>
      <c r="L93" s="19" t="str">
        <f t="shared" si="5"/>
        <v>--</v>
      </c>
      <c r="M93" s="19" t="str">
        <f t="shared" si="5"/>
        <v>--</v>
      </c>
      <c r="N93" s="19" t="str">
        <f t="shared" si="5"/>
        <v>--</v>
      </c>
      <c r="O93" s="19" t="str">
        <f t="shared" si="5"/>
        <v>--</v>
      </c>
      <c r="P93" s="19" t="str">
        <f t="shared" si="5"/>
        <v>--</v>
      </c>
      <c r="Q93" s="19" t="str">
        <f t="shared" si="5"/>
        <v>--</v>
      </c>
      <c r="R93" s="19" t="str">
        <f t="shared" si="5"/>
        <v>--</v>
      </c>
      <c r="S93" s="19" t="str">
        <f t="shared" si="7"/>
        <v>--</v>
      </c>
      <c r="T93" s="19" t="str">
        <f t="shared" si="7"/>
        <v>--</v>
      </c>
      <c r="U93" s="19" t="str">
        <f t="shared" si="7"/>
        <v>--</v>
      </c>
      <c r="V93" s="19" t="str">
        <f t="shared" si="7"/>
        <v>--</v>
      </c>
      <c r="W93" s="19" t="str">
        <f t="shared" si="7"/>
        <v>--</v>
      </c>
      <c r="X93" s="19" t="str">
        <f t="shared" si="7"/>
        <v>--</v>
      </c>
      <c r="Y93" s="19" t="str">
        <f t="shared" si="7"/>
        <v>--</v>
      </c>
      <c r="Z93" s="19" t="str">
        <f t="shared" si="7"/>
        <v>--</v>
      </c>
      <c r="AA93" s="19" t="str">
        <f t="shared" si="7"/>
        <v>--</v>
      </c>
      <c r="AB93" s="19" t="str">
        <f t="shared" si="7"/>
        <v>--</v>
      </c>
      <c r="AC93" s="19" t="str">
        <f t="shared" si="7"/>
        <v>--</v>
      </c>
      <c r="AD93" s="19" t="str">
        <f t="shared" si="7"/>
        <v>--</v>
      </c>
      <c r="AE93" s="19" t="str">
        <f t="shared" si="7"/>
        <v>--</v>
      </c>
      <c r="AF93" s="19" t="str">
        <f t="shared" si="7"/>
        <v>--</v>
      </c>
      <c r="AG93" s="19" t="str">
        <f t="shared" si="7"/>
        <v>--</v>
      </c>
      <c r="AH93" s="19">
        <f t="shared" si="7"/>
        <v>9.9863968712803928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5"/>
        <v>--</v>
      </c>
      <c r="D94" s="19" t="str">
        <f t="shared" si="5"/>
        <v>--</v>
      </c>
      <c r="E94" s="19" t="str">
        <f t="shared" si="5"/>
        <v>--</v>
      </c>
      <c r="F94" s="19" t="str">
        <f t="shared" si="5"/>
        <v>--</v>
      </c>
      <c r="G94" s="19" t="str">
        <f t="shared" si="5"/>
        <v>--</v>
      </c>
      <c r="H94" s="19" t="str">
        <f t="shared" si="5"/>
        <v>--</v>
      </c>
      <c r="I94" s="19" t="str">
        <f t="shared" si="5"/>
        <v>--</v>
      </c>
      <c r="J94" s="19" t="str">
        <f t="shared" si="5"/>
        <v>--</v>
      </c>
      <c r="K94" s="19">
        <f t="shared" si="5"/>
        <v>1.9995566802741191</v>
      </c>
      <c r="L94" s="19" t="str">
        <f t="shared" si="5"/>
        <v>--</v>
      </c>
      <c r="M94" s="19">
        <f t="shared" si="5"/>
        <v>0</v>
      </c>
      <c r="N94" s="19">
        <f t="shared" si="5"/>
        <v>0</v>
      </c>
      <c r="O94" s="19" t="str">
        <f t="shared" si="5"/>
        <v>--</v>
      </c>
      <c r="P94" s="19">
        <f t="shared" si="5"/>
        <v>0</v>
      </c>
      <c r="Q94" s="19">
        <f t="shared" si="5"/>
        <v>0</v>
      </c>
      <c r="R94" s="19">
        <f t="shared" si="5"/>
        <v>0</v>
      </c>
      <c r="S94" s="19">
        <f t="shared" si="7"/>
        <v>0</v>
      </c>
      <c r="T94" s="19">
        <f t="shared" si="7"/>
        <v>0</v>
      </c>
      <c r="U94" s="19" t="str">
        <f t="shared" si="7"/>
        <v>--</v>
      </c>
      <c r="V94" s="19">
        <f t="shared" si="7"/>
        <v>0</v>
      </c>
      <c r="W94" s="19" t="str">
        <f t="shared" si="7"/>
        <v>--</v>
      </c>
      <c r="X94" s="19">
        <f t="shared" si="7"/>
        <v>0</v>
      </c>
      <c r="Y94" s="19" t="str">
        <f t="shared" si="7"/>
        <v>--</v>
      </c>
      <c r="Z94" s="19">
        <f t="shared" si="7"/>
        <v>0</v>
      </c>
      <c r="AA94" s="19">
        <f t="shared" si="7"/>
        <v>0</v>
      </c>
      <c r="AB94" s="19" t="str">
        <f t="shared" si="7"/>
        <v>--</v>
      </c>
      <c r="AC94" s="19" t="str">
        <f t="shared" si="7"/>
        <v>--</v>
      </c>
      <c r="AD94" s="19" t="str">
        <f t="shared" si="7"/>
        <v>--</v>
      </c>
      <c r="AE94" s="19" t="str">
        <f t="shared" si="7"/>
        <v>--</v>
      </c>
      <c r="AF94" s="19" t="str">
        <f t="shared" si="7"/>
        <v>--</v>
      </c>
      <c r="AG94" s="19" t="str">
        <f t="shared" si="7"/>
        <v>--</v>
      </c>
      <c r="AH94" s="19">
        <f t="shared" si="7"/>
        <v>1.5233926975660899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si="5"/>
        <v>9.3335575086528966</v>
      </c>
      <c r="D95" s="19">
        <f t="shared" si="5"/>
        <v>9.6203058170342448</v>
      </c>
      <c r="E95" s="19">
        <f t="shared" si="5"/>
        <v>8.8646883430356418</v>
      </c>
      <c r="F95" s="19">
        <f t="shared" si="5"/>
        <v>8.7134312240264542</v>
      </c>
      <c r="G95" s="19">
        <f t="shared" si="5"/>
        <v>9.794648712718784</v>
      </c>
      <c r="H95" s="19">
        <f t="shared" si="5"/>
        <v>8.5819857761532052</v>
      </c>
      <c r="I95" s="19">
        <f t="shared" si="5"/>
        <v>6.0409924487594395</v>
      </c>
      <c r="J95" s="19">
        <f t="shared" si="5"/>
        <v>4.3427589729303069</v>
      </c>
      <c r="K95" s="19">
        <f t="shared" si="5"/>
        <v>2.1543317982313899</v>
      </c>
      <c r="L95" s="19">
        <f t="shared" si="5"/>
        <v>8.382126348228042E-3</v>
      </c>
      <c r="M95" s="19">
        <f t="shared" si="5"/>
        <v>5.8853633572159687</v>
      </c>
      <c r="N95" s="19">
        <f t="shared" si="5"/>
        <v>6.2019427368590403</v>
      </c>
      <c r="O95" s="19">
        <f t="shared" si="5"/>
        <v>3.3738924700031383</v>
      </c>
      <c r="P95" s="19">
        <f t="shared" si="5"/>
        <v>7.1753055350516943</v>
      </c>
      <c r="Q95" s="19">
        <f t="shared" si="5"/>
        <v>6.6525274505784466</v>
      </c>
      <c r="R95" s="19">
        <f t="shared" si="5"/>
        <v>4.1996262643599058</v>
      </c>
      <c r="S95" s="19">
        <f t="shared" si="7"/>
        <v>3.8898439133052758</v>
      </c>
      <c r="T95" s="19">
        <f t="shared" si="7"/>
        <v>2.6932489703336717</v>
      </c>
      <c r="U95" s="19">
        <f t="shared" si="7"/>
        <v>5.704349271888379</v>
      </c>
      <c r="V95" s="19">
        <f t="shared" si="7"/>
        <v>6.5539178142144845</v>
      </c>
      <c r="W95" s="19">
        <f t="shared" si="7"/>
        <v>1.9667429684005577</v>
      </c>
      <c r="X95" s="19">
        <f t="shared" si="7"/>
        <v>4.2527625791224111</v>
      </c>
      <c r="Y95" s="19">
        <f t="shared" si="7"/>
        <v>5.9755242029776268</v>
      </c>
      <c r="Z95" s="19">
        <f t="shared" si="7"/>
        <v>0.49272291623710429</v>
      </c>
      <c r="AA95" s="19">
        <f t="shared" si="7"/>
        <v>6.2218961668110726</v>
      </c>
      <c r="AB95" s="19">
        <f t="shared" si="7"/>
        <v>0.79648041761405686</v>
      </c>
      <c r="AC95" s="19">
        <f t="shared" si="7"/>
        <v>1.3069859137665099</v>
      </c>
      <c r="AD95" s="19">
        <f t="shared" si="7"/>
        <v>1.4293639656691579</v>
      </c>
      <c r="AE95" s="19">
        <f t="shared" si="7"/>
        <v>1.3248355714431297</v>
      </c>
      <c r="AF95" s="19">
        <f t="shared" si="7"/>
        <v>0.9909874761031563</v>
      </c>
      <c r="AG95" s="19">
        <f t="shared" si="7"/>
        <v>0.52028687641030802</v>
      </c>
      <c r="AH95" s="19">
        <f t="shared" si="7"/>
        <v>6.9179980901923743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>
        <f t="shared" si="5"/>
        <v>10.000124477712266</v>
      </c>
      <c r="D96" s="19" t="str">
        <f t="shared" si="5"/>
        <v>--</v>
      </c>
      <c r="E96" s="19">
        <f t="shared" si="5"/>
        <v>9.9989321183212887</v>
      </c>
      <c r="F96" s="19">
        <f t="shared" si="5"/>
        <v>9.9990929705215414</v>
      </c>
      <c r="G96" s="19">
        <f t="shared" si="5"/>
        <v>10.002324920565213</v>
      </c>
      <c r="H96" s="19">
        <f t="shared" si="5"/>
        <v>7.9835357404841476</v>
      </c>
      <c r="I96" s="19">
        <f t="shared" si="5"/>
        <v>6.0001747411646491</v>
      </c>
      <c r="J96" s="19">
        <f t="shared" si="5"/>
        <v>3.9953987730061349</v>
      </c>
      <c r="K96" s="19">
        <f t="shared" si="5"/>
        <v>1.9876580303695657</v>
      </c>
      <c r="L96" s="19">
        <f t="shared" si="5"/>
        <v>0</v>
      </c>
      <c r="M96" s="19">
        <f t="shared" si="5"/>
        <v>0</v>
      </c>
      <c r="N96" s="19">
        <f t="shared" si="5"/>
        <v>0</v>
      </c>
      <c r="O96" s="19">
        <f t="shared" si="5"/>
        <v>0</v>
      </c>
      <c r="P96" s="19">
        <f t="shared" si="5"/>
        <v>0</v>
      </c>
      <c r="Q96" s="19">
        <f t="shared" si="5"/>
        <v>0</v>
      </c>
      <c r="R96" s="19">
        <f t="shared" si="5"/>
        <v>0</v>
      </c>
      <c r="S96" s="19">
        <f t="shared" si="7"/>
        <v>0</v>
      </c>
      <c r="T96" s="19">
        <f t="shared" si="7"/>
        <v>0</v>
      </c>
      <c r="U96" s="19">
        <f t="shared" si="7"/>
        <v>0</v>
      </c>
      <c r="V96" s="19">
        <f t="shared" si="7"/>
        <v>0</v>
      </c>
      <c r="W96" s="19">
        <f t="shared" si="7"/>
        <v>0</v>
      </c>
      <c r="X96" s="19">
        <f t="shared" si="7"/>
        <v>0</v>
      </c>
      <c r="Y96" s="19">
        <f t="shared" si="7"/>
        <v>0</v>
      </c>
      <c r="Z96" s="19">
        <f t="shared" si="7"/>
        <v>0</v>
      </c>
      <c r="AA96" s="19">
        <f t="shared" si="7"/>
        <v>0</v>
      </c>
      <c r="AB96" s="19">
        <f t="shared" si="7"/>
        <v>0</v>
      </c>
      <c r="AC96" s="19">
        <f t="shared" si="7"/>
        <v>0</v>
      </c>
      <c r="AD96" s="19">
        <f t="shared" si="7"/>
        <v>0</v>
      </c>
      <c r="AE96" s="19">
        <f t="shared" si="7"/>
        <v>0</v>
      </c>
      <c r="AF96" s="19">
        <f t="shared" si="7"/>
        <v>0</v>
      </c>
      <c r="AG96" s="19">
        <f t="shared" si="7"/>
        <v>0</v>
      </c>
      <c r="AH96" s="19">
        <f t="shared" si="7"/>
        <v>1.5500268354393794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>
        <f t="shared" si="5"/>
        <v>8.0001758666930467</v>
      </c>
      <c r="D97" s="19">
        <f t="shared" si="5"/>
        <v>8.0000846495157347</v>
      </c>
      <c r="E97" s="19">
        <f t="shared" si="5"/>
        <v>8.0001763867434992</v>
      </c>
      <c r="F97" s="19">
        <f t="shared" si="5"/>
        <v>7.9995304918212122</v>
      </c>
      <c r="G97" s="19">
        <f t="shared" si="5"/>
        <v>7.854653473454154</v>
      </c>
      <c r="H97" s="19">
        <f t="shared" si="5"/>
        <v>6.402664057538149</v>
      </c>
      <c r="I97" s="19">
        <f t="shared" si="5"/>
        <v>4.9473264867193905</v>
      </c>
      <c r="J97" s="19">
        <f t="shared" si="5"/>
        <v>3.1797867127267327</v>
      </c>
      <c r="K97" s="19">
        <f t="shared" si="5"/>
        <v>1.6188222229125249</v>
      </c>
      <c r="L97" s="19">
        <f t="shared" si="5"/>
        <v>0</v>
      </c>
      <c r="M97" s="19">
        <f t="shared" si="5"/>
        <v>0</v>
      </c>
      <c r="N97" s="19">
        <f t="shared" si="5"/>
        <v>0</v>
      </c>
      <c r="O97" s="19">
        <f t="shared" si="5"/>
        <v>0</v>
      </c>
      <c r="P97" s="19">
        <f t="shared" si="5"/>
        <v>0</v>
      </c>
      <c r="Q97" s="19">
        <f t="shared" si="5"/>
        <v>0</v>
      </c>
      <c r="R97" s="19">
        <f t="shared" si="5"/>
        <v>0</v>
      </c>
      <c r="S97" s="19">
        <f t="shared" si="7"/>
        <v>0</v>
      </c>
      <c r="T97" s="19" t="str">
        <f t="shared" si="7"/>
        <v>--</v>
      </c>
      <c r="U97" s="19" t="str">
        <f t="shared" si="7"/>
        <v>--</v>
      </c>
      <c r="V97" s="19" t="str">
        <f t="shared" si="7"/>
        <v>--</v>
      </c>
      <c r="W97" s="19" t="str">
        <f t="shared" si="7"/>
        <v>--</v>
      </c>
      <c r="X97" s="19" t="str">
        <f t="shared" si="7"/>
        <v>--</v>
      </c>
      <c r="Y97" s="19" t="str">
        <f t="shared" si="7"/>
        <v>--</v>
      </c>
      <c r="Z97" s="19" t="str">
        <f t="shared" si="7"/>
        <v>--</v>
      </c>
      <c r="AA97" s="19" t="str">
        <f t="shared" si="7"/>
        <v>--</v>
      </c>
      <c r="AB97" s="19" t="str">
        <f t="shared" si="7"/>
        <v>--</v>
      </c>
      <c r="AC97" s="19" t="str">
        <f t="shared" si="7"/>
        <v>--</v>
      </c>
      <c r="AD97" s="19" t="str">
        <f t="shared" si="7"/>
        <v>--</v>
      </c>
      <c r="AE97" s="19" t="str">
        <f t="shared" si="7"/>
        <v>--</v>
      </c>
      <c r="AF97" s="19" t="str">
        <f t="shared" si="7"/>
        <v>--</v>
      </c>
      <c r="AG97" s="19" t="str">
        <f t="shared" si="7"/>
        <v>--</v>
      </c>
      <c r="AH97" s="19">
        <f t="shared" si="7"/>
        <v>0.98484616271618874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>
        <f t="shared" si="5"/>
        <v>8.5081585081585072</v>
      </c>
      <c r="D98" s="19">
        <f t="shared" si="5"/>
        <v>8.5030864197530871</v>
      </c>
      <c r="E98" s="19" t="str">
        <f t="shared" si="5"/>
        <v>--</v>
      </c>
      <c r="F98" s="19">
        <f t="shared" si="5"/>
        <v>8.4998402714579875</v>
      </c>
      <c r="G98" s="19">
        <f t="shared" si="5"/>
        <v>8.435114503816795</v>
      </c>
      <c r="H98" s="19">
        <f t="shared" si="5"/>
        <v>5.7006720546080327</v>
      </c>
      <c r="I98" s="19">
        <f t="shared" si="5"/>
        <v>8.5308056872037916</v>
      </c>
      <c r="J98" s="19">
        <f t="shared" si="5"/>
        <v>8.5001890304193566</v>
      </c>
      <c r="K98" s="19">
        <f t="shared" si="5"/>
        <v>8.499884828439102</v>
      </c>
      <c r="L98" s="19">
        <f t="shared" si="5"/>
        <v>8.4913421012542525</v>
      </c>
      <c r="M98" s="19">
        <f t="shared" si="5"/>
        <v>8.5077831454643054</v>
      </c>
      <c r="N98" s="19">
        <f t="shared" si="5"/>
        <v>8.5034013605442169</v>
      </c>
      <c r="O98" s="19">
        <f t="shared" si="5"/>
        <v>8.4880636604774526</v>
      </c>
      <c r="P98" s="19">
        <f t="shared" si="5"/>
        <v>5.1516736401673633</v>
      </c>
      <c r="Q98" s="19">
        <f t="shared" si="5"/>
        <v>8.5010737294201864</v>
      </c>
      <c r="R98" s="19">
        <f t="shared" si="5"/>
        <v>8.4711577248890677</v>
      </c>
      <c r="S98" s="19">
        <f t="shared" si="7"/>
        <v>8.499918345621813</v>
      </c>
      <c r="T98" s="19">
        <f t="shared" si="7"/>
        <v>5.0008624464288083</v>
      </c>
      <c r="U98" s="19">
        <f t="shared" si="7"/>
        <v>8.6666666666666679</v>
      </c>
      <c r="V98" s="19">
        <f t="shared" si="7"/>
        <v>5.009887936717206</v>
      </c>
      <c r="W98" s="19">
        <f t="shared" si="7"/>
        <v>8.4801345385747329</v>
      </c>
      <c r="X98" s="19">
        <f t="shared" si="7"/>
        <v>8.5171883016931744</v>
      </c>
      <c r="Y98" s="19" t="str">
        <f t="shared" si="7"/>
        <v>--</v>
      </c>
      <c r="Z98" s="19">
        <f t="shared" si="7"/>
        <v>8.5017205246953509</v>
      </c>
      <c r="AA98" s="19">
        <f t="shared" si="7"/>
        <v>8.4946236559139763</v>
      </c>
      <c r="AB98" s="19">
        <f t="shared" si="7"/>
        <v>8.5131292858337524</v>
      </c>
      <c r="AC98" s="19">
        <f t="shared" si="7"/>
        <v>8.5004359197907586</v>
      </c>
      <c r="AD98" s="19">
        <f t="shared" si="7"/>
        <v>4.4696618805002313</v>
      </c>
      <c r="AE98" s="19">
        <f t="shared" si="7"/>
        <v>8.7630369776092198</v>
      </c>
      <c r="AF98" s="19">
        <f t="shared" si="7"/>
        <v>8.9820584040237197</v>
      </c>
      <c r="AG98" s="19">
        <f t="shared" si="7"/>
        <v>8.1245526127415904</v>
      </c>
      <c r="AH98" s="19">
        <f t="shared" si="7"/>
        <v>7.8958121365240554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ref="C99:AH106" si="8">IF(C27&gt;0,C63/C27*100,"--")</f>
        <v>8.6782078935309315</v>
      </c>
      <c r="D99" s="19">
        <f t="shared" si="8"/>
        <v>8.9362610068431447</v>
      </c>
      <c r="E99" s="19">
        <f t="shared" si="8"/>
        <v>8.7798523101830526</v>
      </c>
      <c r="F99" s="19">
        <f t="shared" si="8"/>
        <v>8.6220697030020652</v>
      </c>
      <c r="G99" s="19">
        <f t="shared" si="8"/>
        <v>9.0710509112855995</v>
      </c>
      <c r="H99" s="19">
        <f t="shared" si="8"/>
        <v>9.6941646888010187</v>
      </c>
      <c r="I99" s="19">
        <f t="shared" si="8"/>
        <v>9.6842642407822446</v>
      </c>
      <c r="J99" s="19">
        <f t="shared" si="8"/>
        <v>9.4525739621405869</v>
      </c>
      <c r="K99" s="19">
        <f t="shared" si="8"/>
        <v>9.7756754188558705</v>
      </c>
      <c r="L99" s="19">
        <f t="shared" si="8"/>
        <v>9.4694940053276024</v>
      </c>
      <c r="M99" s="19">
        <f t="shared" si="8"/>
        <v>9.3394773403758755</v>
      </c>
      <c r="N99" s="19">
        <f t="shared" si="8"/>
        <v>9.6650035712868014</v>
      </c>
      <c r="O99" s="19">
        <f t="shared" si="8"/>
        <v>9.8509522247798831</v>
      </c>
      <c r="P99" s="19">
        <f t="shared" si="8"/>
        <v>9.9014168207028845</v>
      </c>
      <c r="Q99" s="19">
        <f t="shared" si="8"/>
        <v>9.5590581626142157</v>
      </c>
      <c r="R99" s="19">
        <f t="shared" si="8"/>
        <v>9.6971874716801754</v>
      </c>
      <c r="S99" s="19">
        <f t="shared" si="8"/>
        <v>9.8260016992440935</v>
      </c>
      <c r="T99" s="19">
        <f t="shared" si="8"/>
        <v>9.8373492886346021</v>
      </c>
      <c r="U99" s="19">
        <f t="shared" si="8"/>
        <v>9.9488758590516557</v>
      </c>
      <c r="V99" s="19">
        <f t="shared" si="8"/>
        <v>9.9865769351753499</v>
      </c>
      <c r="W99" s="19">
        <f t="shared" si="8"/>
        <v>9.9423763419147431</v>
      </c>
      <c r="X99" s="19">
        <f t="shared" si="8"/>
        <v>9.9707381140068474</v>
      </c>
      <c r="Y99" s="19">
        <f t="shared" si="8"/>
        <v>9.8131040920892261</v>
      </c>
      <c r="Z99" s="19">
        <f t="shared" si="8"/>
        <v>9.7512930488517409</v>
      </c>
      <c r="AA99" s="19">
        <f t="shared" si="8"/>
        <v>9.9857070833516026</v>
      </c>
      <c r="AB99" s="19">
        <f t="shared" si="8"/>
        <v>9.8884779877682512</v>
      </c>
      <c r="AC99" s="19">
        <f t="shared" si="8"/>
        <v>9.9207711813051187</v>
      </c>
      <c r="AD99" s="19">
        <f t="shared" si="8"/>
        <v>9.919206937892513</v>
      </c>
      <c r="AE99" s="19">
        <f t="shared" si="8"/>
        <v>9.4865535599551514</v>
      </c>
      <c r="AF99" s="19">
        <f t="shared" si="8"/>
        <v>9.4810786967435465</v>
      </c>
      <c r="AG99" s="19">
        <f t="shared" si="8"/>
        <v>9.5172329005441583</v>
      </c>
      <c r="AH99" s="19">
        <f t="shared" si="8"/>
        <v>9.6098131461940621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si="8"/>
        <v>9.2435405201181151</v>
      </c>
      <c r="D100" s="19">
        <f t="shared" si="8"/>
        <v>9.2739548466644699</v>
      </c>
      <c r="E100" s="19">
        <f t="shared" si="8"/>
        <v>9.2879813945350005</v>
      </c>
      <c r="F100" s="19">
        <f t="shared" si="8"/>
        <v>9.003086859356058</v>
      </c>
      <c r="G100" s="19">
        <f t="shared" si="8"/>
        <v>9.5968725691598351</v>
      </c>
      <c r="H100" s="19">
        <f t="shared" si="8"/>
        <v>9.6009242624805022</v>
      </c>
      <c r="I100" s="19">
        <f t="shared" si="8"/>
        <v>9.5058010019216983</v>
      </c>
      <c r="J100" s="19">
        <f t="shared" si="8"/>
        <v>9.5955152700062065</v>
      </c>
      <c r="K100" s="19">
        <f t="shared" si="8"/>
        <v>9.6060154610098554</v>
      </c>
      <c r="L100" s="19">
        <f t="shared" si="8"/>
        <v>9.5649833327664062</v>
      </c>
      <c r="M100" s="19">
        <f t="shared" si="8"/>
        <v>9.5202005479193446</v>
      </c>
      <c r="N100" s="19">
        <f t="shared" si="8"/>
        <v>9.600085473020437</v>
      </c>
      <c r="O100" s="19">
        <f t="shared" si="8"/>
        <v>9.6660233793878838</v>
      </c>
      <c r="P100" s="19">
        <f t="shared" si="8"/>
        <v>9.6295261725159644</v>
      </c>
      <c r="Q100" s="19">
        <f t="shared" si="8"/>
        <v>9.496370642214238</v>
      </c>
      <c r="R100" s="19">
        <f t="shared" si="8"/>
        <v>9.7332369730198636</v>
      </c>
      <c r="S100" s="19">
        <f t="shared" si="8"/>
        <v>9.810383577099536</v>
      </c>
      <c r="T100" s="19">
        <f t="shared" si="8"/>
        <v>9.8371263104042388</v>
      </c>
      <c r="U100" s="19">
        <f t="shared" si="8"/>
        <v>9.8499275125792938</v>
      </c>
      <c r="V100" s="19">
        <f t="shared" si="8"/>
        <v>9.9091201058251546</v>
      </c>
      <c r="W100" s="19">
        <f t="shared" si="8"/>
        <v>9.8827633243038484</v>
      </c>
      <c r="X100" s="19">
        <f t="shared" si="8"/>
        <v>9.9072346027006493</v>
      </c>
      <c r="Y100" s="19">
        <f t="shared" si="8"/>
        <v>9.8082024104621937</v>
      </c>
      <c r="Z100" s="19">
        <f t="shared" si="8"/>
        <v>9.8692110430493578</v>
      </c>
      <c r="AA100" s="19">
        <f t="shared" si="8"/>
        <v>9.9247245390444494</v>
      </c>
      <c r="AB100" s="19">
        <f t="shared" si="8"/>
        <v>9.8597440494858439</v>
      </c>
      <c r="AC100" s="19">
        <f t="shared" si="8"/>
        <v>9.8886671828088755</v>
      </c>
      <c r="AD100" s="19">
        <f t="shared" si="8"/>
        <v>9.8415944896734242</v>
      </c>
      <c r="AE100" s="19">
        <f t="shared" si="8"/>
        <v>9.8776915777185188</v>
      </c>
      <c r="AF100" s="19">
        <f t="shared" si="8"/>
        <v>9.9027020865556015</v>
      </c>
      <c r="AG100" s="19">
        <f t="shared" si="8"/>
        <v>9.8838732166046679</v>
      </c>
      <c r="AH100" s="19">
        <f t="shared" si="8"/>
        <v>9.5902894542094046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si="8"/>
        <v>9.9193480479068192</v>
      </c>
      <c r="D101" s="19">
        <f t="shared" si="8"/>
        <v>9.7639504597495996</v>
      </c>
      <c r="E101" s="19">
        <f t="shared" si="8"/>
        <v>9.5244657563914661</v>
      </c>
      <c r="F101" s="19">
        <f t="shared" si="8"/>
        <v>9.5393652252163808</v>
      </c>
      <c r="G101" s="19">
        <f t="shared" si="8"/>
        <v>9.6606208520515864</v>
      </c>
      <c r="H101" s="19">
        <f t="shared" si="8"/>
        <v>9.8056250423218412</v>
      </c>
      <c r="I101" s="19">
        <f t="shared" si="8"/>
        <v>9.8650221920422059</v>
      </c>
      <c r="J101" s="19">
        <f t="shared" si="8"/>
        <v>9.8933926294193011</v>
      </c>
      <c r="K101" s="19">
        <f t="shared" si="8"/>
        <v>10.150579656770214</v>
      </c>
      <c r="L101" s="19">
        <f t="shared" si="8"/>
        <v>10.420116938219429</v>
      </c>
      <c r="M101" s="19">
        <f t="shared" si="8"/>
        <v>10.243959633553539</v>
      </c>
      <c r="N101" s="19">
        <f t="shared" si="8"/>
        <v>10.158883152711036</v>
      </c>
      <c r="O101" s="19">
        <f t="shared" si="8"/>
        <v>9.1042439229728132</v>
      </c>
      <c r="P101" s="19">
        <f t="shared" si="8"/>
        <v>9.2503618515151516</v>
      </c>
      <c r="Q101" s="19">
        <f t="shared" si="8"/>
        <v>9.9219027672526376</v>
      </c>
      <c r="R101" s="19">
        <f t="shared" si="8"/>
        <v>9.9478785790436142</v>
      </c>
      <c r="S101" s="19">
        <f t="shared" si="8"/>
        <v>9.9113588470774534</v>
      </c>
      <c r="T101" s="19">
        <f t="shared" si="8"/>
        <v>9.8959471724420425</v>
      </c>
      <c r="U101" s="19">
        <f t="shared" si="8"/>
        <v>9.9477718798023105</v>
      </c>
      <c r="V101" s="19">
        <f t="shared" si="8"/>
        <v>9.9464144819839415</v>
      </c>
      <c r="W101" s="19">
        <f t="shared" si="8"/>
        <v>9.9030013437589979</v>
      </c>
      <c r="X101" s="19">
        <f t="shared" si="8"/>
        <v>9.9155887813967052</v>
      </c>
      <c r="Y101" s="19">
        <f t="shared" si="8"/>
        <v>9.9814237959346954</v>
      </c>
      <c r="Z101" s="19">
        <f t="shared" si="8"/>
        <v>9.826906655710669</v>
      </c>
      <c r="AA101" s="19">
        <f t="shared" si="8"/>
        <v>9.7276449284125732</v>
      </c>
      <c r="AB101" s="19">
        <f t="shared" si="8"/>
        <v>9.70796959955101</v>
      </c>
      <c r="AC101" s="19">
        <f t="shared" si="8"/>
        <v>9.8956648544523187</v>
      </c>
      <c r="AD101" s="19">
        <f t="shared" si="8"/>
        <v>9.7402312098535955</v>
      </c>
      <c r="AE101" s="19">
        <f t="shared" si="8"/>
        <v>9.6575659582450264</v>
      </c>
      <c r="AF101" s="19">
        <f t="shared" si="8"/>
        <v>9.5655016310022685</v>
      </c>
      <c r="AG101" s="19">
        <f t="shared" si="8"/>
        <v>9.4085548080332551</v>
      </c>
      <c r="AH101" s="19">
        <f t="shared" si="8"/>
        <v>9.8144211156260841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si="8"/>
        <v>9.818240381909936</v>
      </c>
      <c r="D102" s="19">
        <f t="shared" si="8"/>
        <v>9.8210065338648409</v>
      </c>
      <c r="E102" s="19">
        <f t="shared" si="8"/>
        <v>9.8323055905414218</v>
      </c>
      <c r="F102" s="19">
        <f t="shared" si="8"/>
        <v>9.740646438218123</v>
      </c>
      <c r="G102" s="19">
        <f t="shared" si="8"/>
        <v>9.8559951348702803</v>
      </c>
      <c r="H102" s="19">
        <f t="shared" si="8"/>
        <v>9.8966524997956906</v>
      </c>
      <c r="I102" s="19">
        <f t="shared" si="8"/>
        <v>9.9044548084755188</v>
      </c>
      <c r="J102" s="19">
        <f t="shared" si="8"/>
        <v>9.8790562216112185</v>
      </c>
      <c r="K102" s="19">
        <f t="shared" si="8"/>
        <v>9.8408586359158523</v>
      </c>
      <c r="L102" s="19">
        <f t="shared" si="8"/>
        <v>9.7970835918538111</v>
      </c>
      <c r="M102" s="19">
        <f t="shared" si="8"/>
        <v>9.7408031694965</v>
      </c>
      <c r="N102" s="19">
        <f t="shared" si="8"/>
        <v>9.8794383884082002</v>
      </c>
      <c r="O102" s="19">
        <f t="shared" si="8"/>
        <v>9.9887846424617752</v>
      </c>
      <c r="P102" s="19">
        <f t="shared" si="8"/>
        <v>9.8924334014422701</v>
      </c>
      <c r="Q102" s="19">
        <f t="shared" si="8"/>
        <v>9.8392237955151156</v>
      </c>
      <c r="R102" s="19">
        <f t="shared" si="8"/>
        <v>9.6515113080562216</v>
      </c>
      <c r="S102" s="19">
        <f t="shared" si="8"/>
        <v>9.6440039182413333</v>
      </c>
      <c r="T102" s="19">
        <f t="shared" si="8"/>
        <v>9.644138909241283</v>
      </c>
      <c r="U102" s="19">
        <f t="shared" si="8"/>
        <v>9.9145818416297686</v>
      </c>
      <c r="V102" s="19">
        <f t="shared" si="8"/>
        <v>9.8449616604829142</v>
      </c>
      <c r="W102" s="19">
        <f t="shared" si="8"/>
        <v>9.5420204662765968</v>
      </c>
      <c r="X102" s="19">
        <f t="shared" si="8"/>
        <v>9.5269583044372279</v>
      </c>
      <c r="Y102" s="19">
        <f t="shared" si="8"/>
        <v>9.4199598086008329</v>
      </c>
      <c r="Z102" s="19">
        <f t="shared" si="8"/>
        <v>9.4229930766375709</v>
      </c>
      <c r="AA102" s="19">
        <f t="shared" si="8"/>
        <v>9.3248313970113497</v>
      </c>
      <c r="AB102" s="19">
        <f t="shared" si="8"/>
        <v>9.4516033773776833</v>
      </c>
      <c r="AC102" s="19">
        <f t="shared" si="8"/>
        <v>9.6553771441988339</v>
      </c>
      <c r="AD102" s="19">
        <f t="shared" si="8"/>
        <v>9.5559674803682739</v>
      </c>
      <c r="AE102" s="19">
        <f t="shared" si="8"/>
        <v>9.4177112027171415</v>
      </c>
      <c r="AF102" s="19">
        <f t="shared" si="8"/>
        <v>9.2885302713716857</v>
      </c>
      <c r="AG102" s="19">
        <f t="shared" si="8"/>
        <v>9.2295687459163744</v>
      </c>
      <c r="AH102" s="19">
        <f t="shared" si="8"/>
        <v>9.7967628718562612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si="8"/>
        <v>43.491983921426652</v>
      </c>
      <c r="D103" s="19">
        <f t="shared" si="8"/>
        <v>25.666974602275626</v>
      </c>
      <c r="E103" s="19">
        <f t="shared" si="8"/>
        <v>47.998188747594433</v>
      </c>
      <c r="F103" s="19">
        <f t="shared" si="8"/>
        <v>14.339393589039515</v>
      </c>
      <c r="G103" s="19">
        <f t="shared" si="8"/>
        <v>55.413760354229424</v>
      </c>
      <c r="H103" s="19">
        <f t="shared" si="8"/>
        <v>26.739222397415684</v>
      </c>
      <c r="I103" s="19">
        <f t="shared" si="8"/>
        <v>25.720974779184854</v>
      </c>
      <c r="J103" s="19">
        <f t="shared" si="8"/>
        <v>33.948611931482567</v>
      </c>
      <c r="K103" s="19">
        <f t="shared" si="8"/>
        <v>6.407893409626511</v>
      </c>
      <c r="L103" s="19">
        <f t="shared" si="8"/>
        <v>24.828596069963826</v>
      </c>
      <c r="M103" s="19">
        <f t="shared" si="8"/>
        <v>20.716010142061652</v>
      </c>
      <c r="N103" s="19">
        <f t="shared" si="8"/>
        <v>21.777787175109285</v>
      </c>
      <c r="O103" s="19">
        <f t="shared" si="8"/>
        <v>10.641912630263818</v>
      </c>
      <c r="P103" s="19">
        <f t="shared" si="8"/>
        <v>31.857444622557761</v>
      </c>
      <c r="Q103" s="19">
        <f t="shared" si="8"/>
        <v>19.265474084156807</v>
      </c>
      <c r="R103" s="19">
        <f t="shared" si="8"/>
        <v>16.891923542167813</v>
      </c>
      <c r="S103" s="19">
        <f t="shared" si="8"/>
        <v>16.644865925441469</v>
      </c>
      <c r="T103" s="19">
        <f t="shared" si="8"/>
        <v>17.11550640322065</v>
      </c>
      <c r="U103" s="19">
        <f t="shared" si="8"/>
        <v>19.966737327644939</v>
      </c>
      <c r="V103" s="19">
        <f t="shared" si="8"/>
        <v>22.314467955857037</v>
      </c>
      <c r="W103" s="19">
        <f t="shared" si="8"/>
        <v>15.199385193407903</v>
      </c>
      <c r="X103" s="19">
        <f t="shared" si="8"/>
        <v>22.092941753697342</v>
      </c>
      <c r="Y103" s="19">
        <f t="shared" si="8"/>
        <v>15.147752669481001</v>
      </c>
      <c r="Z103" s="19">
        <f t="shared" si="8"/>
        <v>19.458476459890882</v>
      </c>
      <c r="AA103" s="19">
        <f t="shared" si="8"/>
        <v>18.265204386839486</v>
      </c>
      <c r="AB103" s="19">
        <f t="shared" si="8"/>
        <v>18.729788298049673</v>
      </c>
      <c r="AC103" s="19">
        <f t="shared" si="8"/>
        <v>18.688095683049895</v>
      </c>
      <c r="AD103" s="19">
        <f t="shared" si="8"/>
        <v>19.252509290452537</v>
      </c>
      <c r="AE103" s="19">
        <f t="shared" si="8"/>
        <v>15.584456619965751</v>
      </c>
      <c r="AF103" s="19">
        <f t="shared" si="8"/>
        <v>16.846016389442113</v>
      </c>
      <c r="AG103" s="19">
        <f t="shared" si="8"/>
        <v>16.314995814322224</v>
      </c>
      <c r="AH103" s="19">
        <f t="shared" si="8"/>
        <v>23.338337683998102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si="8"/>
        <v>14.967985499629984</v>
      </c>
      <c r="D104" s="19">
        <f t="shared" si="8"/>
        <v>35.544530687364968</v>
      </c>
      <c r="E104" s="19">
        <f t="shared" si="8"/>
        <v>37.061141958506511</v>
      </c>
      <c r="F104" s="19">
        <f t="shared" si="8"/>
        <v>35.076833335124661</v>
      </c>
      <c r="G104" s="19">
        <f t="shared" si="8"/>
        <v>33.917000627062777</v>
      </c>
      <c r="H104" s="19">
        <f t="shared" si="8"/>
        <v>33.883561757759225</v>
      </c>
      <c r="I104" s="19">
        <f t="shared" si="8"/>
        <v>36.339390696895293</v>
      </c>
      <c r="J104" s="19">
        <f t="shared" si="8"/>
        <v>34.513140544947611</v>
      </c>
      <c r="K104" s="19">
        <f t="shared" si="8"/>
        <v>30.679233985515879</v>
      </c>
      <c r="L104" s="19">
        <f t="shared" si="8"/>
        <v>28.805457532789667</v>
      </c>
      <c r="M104" s="19">
        <f t="shared" si="8"/>
        <v>31.410212703481623</v>
      </c>
      <c r="N104" s="19">
        <f t="shared" si="8"/>
        <v>32.704056593710661</v>
      </c>
      <c r="O104" s="19">
        <f t="shared" si="8"/>
        <v>30.11798695682802</v>
      </c>
      <c r="P104" s="19">
        <f t="shared" si="8"/>
        <v>34.385693192595056</v>
      </c>
      <c r="Q104" s="19">
        <f t="shared" si="8"/>
        <v>31.174765999075692</v>
      </c>
      <c r="R104" s="19">
        <f t="shared" si="8"/>
        <v>28.416653418025493</v>
      </c>
      <c r="S104" s="19">
        <f t="shared" si="8"/>
        <v>25.356645544278372</v>
      </c>
      <c r="T104" s="19">
        <f t="shared" si="8"/>
        <v>23.481685968949851</v>
      </c>
      <c r="U104" s="19">
        <f t="shared" si="8"/>
        <v>29.607076179436731</v>
      </c>
      <c r="V104" s="19">
        <f t="shared" si="8"/>
        <v>18.900304540948607</v>
      </c>
      <c r="W104" s="19">
        <f t="shared" si="8"/>
        <v>17.789330256443442</v>
      </c>
      <c r="X104" s="19">
        <f t="shared" si="8"/>
        <v>15.775165164702479</v>
      </c>
      <c r="Y104" s="19">
        <f t="shared" si="8"/>
        <v>9.5298146550024772</v>
      </c>
      <c r="Z104" s="19">
        <f t="shared" si="8"/>
        <v>15.789587422330243</v>
      </c>
      <c r="AA104" s="19">
        <f t="shared" si="8"/>
        <v>18.117590141194572</v>
      </c>
      <c r="AB104" s="19">
        <f t="shared" si="8"/>
        <v>21.79796210846672</v>
      </c>
      <c r="AC104" s="19">
        <f t="shared" si="8"/>
        <v>17.947356415858597</v>
      </c>
      <c r="AD104" s="19">
        <f t="shared" si="8"/>
        <v>13.903771764963254</v>
      </c>
      <c r="AE104" s="19">
        <f t="shared" si="8"/>
        <v>13.958270254929243</v>
      </c>
      <c r="AF104" s="19">
        <f t="shared" si="8"/>
        <v>14.186255403511282</v>
      </c>
      <c r="AG104" s="19">
        <f t="shared" si="8"/>
        <v>9.9420116886022445</v>
      </c>
      <c r="AH104" s="19">
        <f t="shared" si="8"/>
        <v>27.644692478569198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si="8"/>
        <v>20.577280455498006</v>
      </c>
      <c r="D105" s="19">
        <f t="shared" si="8"/>
        <v>10.084102044417099</v>
      </c>
      <c r="E105" s="19">
        <f t="shared" si="8"/>
        <v>10.035846254137471</v>
      </c>
      <c r="F105" s="19">
        <f t="shared" si="8"/>
        <v>9.7373831925079273</v>
      </c>
      <c r="G105" s="19">
        <f t="shared" si="8"/>
        <v>11.104484337654274</v>
      </c>
      <c r="H105" s="19">
        <f t="shared" si="8"/>
        <v>10.380718188368403</v>
      </c>
      <c r="I105" s="19">
        <f t="shared" si="8"/>
        <v>10.018322112149059</v>
      </c>
      <c r="J105" s="19">
        <f t="shared" si="8"/>
        <v>10.225040728078127</v>
      </c>
      <c r="K105" s="19">
        <f t="shared" si="8"/>
        <v>10.818462627383383</v>
      </c>
      <c r="L105" s="19">
        <f t="shared" si="8"/>
        <v>10.668023350271133</v>
      </c>
      <c r="M105" s="19">
        <f t="shared" si="8"/>
        <v>13.866141272658858</v>
      </c>
      <c r="N105" s="19">
        <f t="shared" si="8"/>
        <v>10.578198254798387</v>
      </c>
      <c r="O105" s="19">
        <f t="shared" si="8"/>
        <v>13.108137948297083</v>
      </c>
      <c r="P105" s="19">
        <f t="shared" si="8"/>
        <v>13.182119631061816</v>
      </c>
      <c r="Q105" s="19">
        <f t="shared" si="8"/>
        <v>12.521924848559376</v>
      </c>
      <c r="R105" s="19">
        <f t="shared" si="8"/>
        <v>11.451201941009838</v>
      </c>
      <c r="S105" s="19">
        <f t="shared" si="8"/>
        <v>11.9745048954643</v>
      </c>
      <c r="T105" s="19">
        <f t="shared" si="8"/>
        <v>13.379129060583168</v>
      </c>
      <c r="U105" s="19">
        <f t="shared" si="8"/>
        <v>10.976238440814544</v>
      </c>
      <c r="V105" s="19">
        <f t="shared" si="8"/>
        <v>11.094094709350101</v>
      </c>
      <c r="W105" s="19">
        <f t="shared" si="8"/>
        <v>11.730777291425902</v>
      </c>
      <c r="X105" s="19">
        <f t="shared" si="8"/>
        <v>11.39079506222463</v>
      </c>
      <c r="Y105" s="19">
        <f t="shared" si="8"/>
        <v>11.262521316177308</v>
      </c>
      <c r="Z105" s="19">
        <f t="shared" si="8"/>
        <v>11.332789606372078</v>
      </c>
      <c r="AA105" s="19">
        <f t="shared" si="8"/>
        <v>12.78545016895497</v>
      </c>
      <c r="AB105" s="19">
        <f t="shared" si="8"/>
        <v>14.620030296853203</v>
      </c>
      <c r="AC105" s="19">
        <f t="shared" si="8"/>
        <v>16.208512548361899</v>
      </c>
      <c r="AD105" s="19">
        <f t="shared" si="8"/>
        <v>23.434939281546033</v>
      </c>
      <c r="AE105" s="19">
        <f t="shared" si="8"/>
        <v>20.024955212135882</v>
      </c>
      <c r="AF105" s="19">
        <f t="shared" si="8"/>
        <v>12.098471210695129</v>
      </c>
      <c r="AG105" s="19">
        <f t="shared" si="8"/>
        <v>12.538960633816702</v>
      </c>
      <c r="AH105" s="19">
        <f t="shared" si="8"/>
        <v>11.611364163668229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si="8"/>
        <v>9.8715323888299782</v>
      </c>
      <c r="D106" s="19">
        <f t="shared" si="8"/>
        <v>9.275626678319103</v>
      </c>
      <c r="E106" s="19">
        <f t="shared" si="8"/>
        <v>9.1505471982675282</v>
      </c>
      <c r="F106" s="19">
        <f t="shared" si="8"/>
        <v>9.9675212789150862</v>
      </c>
      <c r="G106" s="19">
        <f t="shared" si="8"/>
        <v>9.9765939817142701</v>
      </c>
      <c r="H106" s="19">
        <f t="shared" si="8"/>
        <v>9.9385562311648741</v>
      </c>
      <c r="I106" s="19">
        <f t="shared" si="8"/>
        <v>9.8205243249260228</v>
      </c>
      <c r="J106" s="19">
        <f t="shared" si="8"/>
        <v>10.000248016675348</v>
      </c>
      <c r="K106" s="19">
        <f t="shared" si="8"/>
        <v>10.000142321838473</v>
      </c>
      <c r="L106" s="19">
        <f t="shared" si="8"/>
        <v>10.002193503242216</v>
      </c>
      <c r="M106" s="19">
        <f t="shared" si="8"/>
        <v>10.001088190029069</v>
      </c>
      <c r="N106" s="19">
        <f t="shared" si="8"/>
        <v>10.000416837173988</v>
      </c>
      <c r="O106" s="19">
        <f t="shared" si="8"/>
        <v>10.00032115670672</v>
      </c>
      <c r="P106" s="19">
        <f t="shared" si="8"/>
        <v>9.9978496702498916</v>
      </c>
      <c r="Q106" s="19">
        <f t="shared" si="8"/>
        <v>10.001769180869257</v>
      </c>
      <c r="R106" s="19">
        <f t="shared" si="8"/>
        <v>10.001430691918378</v>
      </c>
      <c r="S106" s="19">
        <f t="shared" si="8"/>
        <v>10.001788858237692</v>
      </c>
      <c r="T106" s="19">
        <f t="shared" si="8"/>
        <v>10.000888697636997</v>
      </c>
      <c r="U106" s="19">
        <f t="shared" si="8"/>
        <v>10.005245603095895</v>
      </c>
      <c r="V106" s="19">
        <f t="shared" si="8"/>
        <v>10.00169174644625</v>
      </c>
      <c r="W106" s="19">
        <f t="shared" si="8"/>
        <v>10.001090393632103</v>
      </c>
      <c r="X106" s="19">
        <f t="shared" si="8"/>
        <v>5.2077103269537481</v>
      </c>
      <c r="Y106" s="19">
        <f t="shared" si="8"/>
        <v>10.002244812878812</v>
      </c>
      <c r="Z106" s="19">
        <f t="shared" si="8"/>
        <v>10.001322926313003</v>
      </c>
      <c r="AA106" s="19">
        <f t="shared" si="8"/>
        <v>10.000540407467229</v>
      </c>
      <c r="AB106" s="19">
        <f t="shared" si="8"/>
        <v>10.000592954012181</v>
      </c>
      <c r="AC106" s="19">
        <f t="shared" si="8"/>
        <v>10.000087561329414</v>
      </c>
      <c r="AD106" s="19">
        <f t="shared" si="8"/>
        <v>10.000713393971822</v>
      </c>
      <c r="AE106" s="19">
        <f t="shared" si="8"/>
        <v>10.000313113179978</v>
      </c>
      <c r="AF106" s="19">
        <f t="shared" si="8"/>
        <v>10.000090519036151</v>
      </c>
      <c r="AG106" s="19">
        <f t="shared" si="8"/>
        <v>10.000780092050862</v>
      </c>
      <c r="AH106" s="19">
        <f t="shared" ref="AH106:CO106" si="9">IF(AH34&gt;0,AH70/AH34*100,"--")</f>
        <v>9.9440806263664321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>
        <f t="shared" ref="C107:AH114" si="10">IF(C35&gt;0,C71/C35*100,"--")</f>
        <v>12.489795918367347</v>
      </c>
      <c r="D107" s="19" t="str">
        <f t="shared" si="10"/>
        <v>--</v>
      </c>
      <c r="E107" s="19">
        <f t="shared" si="10"/>
        <v>7.984193273159998</v>
      </c>
      <c r="F107" s="19">
        <f t="shared" si="10"/>
        <v>9.7890192740317374</v>
      </c>
      <c r="G107" s="19">
        <f t="shared" si="10"/>
        <v>7.6840981856990398</v>
      </c>
      <c r="H107" s="19">
        <f t="shared" si="10"/>
        <v>7.6005449404114538</v>
      </c>
      <c r="I107" s="19">
        <f t="shared" si="10"/>
        <v>12.498165344083603</v>
      </c>
      <c r="J107" s="19">
        <f t="shared" si="10"/>
        <v>12.367019168265344</v>
      </c>
      <c r="K107" s="19">
        <f t="shared" si="10"/>
        <v>10.973267552546606</v>
      </c>
      <c r="L107" s="19">
        <f t="shared" si="10"/>
        <v>11.329542969604201</v>
      </c>
      <c r="M107" s="19">
        <f t="shared" si="10"/>
        <v>11.065406084694743</v>
      </c>
      <c r="N107" s="19">
        <f t="shared" si="10"/>
        <v>10.427985966655282</v>
      </c>
      <c r="O107" s="19">
        <f t="shared" si="10"/>
        <v>8.894604530857201</v>
      </c>
      <c r="P107" s="19">
        <f t="shared" si="10"/>
        <v>9.5487578164610429</v>
      </c>
      <c r="Q107" s="19">
        <f t="shared" si="10"/>
        <v>12.005433084960393</v>
      </c>
      <c r="R107" s="19">
        <f t="shared" si="10"/>
        <v>10.961357815079962</v>
      </c>
      <c r="S107" s="19">
        <f t="shared" si="10"/>
        <v>11.085819277707886</v>
      </c>
      <c r="T107" s="19">
        <f t="shared" si="10"/>
        <v>11.219153995531038</v>
      </c>
      <c r="U107" s="19">
        <f t="shared" si="10"/>
        <v>11.381901580777006</v>
      </c>
      <c r="V107" s="19">
        <f t="shared" si="10"/>
        <v>11.282015996093071</v>
      </c>
      <c r="W107" s="19">
        <f t="shared" si="10"/>
        <v>11.422314583109969</v>
      </c>
      <c r="X107" s="19">
        <f t="shared" si="10"/>
        <v>9.8163798424441353</v>
      </c>
      <c r="Y107" s="19">
        <f t="shared" si="10"/>
        <v>10.799513730453466</v>
      </c>
      <c r="Z107" s="19">
        <f t="shared" si="10"/>
        <v>10.813015498957672</v>
      </c>
      <c r="AA107" s="19">
        <f t="shared" si="10"/>
        <v>10.392953154492938</v>
      </c>
      <c r="AB107" s="19">
        <f t="shared" si="10"/>
        <v>11.348705104310252</v>
      </c>
      <c r="AC107" s="19">
        <f t="shared" si="10"/>
        <v>10.513297272067053</v>
      </c>
      <c r="AD107" s="19">
        <f t="shared" si="10"/>
        <v>8.3818337286920066</v>
      </c>
      <c r="AE107" s="19">
        <f t="shared" si="10"/>
        <v>7.9071104449417913</v>
      </c>
      <c r="AF107" s="19">
        <f t="shared" si="10"/>
        <v>11.38787219309526</v>
      </c>
      <c r="AG107" s="19">
        <f t="shared" si="10"/>
        <v>12.394916458473196</v>
      </c>
      <c r="AH107" s="19">
        <f t="shared" si="10"/>
        <v>11.03805701986315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>
        <f t="shared" si="10"/>
        <v>12.5</v>
      </c>
      <c r="D108" s="19">
        <f t="shared" si="10"/>
        <v>12.496378561081602</v>
      </c>
      <c r="E108" s="19">
        <f t="shared" si="10"/>
        <v>12.52072968490879</v>
      </c>
      <c r="F108" s="19">
        <f t="shared" si="10"/>
        <v>12.5</v>
      </c>
      <c r="G108" s="19">
        <f t="shared" si="10"/>
        <v>12.500632542233847</v>
      </c>
      <c r="H108" s="19">
        <f t="shared" si="10"/>
        <v>12.503222480020623</v>
      </c>
      <c r="I108" s="19">
        <f t="shared" si="10"/>
        <v>12.491581750555715</v>
      </c>
      <c r="J108" s="19">
        <f t="shared" si="10"/>
        <v>12.500813949281916</v>
      </c>
      <c r="K108" s="19">
        <f t="shared" si="10"/>
        <v>12.501862307411727</v>
      </c>
      <c r="L108" s="19">
        <f t="shared" si="10"/>
        <v>15.583870569649715</v>
      </c>
      <c r="M108" s="19">
        <f t="shared" si="10"/>
        <v>12.520207334914899</v>
      </c>
      <c r="N108" s="19">
        <f t="shared" si="10"/>
        <v>12.500912698880029</v>
      </c>
      <c r="O108" s="19">
        <f t="shared" si="10"/>
        <v>12.785981005046484</v>
      </c>
      <c r="P108" s="19">
        <f t="shared" si="10"/>
        <v>12.370440312224273</v>
      </c>
      <c r="Q108" s="19">
        <f t="shared" si="10"/>
        <v>12.565582615396497</v>
      </c>
      <c r="R108" s="19">
        <f t="shared" si="10"/>
        <v>12.50145881851974</v>
      </c>
      <c r="S108" s="19">
        <f t="shared" si="10"/>
        <v>12.501089533953996</v>
      </c>
      <c r="T108" s="19">
        <f t="shared" si="10"/>
        <v>12.500848529869499</v>
      </c>
      <c r="U108" s="19">
        <f t="shared" si="10"/>
        <v>12.500567725917067</v>
      </c>
      <c r="V108" s="19">
        <f t="shared" si="10"/>
        <v>12.500760490024865</v>
      </c>
      <c r="W108" s="19">
        <f t="shared" si="10"/>
        <v>12.484186590228513</v>
      </c>
      <c r="X108" s="19">
        <f t="shared" si="10"/>
        <v>12.497011348107403</v>
      </c>
      <c r="Y108" s="19">
        <f t="shared" si="10"/>
        <v>12.500530615355268</v>
      </c>
      <c r="Z108" s="19">
        <f t="shared" si="10"/>
        <v>12.483065681667387</v>
      </c>
      <c r="AA108" s="19">
        <f t="shared" si="10"/>
        <v>12.500655926357378</v>
      </c>
      <c r="AB108" s="19">
        <f t="shared" si="10"/>
        <v>12.500457841245559</v>
      </c>
      <c r="AC108" s="19">
        <f t="shared" si="10"/>
        <v>12.493441061084834</v>
      </c>
      <c r="AD108" s="19">
        <f t="shared" si="10"/>
        <v>12.500738137851345</v>
      </c>
      <c r="AE108" s="19">
        <f t="shared" si="10"/>
        <v>12.48915751175225</v>
      </c>
      <c r="AF108" s="19">
        <f t="shared" si="10"/>
        <v>12.500989818151679</v>
      </c>
      <c r="AG108" s="19">
        <f t="shared" si="10"/>
        <v>12.50076287894081</v>
      </c>
      <c r="AH108" s="19">
        <f t="shared" si="10"/>
        <v>12.631100289607597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si="10"/>
        <v>3.8841435625588034</v>
      </c>
      <c r="D109" s="19">
        <f t="shared" si="10"/>
        <v>3.825484887945175</v>
      </c>
      <c r="E109" s="19">
        <f t="shared" si="10"/>
        <v>4.0139630198778535</v>
      </c>
      <c r="F109" s="19">
        <f t="shared" si="10"/>
        <v>4.0531061585990411</v>
      </c>
      <c r="G109" s="19">
        <f t="shared" si="10"/>
        <v>4.1857201736615988</v>
      </c>
      <c r="H109" s="19">
        <f t="shared" si="10"/>
        <v>3.3221240230066154</v>
      </c>
      <c r="I109" s="19">
        <f t="shared" si="10"/>
        <v>2.6279318289222009</v>
      </c>
      <c r="J109" s="19">
        <f t="shared" si="10"/>
        <v>2.4547894907646817</v>
      </c>
      <c r="K109" s="19">
        <f t="shared" si="10"/>
        <v>3.3072097103418137</v>
      </c>
      <c r="L109" s="19">
        <f t="shared" si="10"/>
        <v>2.8888029919130922</v>
      </c>
      <c r="M109" s="19">
        <f t="shared" si="10"/>
        <v>2.9770222701784799</v>
      </c>
      <c r="N109" s="19">
        <f t="shared" si="10"/>
        <v>0.19402842862958761</v>
      </c>
      <c r="O109" s="19">
        <f t="shared" si="10"/>
        <v>1.5486282851104396</v>
      </c>
      <c r="P109" s="19">
        <f t="shared" si="10"/>
        <v>3.1245902867524493</v>
      </c>
      <c r="Q109" s="19">
        <f t="shared" si="10"/>
        <v>7.3781736858920146</v>
      </c>
      <c r="R109" s="19">
        <f t="shared" si="10"/>
        <v>3.7157636809147832</v>
      </c>
      <c r="S109" s="19">
        <f t="shared" si="10"/>
        <v>0.66124475234249047</v>
      </c>
      <c r="T109" s="19">
        <f t="shared" si="10"/>
        <v>0.53435953820780657</v>
      </c>
      <c r="U109" s="19">
        <f t="shared" si="10"/>
        <v>4.1691290242688321</v>
      </c>
      <c r="V109" s="19">
        <f t="shared" si="10"/>
        <v>3.6222939612609197</v>
      </c>
      <c r="W109" s="19">
        <f t="shared" si="10"/>
        <v>4.2408298764541446</v>
      </c>
      <c r="X109" s="19">
        <f t="shared" si="10"/>
        <v>4.4623746422644963</v>
      </c>
      <c r="Y109" s="19">
        <f t="shared" si="10"/>
        <v>4.4860820937854129</v>
      </c>
      <c r="Z109" s="19">
        <f t="shared" si="10"/>
        <v>4.4928209043034686</v>
      </c>
      <c r="AA109" s="19">
        <f t="shared" si="10"/>
        <v>4.8787234341081698</v>
      </c>
      <c r="AB109" s="19">
        <f t="shared" si="10"/>
        <v>4.4628456943450914</v>
      </c>
      <c r="AC109" s="19">
        <f t="shared" si="10"/>
        <v>4.5296084273050523</v>
      </c>
      <c r="AD109" s="19">
        <f t="shared" si="10"/>
        <v>4.4620908020182117</v>
      </c>
      <c r="AE109" s="19">
        <f t="shared" si="10"/>
        <v>4.3294223681457504</v>
      </c>
      <c r="AF109" s="19">
        <f t="shared" si="10"/>
        <v>4.4495561467921974</v>
      </c>
      <c r="AG109" s="19">
        <f t="shared" si="10"/>
        <v>4.459217510273275</v>
      </c>
      <c r="AH109" s="19">
        <f t="shared" si="10"/>
        <v>3.7275426515691761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si="10"/>
        <v>0.20214804598046496</v>
      </c>
      <c r="D110" s="19">
        <f t="shared" si="10"/>
        <v>2.7371778579069524E-2</v>
      </c>
      <c r="E110" s="19">
        <f t="shared" si="10"/>
        <v>0.46888270766094786</v>
      </c>
      <c r="F110" s="19">
        <f t="shared" si="10"/>
        <v>0.34659001530167172</v>
      </c>
      <c r="G110" s="19">
        <f t="shared" si="10"/>
        <v>0.29762394305281276</v>
      </c>
      <c r="H110" s="19">
        <f t="shared" si="10"/>
        <v>4.7214809346857511E-2</v>
      </c>
      <c r="I110" s="19">
        <f t="shared" si="10"/>
        <v>0.21402310254824444</v>
      </c>
      <c r="J110" s="19">
        <f t="shared" si="10"/>
        <v>4.6364811964318867E-2</v>
      </c>
      <c r="K110" s="19">
        <f t="shared" si="10"/>
        <v>8.72564563233445E-2</v>
      </c>
      <c r="L110" s="19">
        <f t="shared" si="10"/>
        <v>0.13287134987070595</v>
      </c>
      <c r="M110" s="19">
        <f t="shared" si="10"/>
        <v>0.25415350226750061</v>
      </c>
      <c r="N110" s="19">
        <f t="shared" si="10"/>
        <v>0.13103039376033887</v>
      </c>
      <c r="O110" s="19">
        <f t="shared" si="10"/>
        <v>0.12634209043582528</v>
      </c>
      <c r="P110" s="19">
        <f t="shared" si="10"/>
        <v>6.4841801123812562E-2</v>
      </c>
      <c r="Q110" s="19">
        <f t="shared" si="10"/>
        <v>0.17912176977390004</v>
      </c>
      <c r="R110" s="19">
        <f t="shared" si="10"/>
        <v>0.27582075395166272</v>
      </c>
      <c r="S110" s="19">
        <f t="shared" si="10"/>
        <v>0.52511518194045292</v>
      </c>
      <c r="T110" s="19">
        <f t="shared" si="10"/>
        <v>1.4379815126393876</v>
      </c>
      <c r="U110" s="19">
        <f t="shared" si="10"/>
        <v>1.0504787091414782</v>
      </c>
      <c r="V110" s="19">
        <f t="shared" si="10"/>
        <v>1.5565989588649587</v>
      </c>
      <c r="W110" s="19">
        <f t="shared" si="10"/>
        <v>2.0124002691531291</v>
      </c>
      <c r="X110" s="19">
        <f t="shared" si="10"/>
        <v>1.3154797592876335</v>
      </c>
      <c r="Y110" s="19">
        <f t="shared" si="10"/>
        <v>0.73139779761931834</v>
      </c>
      <c r="Z110" s="19">
        <f t="shared" si="10"/>
        <v>1.4679388803629814E-2</v>
      </c>
      <c r="AA110" s="19">
        <f t="shared" si="10"/>
        <v>1.2516260298188853</v>
      </c>
      <c r="AB110" s="19">
        <f t="shared" si="10"/>
        <v>0.62321594111114165</v>
      </c>
      <c r="AC110" s="19">
        <f t="shared" si="10"/>
        <v>0.77229800629590772</v>
      </c>
      <c r="AD110" s="19">
        <f t="shared" si="10"/>
        <v>0.90940888422525357</v>
      </c>
      <c r="AE110" s="19">
        <f t="shared" si="10"/>
        <v>1.7218587940209469</v>
      </c>
      <c r="AF110" s="19">
        <f t="shared" si="10"/>
        <v>1.019865200425683</v>
      </c>
      <c r="AG110" s="19">
        <f t="shared" si="10"/>
        <v>2.0997483602161626</v>
      </c>
      <c r="AH110" s="19">
        <f t="shared" si="10"/>
        <v>0.29170721446528702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10"/>
        <v>--</v>
      </c>
      <c r="D111" s="19" t="str">
        <f t="shared" si="10"/>
        <v>--</v>
      </c>
      <c r="E111" s="19" t="str">
        <f t="shared" si="10"/>
        <v>--</v>
      </c>
      <c r="F111" s="19" t="str">
        <f t="shared" si="10"/>
        <v>--</v>
      </c>
      <c r="G111" s="19" t="str">
        <f t="shared" si="10"/>
        <v>--</v>
      </c>
      <c r="H111" s="19" t="str">
        <f t="shared" si="10"/>
        <v>--</v>
      </c>
      <c r="I111" s="19" t="str">
        <f t="shared" si="10"/>
        <v>--</v>
      </c>
      <c r="J111" s="19" t="str">
        <f t="shared" si="10"/>
        <v>--</v>
      </c>
      <c r="K111" s="19" t="str">
        <f t="shared" si="10"/>
        <v>--</v>
      </c>
      <c r="L111" s="19" t="str">
        <f t="shared" si="10"/>
        <v>--</v>
      </c>
      <c r="M111" s="19" t="str">
        <f t="shared" si="10"/>
        <v>--</v>
      </c>
      <c r="N111" s="19" t="str">
        <f t="shared" si="10"/>
        <v>--</v>
      </c>
      <c r="O111" s="19" t="str">
        <f t="shared" si="10"/>
        <v>--</v>
      </c>
      <c r="P111" s="19" t="str">
        <f t="shared" si="10"/>
        <v>--</v>
      </c>
      <c r="Q111" s="19" t="str">
        <f t="shared" si="10"/>
        <v>--</v>
      </c>
      <c r="R111" s="19" t="str">
        <f t="shared" si="10"/>
        <v>--</v>
      </c>
      <c r="S111" s="19" t="str">
        <f t="shared" si="10"/>
        <v>--</v>
      </c>
      <c r="T111" s="19" t="str">
        <f t="shared" si="10"/>
        <v>--</v>
      </c>
      <c r="U111" s="19" t="str">
        <f t="shared" si="10"/>
        <v>--</v>
      </c>
      <c r="V111" s="19" t="str">
        <f t="shared" si="10"/>
        <v>--</v>
      </c>
      <c r="W111" s="19" t="str">
        <f t="shared" si="10"/>
        <v>--</v>
      </c>
      <c r="X111" s="19" t="str">
        <f t="shared" si="10"/>
        <v>--</v>
      </c>
      <c r="Y111" s="19">
        <f t="shared" si="10"/>
        <v>1.626882006685006E-2</v>
      </c>
      <c r="Z111" s="19">
        <f t="shared" si="10"/>
        <v>5.2552260303301616E-2</v>
      </c>
      <c r="AA111" s="19">
        <f t="shared" si="10"/>
        <v>0.453461270522939</v>
      </c>
      <c r="AB111" s="19">
        <f t="shared" si="10"/>
        <v>0.5082998301568985</v>
      </c>
      <c r="AC111" s="19">
        <f t="shared" si="10"/>
        <v>1.116650787851871</v>
      </c>
      <c r="AD111" s="19">
        <f t="shared" si="10"/>
        <v>0.82784546628112132</v>
      </c>
      <c r="AE111" s="19">
        <f t="shared" si="10"/>
        <v>0.45579071998340692</v>
      </c>
      <c r="AF111" s="19">
        <f t="shared" si="10"/>
        <v>0.80771151733093605</v>
      </c>
      <c r="AG111" s="19">
        <f t="shared" si="10"/>
        <v>0.15371900075837736</v>
      </c>
      <c r="AH111" s="19">
        <f t="shared" si="10"/>
        <v>0.36728932476378245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10"/>
        <v>--</v>
      </c>
      <c r="D112" s="19">
        <f t="shared" si="10"/>
        <v>0</v>
      </c>
      <c r="E112" s="19">
        <f t="shared" si="10"/>
        <v>0</v>
      </c>
      <c r="F112" s="19">
        <f t="shared" si="10"/>
        <v>0</v>
      </c>
      <c r="G112" s="19">
        <f t="shared" si="10"/>
        <v>0</v>
      </c>
      <c r="H112" s="19" t="str">
        <f t="shared" si="10"/>
        <v>--</v>
      </c>
      <c r="I112" s="19" t="str">
        <f t="shared" si="10"/>
        <v>--</v>
      </c>
      <c r="J112" s="19" t="str">
        <f t="shared" si="10"/>
        <v>--</v>
      </c>
      <c r="K112" s="19" t="str">
        <f t="shared" si="10"/>
        <v>--</v>
      </c>
      <c r="L112" s="19">
        <f t="shared" si="10"/>
        <v>0</v>
      </c>
      <c r="M112" s="19">
        <f t="shared" si="10"/>
        <v>0.13585524389529777</v>
      </c>
      <c r="N112" s="19">
        <f t="shared" si="10"/>
        <v>0.15188530650294127</v>
      </c>
      <c r="O112" s="19">
        <f t="shared" si="10"/>
        <v>2.3083772108207928E-2</v>
      </c>
      <c r="P112" s="19">
        <f t="shared" si="10"/>
        <v>6.7197732381976344E-3</v>
      </c>
      <c r="Q112" s="19">
        <f t="shared" si="10"/>
        <v>0</v>
      </c>
      <c r="R112" s="19">
        <f t="shared" si="10"/>
        <v>0</v>
      </c>
      <c r="S112" s="19">
        <f t="shared" si="10"/>
        <v>0.1081738895274153</v>
      </c>
      <c r="T112" s="19">
        <f t="shared" si="10"/>
        <v>0</v>
      </c>
      <c r="U112" s="19">
        <f t="shared" si="10"/>
        <v>0</v>
      </c>
      <c r="V112" s="19">
        <f t="shared" si="10"/>
        <v>2.7209033399088499E-2</v>
      </c>
      <c r="W112" s="19">
        <f t="shared" si="10"/>
        <v>0</v>
      </c>
      <c r="X112" s="19">
        <f t="shared" si="10"/>
        <v>0</v>
      </c>
      <c r="Y112" s="19" t="str">
        <f t="shared" si="10"/>
        <v>--</v>
      </c>
      <c r="Z112" s="19" t="str">
        <f t="shared" si="10"/>
        <v>--</v>
      </c>
      <c r="AA112" s="19" t="str">
        <f t="shared" si="10"/>
        <v>--</v>
      </c>
      <c r="AB112" s="19" t="str">
        <f t="shared" si="10"/>
        <v>--</v>
      </c>
      <c r="AC112" s="19" t="str">
        <f t="shared" si="10"/>
        <v>--</v>
      </c>
      <c r="AD112" s="19" t="str">
        <f t="shared" si="10"/>
        <v>--</v>
      </c>
      <c r="AE112" s="19" t="str">
        <f t="shared" si="10"/>
        <v>--</v>
      </c>
      <c r="AF112" s="19" t="str">
        <f t="shared" si="10"/>
        <v>--</v>
      </c>
      <c r="AG112" s="19" t="str">
        <f t="shared" si="10"/>
        <v>--</v>
      </c>
      <c r="AH112" s="19">
        <f t="shared" si="10"/>
        <v>6.8709096470732631E-2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si="10"/>
        <v>0</v>
      </c>
      <c r="D113" s="19">
        <f t="shared" si="10"/>
        <v>0.68849567066218853</v>
      </c>
      <c r="E113" s="19">
        <f t="shared" si="10"/>
        <v>0.29616781752135346</v>
      </c>
      <c r="F113" s="19">
        <f t="shared" si="10"/>
        <v>0.65493295894664749</v>
      </c>
      <c r="G113" s="19">
        <f t="shared" si="10"/>
        <v>3.2055387114750693</v>
      </c>
      <c r="H113" s="19">
        <f t="shared" si="10"/>
        <v>2.3475163733557203</v>
      </c>
      <c r="I113" s="19">
        <f t="shared" si="10"/>
        <v>2.7393359427429274</v>
      </c>
      <c r="J113" s="19">
        <f t="shared" si="10"/>
        <v>0.90571849250134939</v>
      </c>
      <c r="K113" s="19">
        <f t="shared" si="10"/>
        <v>0.72725386666113423</v>
      </c>
      <c r="L113" s="19">
        <f t="shared" si="10"/>
        <v>6.0104212078925183E-2</v>
      </c>
      <c r="M113" s="19">
        <f t="shared" si="10"/>
        <v>0.66721428350020151</v>
      </c>
      <c r="N113" s="19">
        <f t="shared" si="10"/>
        <v>1.6525617033954321E-2</v>
      </c>
      <c r="O113" s="19">
        <f t="shared" si="10"/>
        <v>4.7511116203805921E-3</v>
      </c>
      <c r="P113" s="19">
        <f t="shared" si="10"/>
        <v>9.3917736204560398E-2</v>
      </c>
      <c r="Q113" s="19">
        <f t="shared" si="10"/>
        <v>5.0156573430285012E-2</v>
      </c>
      <c r="R113" s="19">
        <f t="shared" si="10"/>
        <v>0</v>
      </c>
      <c r="S113" s="19">
        <f t="shared" si="10"/>
        <v>1.2709869109184025E-2</v>
      </c>
      <c r="T113" s="19">
        <f t="shared" si="10"/>
        <v>1.0882711434190107</v>
      </c>
      <c r="U113" s="19">
        <f t="shared" si="10"/>
        <v>1.1965335427337969</v>
      </c>
      <c r="V113" s="19">
        <f t="shared" si="10"/>
        <v>5.6601353490161842E-2</v>
      </c>
      <c r="W113" s="19">
        <f t="shared" si="10"/>
        <v>0.10766573311643658</v>
      </c>
      <c r="X113" s="19">
        <f t="shared" si="10"/>
        <v>0.24842296767238703</v>
      </c>
      <c r="Y113" s="19" t="str">
        <f t="shared" si="10"/>
        <v>--</v>
      </c>
      <c r="Z113" s="19" t="str">
        <f t="shared" si="10"/>
        <v>--</v>
      </c>
      <c r="AA113" s="19" t="str">
        <f t="shared" si="10"/>
        <v>--</v>
      </c>
      <c r="AB113" s="19" t="str">
        <f t="shared" si="10"/>
        <v>--</v>
      </c>
      <c r="AC113" s="19" t="str">
        <f t="shared" si="10"/>
        <v>--</v>
      </c>
      <c r="AD113" s="19" t="str">
        <f t="shared" si="10"/>
        <v>--</v>
      </c>
      <c r="AE113" s="19" t="str">
        <f t="shared" si="10"/>
        <v>--</v>
      </c>
      <c r="AF113" s="19" t="str">
        <f t="shared" si="10"/>
        <v>--</v>
      </c>
      <c r="AG113" s="19" t="str">
        <f t="shared" si="10"/>
        <v>--</v>
      </c>
      <c r="AH113" s="19">
        <f t="shared" si="10"/>
        <v>0.75784554295982598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si="10"/>
        <v>9.5917418233774345</v>
      </c>
      <c r="D114" s="19">
        <f t="shared" si="10"/>
        <v>9.6749727194089292</v>
      </c>
      <c r="E114" s="19">
        <f t="shared" si="10"/>
        <v>9.7085137212178694</v>
      </c>
      <c r="F114" s="19">
        <f t="shared" si="10"/>
        <v>9.6280796154347286</v>
      </c>
      <c r="G114" s="19">
        <f t="shared" si="10"/>
        <v>9.8604115542994162</v>
      </c>
      <c r="H114" s="19">
        <f t="shared" si="10"/>
        <v>9.812012421119773</v>
      </c>
      <c r="I114" s="19">
        <f t="shared" si="10"/>
        <v>9.8508741315033195</v>
      </c>
      <c r="J114" s="19">
        <f t="shared" si="10"/>
        <v>9.7706977302365932</v>
      </c>
      <c r="K114" s="19">
        <f t="shared" si="10"/>
        <v>10.019688950418461</v>
      </c>
      <c r="L114" s="19">
        <f t="shared" si="10"/>
        <v>10.217461769775609</v>
      </c>
      <c r="M114" s="19">
        <f t="shared" si="10"/>
        <v>10.224384119314641</v>
      </c>
      <c r="N114" s="19">
        <f t="shared" si="10"/>
        <v>10.074267688931766</v>
      </c>
      <c r="O114" s="19">
        <f t="shared" si="10"/>
        <v>9.8773166890202866</v>
      </c>
      <c r="P114" s="19">
        <f t="shared" si="10"/>
        <v>9.7150202743553411</v>
      </c>
      <c r="Q114" s="19">
        <f t="shared" si="10"/>
        <v>9.7914821698732855</v>
      </c>
      <c r="R114" s="19">
        <f t="shared" si="10"/>
        <v>9.5963676352519496</v>
      </c>
      <c r="S114" s="19">
        <f t="shared" si="10"/>
        <v>9.5277890176680025</v>
      </c>
      <c r="T114" s="19">
        <f t="shared" si="10"/>
        <v>9.6952099000421814</v>
      </c>
      <c r="U114" s="19">
        <f t="shared" si="10"/>
        <v>9.5680405534700128</v>
      </c>
      <c r="V114" s="19">
        <f t="shared" si="10"/>
        <v>9.0390046245972027</v>
      </c>
      <c r="W114" s="19">
        <f t="shared" si="10"/>
        <v>8.8529271241734975</v>
      </c>
      <c r="X114" s="19">
        <f t="shared" si="10"/>
        <v>9.1802256283519839</v>
      </c>
      <c r="Y114" s="19">
        <f t="shared" si="10"/>
        <v>8.5233741269176129</v>
      </c>
      <c r="Z114" s="19">
        <f t="shared" si="10"/>
        <v>8.8729078659179663</v>
      </c>
      <c r="AA114" s="19">
        <f t="shared" si="10"/>
        <v>8.6351547383014591</v>
      </c>
      <c r="AB114" s="19">
        <f t="shared" si="10"/>
        <v>8.8637008760715545</v>
      </c>
      <c r="AC114" s="19">
        <f t="shared" si="10"/>
        <v>9.2758029787703364</v>
      </c>
      <c r="AD114" s="19">
        <f t="shared" si="10"/>
        <v>9.4153925428178233</v>
      </c>
      <c r="AE114" s="19">
        <f t="shared" si="10"/>
        <v>9.0245062331774761</v>
      </c>
      <c r="AF114" s="19">
        <f t="shared" si="10"/>
        <v>9.0460643335339395</v>
      </c>
      <c r="AG114" s="19">
        <f t="shared" si="10"/>
        <v>8.972793924222966</v>
      </c>
      <c r="AH114" s="19">
        <f t="shared" ref="AH114:BQ114" si="11">IF(AH42&gt;0,AH78/AH42*100,"--")</f>
        <v>9.7075319199291279</v>
      </c>
      <c r="AI114" s="4"/>
      <c r="AJ114" s="5"/>
      <c r="AK114" s="6"/>
      <c r="AL114" s="7"/>
      <c r="AM114" s="7"/>
    </row>
    <row r="115" spans="1:39" ht="12" customHeight="1" thickBot="1" x14ac:dyDescent="0.25">
      <c r="A115" s="1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2"/>
      <c r="AJ115" s="5"/>
      <c r="AK115" s="6"/>
      <c r="AL115" s="6"/>
    </row>
    <row r="116" spans="1:39" ht="12" customHeight="1" thickTop="1" x14ac:dyDescent="0.2">
      <c r="A116" s="20" t="s">
        <v>6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5"/>
      <c r="AK116" s="6"/>
      <c r="AL116" s="6"/>
    </row>
    <row r="117" spans="1:39" ht="12" customHeight="1" x14ac:dyDescent="0.2">
      <c r="A117" s="21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3"/>
      <c r="AK117" s="23"/>
      <c r="AL117" s="23"/>
      <c r="AM117" s="22"/>
    </row>
    <row r="118" spans="1:39" ht="12" customHeight="1" x14ac:dyDescent="0.2">
      <c r="A118" s="21"/>
      <c r="B118" s="24"/>
      <c r="AJ118" s="6"/>
      <c r="AK118" s="6"/>
      <c r="AL118" s="6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J123" s="6"/>
      <c r="AK123" s="6"/>
      <c r="AL123" s="6"/>
    </row>
    <row r="124" spans="1:39" ht="12" customHeight="1" x14ac:dyDescent="0.2">
      <c r="A124" s="21"/>
      <c r="B124" s="24"/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5"/>
      <c r="AJ145" s="6"/>
      <c r="AK145" s="6"/>
      <c r="AL145" s="6"/>
    </row>
    <row r="146" spans="1:38" ht="12" customHeight="1" x14ac:dyDescent="0.2">
      <c r="A146" s="21"/>
      <c r="B146" s="24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6"/>
      <c r="AJ188" s="6"/>
      <c r="AK188" s="6"/>
      <c r="AL188" s="6"/>
    </row>
    <row r="189" spans="1:38" ht="12" customHeight="1" x14ac:dyDescent="0.2">
      <c r="A189" s="21"/>
      <c r="B189" s="24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7"/>
      <c r="B201" s="25"/>
      <c r="AJ201" s="6"/>
      <c r="AK201" s="6"/>
      <c r="AL201" s="6"/>
    </row>
    <row r="202" spans="1:38" ht="12" customHeight="1" x14ac:dyDescent="0.2">
      <c r="A202" s="21"/>
      <c r="B202" s="24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7"/>
      <c r="B206" s="25"/>
      <c r="AJ206" s="6"/>
      <c r="AK206" s="6"/>
      <c r="AL206" s="6"/>
    </row>
    <row r="207" spans="1:38" ht="12" customHeight="1" x14ac:dyDescent="0.2">
      <c r="A207" s="21"/>
      <c r="B207" s="24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7"/>
      <c r="B210" s="25"/>
      <c r="AJ210" s="6"/>
      <c r="AK210" s="6"/>
      <c r="AL210" s="6"/>
    </row>
    <row r="211" spans="1:38" ht="12" customHeight="1" x14ac:dyDescent="0.2">
      <c r="A211" s="21"/>
      <c r="B211" s="24"/>
      <c r="AJ211" s="6"/>
      <c r="AK211" s="6"/>
      <c r="AL211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B1492E14-0A6C-4A57-B4BF-3D19E7A7BC5F}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D2A0F5-18B9-42A0-A815-7EB8EF8C878F}">
  <dimension ref="A1:AM176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41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42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8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2.8969999999999998E-3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2.5700000000000001E-4</v>
      </c>
      <c r="R10" s="18">
        <v>0</v>
      </c>
      <c r="S10" s="18">
        <v>0</v>
      </c>
      <c r="T10" s="18">
        <v>0</v>
      </c>
      <c r="U10" s="18">
        <v>1.5899999999999999E-4</v>
      </c>
      <c r="V10" s="18">
        <v>0</v>
      </c>
      <c r="W10" s="18">
        <v>0</v>
      </c>
      <c r="X10" s="18">
        <v>5.5000000000000003E-4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f>SUM(C10:AG10)</f>
        <v>3.8629999999999997E-3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1E-4</v>
      </c>
      <c r="K11" s="18">
        <v>0</v>
      </c>
      <c r="L11" s="18">
        <v>0</v>
      </c>
      <c r="M11" s="18">
        <v>5.0000000000000002E-5</v>
      </c>
      <c r="N11" s="18">
        <v>0</v>
      </c>
      <c r="O11" s="18">
        <v>5.7000000000000003E-5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1" si="0">SUM(C11:AG11)</f>
        <v>2.0700000000000002E-4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4.0000000000000001E-3</v>
      </c>
      <c r="D12" s="18">
        <v>4.0000000000000001E-3</v>
      </c>
      <c r="E12" s="18">
        <v>0</v>
      </c>
      <c r="F12" s="18">
        <v>4.5329999999999997E-3</v>
      </c>
      <c r="G12" s="18">
        <v>1.5839999999999999E-3</v>
      </c>
      <c r="H12" s="18">
        <v>6.254E-3</v>
      </c>
      <c r="I12" s="18">
        <v>0</v>
      </c>
      <c r="J12" s="18">
        <v>6.7999999999999999E-5</v>
      </c>
      <c r="K12" s="18">
        <v>3.094E-3</v>
      </c>
      <c r="L12" s="18">
        <v>0</v>
      </c>
      <c r="M12" s="18">
        <v>1.5000000000000001E-4</v>
      </c>
      <c r="N12" s="18">
        <v>0</v>
      </c>
      <c r="O12" s="18">
        <v>1E-4</v>
      </c>
      <c r="P12" s="18">
        <v>5.8599999999999993E-4</v>
      </c>
      <c r="Q12" s="18">
        <v>7.9000000000000001E-4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7.4799999999999997E-4</v>
      </c>
      <c r="Y12" s="18">
        <v>3.0299999999999999E-4</v>
      </c>
      <c r="Z12" s="18">
        <v>8.8199999999999997E-4</v>
      </c>
      <c r="AA12" s="18">
        <v>0</v>
      </c>
      <c r="AB12" s="18">
        <v>0</v>
      </c>
      <c r="AC12" s="18">
        <v>1.3979999999999999E-3</v>
      </c>
      <c r="AD12" s="18">
        <v>7.9999999999999996E-6</v>
      </c>
      <c r="AE12" s="18">
        <v>6.4300000000000002E-4</v>
      </c>
      <c r="AF12" s="18">
        <v>3.6499999999999998E-4</v>
      </c>
      <c r="AG12" s="18">
        <v>2.2172000000000001E-2</v>
      </c>
      <c r="AH12" s="18">
        <f t="shared" si="0"/>
        <v>5.1678000000000002E-2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3.0877999999999999E-2</v>
      </c>
      <c r="D13" s="18">
        <v>1.5195E-2</v>
      </c>
      <c r="E13" s="18">
        <v>7.5639999999999995E-3</v>
      </c>
      <c r="F13" s="18">
        <v>7.4230000000000008E-3</v>
      </c>
      <c r="G13" s="18">
        <v>1.6507000000000001E-2</v>
      </c>
      <c r="H13" s="18">
        <v>1.6038999999999998E-2</v>
      </c>
      <c r="I13" s="18">
        <v>1E-4</v>
      </c>
      <c r="J13" s="18">
        <v>3.7300000000000001E-4</v>
      </c>
      <c r="K13" s="18">
        <v>3.0620000000000001E-3</v>
      </c>
      <c r="L13" s="18">
        <v>1E-4</v>
      </c>
      <c r="M13" s="18">
        <v>2.0000000000000001E-4</v>
      </c>
      <c r="N13" s="18">
        <v>3.9999999999999996E-4</v>
      </c>
      <c r="O13" s="18">
        <v>1E-4</v>
      </c>
      <c r="P13" s="18">
        <v>1.95E-4</v>
      </c>
      <c r="Q13" s="18">
        <v>1.8131999999999999E-2</v>
      </c>
      <c r="R13" s="18">
        <v>1.0250000000000001E-3</v>
      </c>
      <c r="S13" s="18">
        <v>1.5200000000000001E-4</v>
      </c>
      <c r="T13" s="18">
        <v>7.1100000000000004E-4</v>
      </c>
      <c r="U13" s="18">
        <v>1.7130000000000001E-3</v>
      </c>
      <c r="V13" s="18">
        <v>4.4999999999999999E-4</v>
      </c>
      <c r="W13" s="18">
        <v>4.837000000000001E-3</v>
      </c>
      <c r="X13" s="18">
        <v>1.6249999999999999E-3</v>
      </c>
      <c r="Y13" s="18">
        <v>4.5690000000000001E-3</v>
      </c>
      <c r="Z13" s="18">
        <v>8.5319999999999997E-3</v>
      </c>
      <c r="AA13" s="18">
        <v>0</v>
      </c>
      <c r="AB13" s="18">
        <v>0</v>
      </c>
      <c r="AC13" s="18">
        <v>2.3E-5</v>
      </c>
      <c r="AD13" s="18">
        <v>5.6140000000000001E-3</v>
      </c>
      <c r="AE13" s="18">
        <v>1.4078E-2</v>
      </c>
      <c r="AF13" s="18">
        <v>3.4313000000000003E-2</v>
      </c>
      <c r="AG13" s="18">
        <v>6.7214999999999997E-2</v>
      </c>
      <c r="AH13" s="18">
        <f t="shared" si="0"/>
        <v>0.26112500000000005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2.1999999999999999E-5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2.1999999999999999E-5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2.0349999999999999E-3</v>
      </c>
      <c r="T15" s="18">
        <v>0</v>
      </c>
      <c r="U15" s="18">
        <v>0</v>
      </c>
      <c r="V15" s="18">
        <v>5.1800000000000001E-4</v>
      </c>
      <c r="W15" s="18">
        <v>0</v>
      </c>
      <c r="X15" s="18">
        <v>0</v>
      </c>
      <c r="Y15" s="18">
        <v>0</v>
      </c>
      <c r="Z15" s="18">
        <v>3.0000000000000001E-5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f t="shared" si="0"/>
        <v>2.5829999999999998E-3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8.1999999999999998E-4</v>
      </c>
      <c r="E16" s="18">
        <v>0</v>
      </c>
      <c r="F16" s="18">
        <v>2.0999999999999999E-5</v>
      </c>
      <c r="G16" s="18">
        <v>1E-4</v>
      </c>
      <c r="H16" s="18">
        <v>1.2400000000000001E-4</v>
      </c>
      <c r="I16" s="18">
        <v>0</v>
      </c>
      <c r="J16" s="18">
        <v>6.3860000000000002E-3</v>
      </c>
      <c r="K16" s="18">
        <v>9.6700000000000009E-4</v>
      </c>
      <c r="L16" s="18">
        <v>1.8699999999999999E-4</v>
      </c>
      <c r="M16" s="18">
        <v>8.2024E-2</v>
      </c>
      <c r="N16" s="18">
        <v>1.8090000000000001E-3</v>
      </c>
      <c r="O16" s="18">
        <v>2.43E-4</v>
      </c>
      <c r="P16" s="18">
        <v>3.8640000000000002E-3</v>
      </c>
      <c r="Q16" s="18">
        <v>1.7800000000000002E-4</v>
      </c>
      <c r="R16" s="18">
        <v>5.8349999999999999E-3</v>
      </c>
      <c r="S16" s="18">
        <v>1.3540000000000002E-3</v>
      </c>
      <c r="T16" s="18">
        <v>5.8100000000000003E-4</v>
      </c>
      <c r="U16" s="18">
        <v>1.2813E-2</v>
      </c>
      <c r="V16" s="18">
        <v>1.1150000000000001E-3</v>
      </c>
      <c r="W16" s="18">
        <v>1.44E-4</v>
      </c>
      <c r="X16" s="18">
        <v>2.05E-4</v>
      </c>
      <c r="Y16" s="18">
        <v>2.418E-3</v>
      </c>
      <c r="Z16" s="18">
        <v>2.3839999999999998E-3</v>
      </c>
      <c r="AA16" s="18">
        <v>1.5099999999999998E-4</v>
      </c>
      <c r="AB16" s="18">
        <v>3.4999999999999997E-5</v>
      </c>
      <c r="AC16" s="18">
        <v>2.5000000000000001E-4</v>
      </c>
      <c r="AD16" s="18">
        <v>1.9999999999999999E-6</v>
      </c>
      <c r="AE16" s="18">
        <v>1.542E-3</v>
      </c>
      <c r="AF16" s="18">
        <v>1.358E-3</v>
      </c>
      <c r="AG16" s="18">
        <v>1.8999000000000002E-2</v>
      </c>
      <c r="AH16" s="18">
        <f t="shared" si="0"/>
        <v>0.14590900000000001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1.4480000000000001E-3</v>
      </c>
      <c r="D17" s="18">
        <v>1E-3</v>
      </c>
      <c r="E17" s="18">
        <v>0</v>
      </c>
      <c r="F17" s="18">
        <v>2.3E-3</v>
      </c>
      <c r="G17" s="18">
        <v>9.2969999999999997E-3</v>
      </c>
      <c r="H17" s="18">
        <v>0</v>
      </c>
      <c r="I17" s="18">
        <v>6.0330000000000002E-3</v>
      </c>
      <c r="J17" s="18">
        <v>9.8289999999999992E-3</v>
      </c>
      <c r="K17" s="18">
        <v>1.5468000000000001E-2</v>
      </c>
      <c r="L17" s="18">
        <v>3.0598E-2</v>
      </c>
      <c r="M17" s="18">
        <v>5.1194000000000003E-2</v>
      </c>
      <c r="N17" s="18">
        <v>8.9589000000000002E-2</v>
      </c>
      <c r="O17" s="18">
        <v>0.32764199999999999</v>
      </c>
      <c r="P17" s="18">
        <v>0.49741999999999997</v>
      </c>
      <c r="Q17" s="18">
        <v>0.81146399999999996</v>
      </c>
      <c r="R17" s="18">
        <v>1.0128779999999999</v>
      </c>
      <c r="S17" s="18">
        <v>0.65420100000000003</v>
      </c>
      <c r="T17" s="18">
        <v>0.60663100000000003</v>
      </c>
      <c r="U17" s="18">
        <v>1.220961</v>
      </c>
      <c r="V17" s="18">
        <v>1.4330590000000001</v>
      </c>
      <c r="W17" s="18">
        <v>1.160023</v>
      </c>
      <c r="X17" s="18">
        <v>0.34050399999999997</v>
      </c>
      <c r="Y17" s="18">
        <v>0.55864499999999995</v>
      </c>
      <c r="Z17" s="18">
        <v>0.32113999999999998</v>
      </c>
      <c r="AA17" s="18">
        <v>0.60682599999999998</v>
      </c>
      <c r="AB17" s="18">
        <v>0.17621600000000001</v>
      </c>
      <c r="AC17" s="18">
        <v>5.9096000000000003E-2</v>
      </c>
      <c r="AD17" s="18">
        <v>6.9764999999999994E-2</v>
      </c>
      <c r="AE17" s="18">
        <v>0.127105</v>
      </c>
      <c r="AF17" s="18">
        <v>5.1117999999999997E-2</v>
      </c>
      <c r="AG17" s="18">
        <v>2.2057E-2</v>
      </c>
      <c r="AH17" s="18">
        <f t="shared" si="0"/>
        <v>10.273507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2.1699999999999999E-4</v>
      </c>
      <c r="F18" s="18">
        <v>1.9999999999999999E-6</v>
      </c>
      <c r="G18" s="18">
        <v>0</v>
      </c>
      <c r="H18" s="18">
        <v>0</v>
      </c>
      <c r="I18" s="18">
        <v>0</v>
      </c>
      <c r="J18" s="18">
        <v>1E-4</v>
      </c>
      <c r="K18" s="18">
        <v>1E-4</v>
      </c>
      <c r="L18" s="18">
        <v>2.0000000000000001E-4</v>
      </c>
      <c r="M18" s="18">
        <v>0</v>
      </c>
      <c r="N18" s="18">
        <v>1E-4</v>
      </c>
      <c r="O18" s="18">
        <v>0</v>
      </c>
      <c r="P18" s="18">
        <v>2.4000000000000001E-4</v>
      </c>
      <c r="Q18" s="18">
        <v>2.9E-5</v>
      </c>
      <c r="R18" s="18">
        <v>0</v>
      </c>
      <c r="S18" s="18">
        <v>1.7699999999999999E-4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1.165E-3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2.5019999999999999E-3</v>
      </c>
      <c r="E19" s="18">
        <v>2.3829999999999997E-3</v>
      </c>
      <c r="F19" s="18">
        <v>4.1929999999999997E-3</v>
      </c>
      <c r="G19" s="18">
        <v>0</v>
      </c>
      <c r="H19" s="18">
        <v>1.6140999999999999E-2</v>
      </c>
      <c r="I19" s="18">
        <v>4.3054999999999996E-2</v>
      </c>
      <c r="J19" s="18">
        <v>3.3430000000000001E-3</v>
      </c>
      <c r="K19" s="18">
        <v>8.9779999999999999E-3</v>
      </c>
      <c r="L19" s="18">
        <v>4.8696999999999997E-2</v>
      </c>
      <c r="M19" s="18">
        <v>0.43108800000000003</v>
      </c>
      <c r="N19" s="18">
        <v>0.45044099999999998</v>
      </c>
      <c r="O19" s="18">
        <v>0.62351200000000007</v>
      </c>
      <c r="P19" s="18">
        <v>0.56345499999999993</v>
      </c>
      <c r="Q19" s="18">
        <v>0.43106100000000003</v>
      </c>
      <c r="R19" s="18">
        <v>0.56297400000000009</v>
      </c>
      <c r="S19" s="18">
        <v>0.82250699999999999</v>
      </c>
      <c r="T19" s="18">
        <v>0.94828000000000001</v>
      </c>
      <c r="U19" s="18">
        <v>6.3737000000000002E-2</v>
      </c>
      <c r="V19" s="18">
        <v>2.9495999999999998E-2</v>
      </c>
      <c r="W19" s="18">
        <v>5.9218999999999994E-2</v>
      </c>
      <c r="X19" s="18">
        <v>1.0434000000000001E-2</v>
      </c>
      <c r="Y19" s="18">
        <v>1.0293E-2</v>
      </c>
      <c r="Z19" s="18">
        <v>6.209000000000001E-3</v>
      </c>
      <c r="AA19" s="18">
        <v>3.0173999999999996E-2</v>
      </c>
      <c r="AB19" s="18">
        <v>2.7715E-2</v>
      </c>
      <c r="AC19" s="18">
        <v>5.6669000000000004E-2</v>
      </c>
      <c r="AD19" s="18">
        <v>9.1339999999999998E-3</v>
      </c>
      <c r="AE19" s="18">
        <v>1.3977999999999999E-2</v>
      </c>
      <c r="AF19" s="18">
        <v>1.6824000000000002E-2</v>
      </c>
      <c r="AG19" s="18">
        <v>2.6374000000000009E-2</v>
      </c>
      <c r="AH19" s="18">
        <f t="shared" si="0"/>
        <v>5.3228659999999985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0.17967999999999998</v>
      </c>
      <c r="D20" s="18">
        <v>0.73008499999999987</v>
      </c>
      <c r="E20" s="18">
        <v>0.41162399999999999</v>
      </c>
      <c r="F20" s="18">
        <v>0.24743599999999999</v>
      </c>
      <c r="G20" s="18">
        <v>0.44550200000000001</v>
      </c>
      <c r="H20" s="18">
        <v>1.3270380000000002</v>
      </c>
      <c r="I20" s="18">
        <v>1.3647079999999998</v>
      </c>
      <c r="J20" s="18">
        <v>2.0605039999999999</v>
      </c>
      <c r="K20" s="18">
        <v>1.1427969999999998</v>
      </c>
      <c r="L20" s="18">
        <v>1.1947119999999998</v>
      </c>
      <c r="M20" s="18">
        <v>1.361707</v>
      </c>
      <c r="N20" s="18">
        <v>1.4509909999999999</v>
      </c>
      <c r="O20" s="18">
        <v>1.2652559999999999</v>
      </c>
      <c r="P20" s="18">
        <v>2.8378419999999998</v>
      </c>
      <c r="Q20" s="18">
        <v>2.1333729999999997</v>
      </c>
      <c r="R20" s="18">
        <v>1.5592240000000002</v>
      </c>
      <c r="S20" s="18">
        <v>1.5247870000000001</v>
      </c>
      <c r="T20" s="18">
        <v>2.3717230000000002</v>
      </c>
      <c r="U20" s="18">
        <v>2.0047450000000002</v>
      </c>
      <c r="V20" s="18">
        <v>1.3630969999999998</v>
      </c>
      <c r="W20" s="18">
        <v>1.6170969999999998</v>
      </c>
      <c r="X20" s="18">
        <v>0.80747199999999975</v>
      </c>
      <c r="Y20" s="18">
        <v>1.050082</v>
      </c>
      <c r="Z20" s="18">
        <v>0.57752800000000004</v>
      </c>
      <c r="AA20" s="18">
        <v>0.58821099999999993</v>
      </c>
      <c r="AB20" s="18">
        <v>1.25542</v>
      </c>
      <c r="AC20" s="18">
        <v>1.039847</v>
      </c>
      <c r="AD20" s="18">
        <v>1.6231280000000003</v>
      </c>
      <c r="AE20" s="18">
        <v>1.312106</v>
      </c>
      <c r="AF20" s="18">
        <v>1.7260090000000001</v>
      </c>
      <c r="AG20" s="18">
        <v>1.413192</v>
      </c>
      <c r="AH20" s="18">
        <f t="shared" si="0"/>
        <v>39.986922999999997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2.9009999999999999E-3</v>
      </c>
      <c r="D21" s="18">
        <v>0</v>
      </c>
      <c r="E21" s="18">
        <v>1.9999999999999999E-6</v>
      </c>
      <c r="F21" s="18">
        <v>0</v>
      </c>
      <c r="G21" s="18">
        <v>2.9999999999999997E-4</v>
      </c>
      <c r="H21" s="18">
        <v>5.3999999999999998E-5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3.2569999999999995E-3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3.5360000000000001E-3</v>
      </c>
      <c r="L22" s="18">
        <v>0</v>
      </c>
      <c r="M22" s="18">
        <v>3.8999999999999999E-4</v>
      </c>
      <c r="N22" s="18">
        <v>2.65E-3</v>
      </c>
      <c r="O22" s="18">
        <v>0</v>
      </c>
      <c r="P22" s="18">
        <v>3.9300000000000001E-4</v>
      </c>
      <c r="Q22" s="18">
        <v>2.5000000000000001E-4</v>
      </c>
      <c r="R22" s="18">
        <v>4.0000000000000002E-4</v>
      </c>
      <c r="S22" s="18">
        <v>7.7899999999999996E-4</v>
      </c>
      <c r="T22" s="18">
        <v>1.9000000000000001E-4</v>
      </c>
      <c r="U22" s="18">
        <v>0</v>
      </c>
      <c r="V22" s="18">
        <v>8.7100000000000003E-4</v>
      </c>
      <c r="W22" s="18">
        <v>0</v>
      </c>
      <c r="X22" s="18">
        <v>2.04E-4</v>
      </c>
      <c r="Y22" s="18">
        <v>0</v>
      </c>
      <c r="Z22" s="18">
        <v>1.94E-4</v>
      </c>
      <c r="AA22" s="18">
        <v>3.8699999999999997E-4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f t="shared" si="0"/>
        <v>1.0244E-2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6.8593000000000001E-2</v>
      </c>
      <c r="D23" s="18">
        <v>2.4121999999999998E-2</v>
      </c>
      <c r="E23" s="18">
        <v>0.105104</v>
      </c>
      <c r="F23" s="18">
        <v>0.31522</v>
      </c>
      <c r="G23" s="18">
        <v>4.4993000000000005E-2</v>
      </c>
      <c r="H23" s="18">
        <v>3.9509999999999997E-3</v>
      </c>
      <c r="I23" s="18">
        <v>2.9209999999999996E-3</v>
      </c>
      <c r="J23" s="18">
        <v>1.0919999999999999E-2</v>
      </c>
      <c r="K23" s="18">
        <v>2.6110000000000005E-3</v>
      </c>
      <c r="L23" s="18">
        <v>1.7610000000000002E-3</v>
      </c>
      <c r="M23" s="18">
        <v>2.4295000000000001E-2</v>
      </c>
      <c r="N23" s="18">
        <v>3.2511999999999999E-2</v>
      </c>
      <c r="O23" s="18">
        <v>6.8660000000000006E-3</v>
      </c>
      <c r="P23" s="18">
        <v>1.6333000000000004E-2</v>
      </c>
      <c r="Q23" s="18">
        <v>1.8227999999999998E-2</v>
      </c>
      <c r="R23" s="18">
        <v>0.14135499999999998</v>
      </c>
      <c r="S23" s="18">
        <v>7.8552000000000011E-2</v>
      </c>
      <c r="T23" s="18">
        <v>1.9765999999999999E-2</v>
      </c>
      <c r="U23" s="18">
        <v>4.4060000000000002E-3</v>
      </c>
      <c r="V23" s="18">
        <v>4.561E-3</v>
      </c>
      <c r="W23" s="18">
        <v>4.339E-3</v>
      </c>
      <c r="X23" s="18">
        <v>4.8329999999999996E-3</v>
      </c>
      <c r="Y23" s="18">
        <v>2.7400000000000002E-3</v>
      </c>
      <c r="Z23" s="18">
        <v>1.2327999999999999E-2</v>
      </c>
      <c r="AA23" s="18">
        <v>4.3169999999999997E-3</v>
      </c>
      <c r="AB23" s="18">
        <v>8.4329999999999995E-3</v>
      </c>
      <c r="AC23" s="18">
        <v>1.3816000000000002E-2</v>
      </c>
      <c r="AD23" s="18">
        <v>1.3407000000000001E-2</v>
      </c>
      <c r="AE23" s="18">
        <v>1.208E-2</v>
      </c>
      <c r="AF23" s="18">
        <v>2.8679999999999999E-3</v>
      </c>
      <c r="AG23" s="18">
        <v>3.7269999999999998E-3</v>
      </c>
      <c r="AH23" s="18">
        <f t="shared" si="0"/>
        <v>1.0099580000000004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3.3557999999999998E-2</v>
      </c>
      <c r="D24" s="18">
        <v>0</v>
      </c>
      <c r="E24" s="18">
        <v>8.3759999999999998E-3</v>
      </c>
      <c r="F24" s="18">
        <v>9.7439999999999992E-3</v>
      </c>
      <c r="G24" s="18">
        <v>4.2389999999999997E-3</v>
      </c>
      <c r="H24" s="18">
        <v>1.333E-2</v>
      </c>
      <c r="I24" s="18">
        <v>1.0796999999999999E-2</v>
      </c>
      <c r="J24" s="18">
        <v>2.2300000000000002E-3</v>
      </c>
      <c r="K24" s="18">
        <v>4.934E-3</v>
      </c>
      <c r="L24" s="18">
        <v>2.0339999999999998E-3</v>
      </c>
      <c r="M24" s="18">
        <v>5.4860000000000004E-3</v>
      </c>
      <c r="N24" s="18">
        <v>0.10253</v>
      </c>
      <c r="O24" s="18">
        <v>5.6010000000000001E-3</v>
      </c>
      <c r="P24" s="18">
        <v>8.7390000000000002E-3</v>
      </c>
      <c r="Q24" s="18">
        <v>2.2980000000000001E-3</v>
      </c>
      <c r="R24" s="18">
        <v>8.6619999999999996E-3</v>
      </c>
      <c r="S24" s="18">
        <v>8.8640999999999998E-2</v>
      </c>
      <c r="T24" s="18">
        <v>2.3824000000000001E-2</v>
      </c>
      <c r="U24" s="18">
        <v>4.261E-3</v>
      </c>
      <c r="V24" s="18">
        <v>3.9490000000000003E-3</v>
      </c>
      <c r="W24" s="18">
        <v>6.1339999999999997E-3</v>
      </c>
      <c r="X24" s="18">
        <v>4.2659999999999998E-3</v>
      </c>
      <c r="Y24" s="18">
        <v>2.5170000000000001E-3</v>
      </c>
      <c r="Z24" s="18">
        <v>3.2000000000000003E-4</v>
      </c>
      <c r="AA24" s="18">
        <v>6.6940000000000003E-3</v>
      </c>
      <c r="AB24" s="18">
        <v>3.725E-3</v>
      </c>
      <c r="AC24" s="18">
        <v>1.8527999999999999E-2</v>
      </c>
      <c r="AD24" s="18">
        <v>5.2570000000000004E-3</v>
      </c>
      <c r="AE24" s="18">
        <v>3.6510000000000002E-3</v>
      </c>
      <c r="AF24" s="18">
        <v>1.5659999999999999E-3</v>
      </c>
      <c r="AG24" s="18">
        <v>2.7462E-2</v>
      </c>
      <c r="AH24" s="18">
        <f t="shared" si="0"/>
        <v>0.42335299999999992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1.0906000000000001E-2</v>
      </c>
      <c r="D25" s="18">
        <v>1.8744E-2</v>
      </c>
      <c r="E25" s="18">
        <v>5.7133999999999997E-2</v>
      </c>
      <c r="F25" s="18">
        <v>0.422126</v>
      </c>
      <c r="G25" s="18">
        <v>7.9950999999999994E-2</v>
      </c>
      <c r="H25" s="18">
        <v>5.8320000000000004E-3</v>
      </c>
      <c r="I25" s="18">
        <v>4.1362999999999997E-2</v>
      </c>
      <c r="J25" s="18">
        <v>0.74769200000000002</v>
      </c>
      <c r="K25" s="18">
        <v>0.24832899999999999</v>
      </c>
      <c r="L25" s="18">
        <v>9.2335E-2</v>
      </c>
      <c r="M25" s="18">
        <v>0.75979399999999997</v>
      </c>
      <c r="N25" s="18">
        <v>0.31631900000000002</v>
      </c>
      <c r="O25" s="18">
        <v>0.292294</v>
      </c>
      <c r="P25" s="18">
        <v>0.84927299999999994</v>
      </c>
      <c r="Q25" s="18">
        <v>0.499691</v>
      </c>
      <c r="R25" s="18">
        <v>0.92495300000000003</v>
      </c>
      <c r="S25" s="18">
        <v>0.731738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6.0984740000000004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2.8699999999999998E-4</v>
      </c>
      <c r="D26" s="18">
        <v>3.0839999999999999E-3</v>
      </c>
      <c r="E26" s="18">
        <v>0</v>
      </c>
      <c r="F26" s="18">
        <v>3.6344000000000001E-2</v>
      </c>
      <c r="G26" s="18">
        <v>2.0184999999999998E-2</v>
      </c>
      <c r="H26" s="18">
        <v>1.9938000000000001E-2</v>
      </c>
      <c r="I26" s="18">
        <v>4.0000000000000002E-4</v>
      </c>
      <c r="J26" s="18">
        <v>5.3369999999999997E-3</v>
      </c>
      <c r="K26" s="18">
        <v>9.6120000000000008E-3</v>
      </c>
      <c r="L26" s="18">
        <v>5.4099999999999999E-3</v>
      </c>
      <c r="M26" s="18">
        <v>5.0000000000000001E-4</v>
      </c>
      <c r="N26" s="18">
        <v>3.4400000000000001E-4</v>
      </c>
      <c r="O26" s="18">
        <v>1.95E-4</v>
      </c>
      <c r="P26" s="18">
        <v>1.2050000000000001E-3</v>
      </c>
      <c r="Q26" s="18">
        <v>2.7060000000000001E-3</v>
      </c>
      <c r="R26" s="18">
        <v>3.8179999999999998E-3</v>
      </c>
      <c r="S26" s="18">
        <v>1.0147E-2</v>
      </c>
      <c r="T26" s="18">
        <v>9.6849999999999992E-3</v>
      </c>
      <c r="U26" s="18">
        <v>4.4999999999999999E-4</v>
      </c>
      <c r="V26" s="18">
        <v>5.0000000000000001E-4</v>
      </c>
      <c r="W26" s="18">
        <v>2.8140000000000001E-3</v>
      </c>
      <c r="X26" s="18">
        <v>1.1820000000000001E-3</v>
      </c>
      <c r="Y26" s="18">
        <v>0</v>
      </c>
      <c r="Z26" s="18">
        <v>4.5339999999999998E-3</v>
      </c>
      <c r="AA26" s="18">
        <v>2.281E-3</v>
      </c>
      <c r="AB26" s="18">
        <v>4.6700000000000002E-4</v>
      </c>
      <c r="AC26" s="18">
        <v>7.1000000000000005E-5</v>
      </c>
      <c r="AD26" s="18">
        <v>2.33E-4</v>
      </c>
      <c r="AE26" s="18">
        <v>4.0700000000000003E-4</v>
      </c>
      <c r="AF26" s="18">
        <v>4.2899999999999997E-4</v>
      </c>
      <c r="AG26" s="18">
        <v>6.5899999999999997E-4</v>
      </c>
      <c r="AH26" s="18">
        <f t="shared" si="0"/>
        <v>0.14322399999999999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0.37265900000000002</v>
      </c>
      <c r="D27" s="18">
        <v>0.34117400000000003</v>
      </c>
      <c r="E27" s="18">
        <v>0.51874300000000007</v>
      </c>
      <c r="F27" s="18">
        <v>0.76767500000000011</v>
      </c>
      <c r="G27" s="18">
        <v>0.35556900000000002</v>
      </c>
      <c r="H27" s="18">
        <v>0.21423500000000001</v>
      </c>
      <c r="I27" s="18">
        <v>0.19167899999999999</v>
      </c>
      <c r="J27" s="18">
        <v>0.17421899999999996</v>
      </c>
      <c r="K27" s="18">
        <v>0.11819900000000001</v>
      </c>
      <c r="L27" s="18">
        <v>5.9517E-2</v>
      </c>
      <c r="M27" s="18">
        <v>0.35715499999999994</v>
      </c>
      <c r="N27" s="18">
        <v>0.26401300000000005</v>
      </c>
      <c r="O27" s="18">
        <v>0.37051400000000001</v>
      </c>
      <c r="P27" s="18">
        <v>0.29615399999999992</v>
      </c>
      <c r="Q27" s="18">
        <v>0.36380999999999997</v>
      </c>
      <c r="R27" s="18">
        <v>1.9145539999999999</v>
      </c>
      <c r="S27" s="18">
        <v>0.551153</v>
      </c>
      <c r="T27" s="18">
        <v>0.377332</v>
      </c>
      <c r="U27" s="18">
        <v>0.44769799999999998</v>
      </c>
      <c r="V27" s="18">
        <v>0.48175900000000005</v>
      </c>
      <c r="W27" s="18">
        <v>0.37322499999999997</v>
      </c>
      <c r="X27" s="18">
        <v>0.41524800000000006</v>
      </c>
      <c r="Y27" s="18">
        <v>0.24219999999999997</v>
      </c>
      <c r="Z27" s="18">
        <v>0.335617</v>
      </c>
      <c r="AA27" s="18">
        <v>0.19707899999999998</v>
      </c>
      <c r="AB27" s="18">
        <v>0.15828199999999998</v>
      </c>
      <c r="AC27" s="18">
        <v>0.213253</v>
      </c>
      <c r="AD27" s="18">
        <v>0.15992200000000001</v>
      </c>
      <c r="AE27" s="18">
        <v>0.23475599999999996</v>
      </c>
      <c r="AF27" s="18">
        <v>0.29327199999999998</v>
      </c>
      <c r="AG27" s="18">
        <v>0.32492399999999999</v>
      </c>
      <c r="AH27" s="18">
        <f t="shared" si="0"/>
        <v>11.485588999999999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6.7371299999999996</v>
      </c>
      <c r="D28" s="18">
        <v>4.7824119999999999</v>
      </c>
      <c r="E28" s="18">
        <v>5.4358240000000002</v>
      </c>
      <c r="F28" s="18">
        <v>5.4297310000000003</v>
      </c>
      <c r="G28" s="18">
        <v>3.5424479999999998</v>
      </c>
      <c r="H28" s="18">
        <v>3.6633</v>
      </c>
      <c r="I28" s="18">
        <v>2.7751980000000005</v>
      </c>
      <c r="J28" s="18">
        <v>1.8675079999999999</v>
      </c>
      <c r="K28" s="18">
        <v>1.5353599999999998</v>
      </c>
      <c r="L28" s="18">
        <v>1.6425219999999998</v>
      </c>
      <c r="M28" s="18">
        <v>2.8298120000000004</v>
      </c>
      <c r="N28" s="18">
        <v>2.7410170000000003</v>
      </c>
      <c r="O28" s="18">
        <v>2.655288000000001</v>
      </c>
      <c r="P28" s="18">
        <v>3.0311789999999998</v>
      </c>
      <c r="Q28" s="18">
        <v>3.9241660000000005</v>
      </c>
      <c r="R28" s="18">
        <v>4.3674389999999992</v>
      </c>
      <c r="S28" s="18">
        <v>3.0150649999999999</v>
      </c>
      <c r="T28" s="18">
        <v>3.0684719999999994</v>
      </c>
      <c r="U28" s="18">
        <v>2.3393579999999998</v>
      </c>
      <c r="V28" s="18">
        <v>1.4372629999999997</v>
      </c>
      <c r="W28" s="18">
        <v>1.3970029999999998</v>
      </c>
      <c r="X28" s="18">
        <v>1.2389239999999999</v>
      </c>
      <c r="Y28" s="18">
        <v>0.88627299999999998</v>
      </c>
      <c r="Z28" s="18">
        <v>0.76602000000000015</v>
      </c>
      <c r="AA28" s="18">
        <v>0.74996700000000005</v>
      </c>
      <c r="AB28" s="18">
        <v>0.70550799999999991</v>
      </c>
      <c r="AC28" s="18">
        <v>0.83590699999999996</v>
      </c>
      <c r="AD28" s="18">
        <v>0.75825200000000004</v>
      </c>
      <c r="AE28" s="18">
        <v>0.64187700000000003</v>
      </c>
      <c r="AF28" s="18">
        <v>0.68390000000000017</v>
      </c>
      <c r="AG28" s="18">
        <v>0.55996600000000007</v>
      </c>
      <c r="AH28" s="18">
        <f t="shared" si="0"/>
        <v>76.044088999999971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3.9851999999999999</v>
      </c>
      <c r="D29" s="18">
        <v>3.3417220000000003</v>
      </c>
      <c r="E29" s="18">
        <v>5.2531210000000002</v>
      </c>
      <c r="F29" s="18">
        <v>6.4844769999999974</v>
      </c>
      <c r="G29" s="18">
        <v>6.3812709999999981</v>
      </c>
      <c r="H29" s="18">
        <v>3.193082</v>
      </c>
      <c r="I29" s="18">
        <v>2.8978160000000002</v>
      </c>
      <c r="J29" s="18">
        <v>3.0177850000000004</v>
      </c>
      <c r="K29" s="18">
        <v>2.7581310000000001</v>
      </c>
      <c r="L29" s="18">
        <v>3.4183660000000011</v>
      </c>
      <c r="M29" s="18">
        <v>7.8026670000000005</v>
      </c>
      <c r="N29" s="18">
        <v>7.2712079999999997</v>
      </c>
      <c r="O29" s="18">
        <v>7.7840240000000005</v>
      </c>
      <c r="P29" s="18">
        <v>6.2487619999999984</v>
      </c>
      <c r="Q29" s="18">
        <v>5.0107640000000009</v>
      </c>
      <c r="R29" s="18">
        <v>4.353828</v>
      </c>
      <c r="S29" s="18">
        <v>2.7436509999999998</v>
      </c>
      <c r="T29" s="18">
        <v>2.0188010000000003</v>
      </c>
      <c r="U29" s="18">
        <v>1.3766300000000002</v>
      </c>
      <c r="V29" s="18">
        <v>1.5374569999999996</v>
      </c>
      <c r="W29" s="18">
        <v>1.7839210000000001</v>
      </c>
      <c r="X29" s="18">
        <v>1.5744200000000002</v>
      </c>
      <c r="Y29" s="18">
        <v>1.0629779999999998</v>
      </c>
      <c r="Z29" s="18">
        <v>1.1542839999999999</v>
      </c>
      <c r="AA29" s="18">
        <v>0.75833499999999987</v>
      </c>
      <c r="AB29" s="18">
        <v>0.97571500000000022</v>
      </c>
      <c r="AC29" s="18">
        <v>1.733786</v>
      </c>
      <c r="AD29" s="18">
        <v>0.64816400000000007</v>
      </c>
      <c r="AE29" s="18">
        <v>0.48945100000000008</v>
      </c>
      <c r="AF29" s="18">
        <v>0.7641190000000001</v>
      </c>
      <c r="AG29" s="18">
        <v>0.744367</v>
      </c>
      <c r="AH29" s="18">
        <f t="shared" si="0"/>
        <v>98.568303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44.398918999999985</v>
      </c>
      <c r="D30" s="18">
        <v>40.048377000000016</v>
      </c>
      <c r="E30" s="18">
        <v>43.329295000000009</v>
      </c>
      <c r="F30" s="18">
        <v>53.845764000000017</v>
      </c>
      <c r="G30" s="18">
        <v>41.011015999999998</v>
      </c>
      <c r="H30" s="18">
        <v>35.748797999999994</v>
      </c>
      <c r="I30" s="18">
        <v>29.866465000000002</v>
      </c>
      <c r="J30" s="18">
        <v>27.182121999999996</v>
      </c>
      <c r="K30" s="18">
        <v>21.951585999999992</v>
      </c>
      <c r="L30" s="18">
        <v>25.454189000000007</v>
      </c>
      <c r="M30" s="18">
        <v>37.992741000000009</v>
      </c>
      <c r="N30" s="18">
        <v>33.922923000000011</v>
      </c>
      <c r="O30" s="18">
        <v>35.253816</v>
      </c>
      <c r="P30" s="18">
        <v>37.018067000000002</v>
      </c>
      <c r="Q30" s="18">
        <v>36.216005000000017</v>
      </c>
      <c r="R30" s="18">
        <v>29.389766000000002</v>
      </c>
      <c r="S30" s="18">
        <v>24.121671000000003</v>
      </c>
      <c r="T30" s="18">
        <v>18.043651999999998</v>
      </c>
      <c r="U30" s="18">
        <v>9.5817149999999991</v>
      </c>
      <c r="V30" s="18">
        <v>6.6654860000000014</v>
      </c>
      <c r="W30" s="18">
        <v>5.6969460000000014</v>
      </c>
      <c r="X30" s="18">
        <v>3.8645330000000002</v>
      </c>
      <c r="Y30" s="18">
        <v>2.9621729999999999</v>
      </c>
      <c r="Z30" s="18">
        <v>2.6668939999999997</v>
      </c>
      <c r="AA30" s="18">
        <v>2.5750689999999992</v>
      </c>
      <c r="AB30" s="18">
        <v>3.1790609999999995</v>
      </c>
      <c r="AC30" s="18">
        <v>4.099119</v>
      </c>
      <c r="AD30" s="18">
        <v>3.751605000000001</v>
      </c>
      <c r="AE30" s="18">
        <v>3.3438630000000003</v>
      </c>
      <c r="AF30" s="18">
        <v>3.8466150000000003</v>
      </c>
      <c r="AG30" s="18">
        <v>2.2313880000000004</v>
      </c>
      <c r="AH30" s="18">
        <f t="shared" si="0"/>
        <v>669.25963900000022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3.0103999999999999E-2</v>
      </c>
      <c r="D31" s="18">
        <v>1.4805E-2</v>
      </c>
      <c r="E31" s="18">
        <v>1.1460000000000001E-3</v>
      </c>
      <c r="F31" s="18">
        <v>4.1139999999999996E-3</v>
      </c>
      <c r="G31" s="18">
        <v>6.6519999999999999E-3</v>
      </c>
      <c r="H31" s="18">
        <v>1.4378999999999999E-2</v>
      </c>
      <c r="I31" s="18">
        <v>1.343E-3</v>
      </c>
      <c r="J31" s="18">
        <v>4.0039999999999997E-3</v>
      </c>
      <c r="K31" s="18">
        <v>8.4329999999999995E-3</v>
      </c>
      <c r="L31" s="18">
        <v>3.1964999999999993E-2</v>
      </c>
      <c r="M31" s="18">
        <v>2.4632999999999999E-2</v>
      </c>
      <c r="N31" s="18">
        <v>3.2608999999999999E-2</v>
      </c>
      <c r="O31" s="18">
        <v>4.2313000000000003E-2</v>
      </c>
      <c r="P31" s="18">
        <v>0.13061699999999996</v>
      </c>
      <c r="Q31" s="18">
        <v>2.0075000000000003E-2</v>
      </c>
      <c r="R31" s="18">
        <v>1.2223999999999997E-2</v>
      </c>
      <c r="S31" s="18">
        <v>6.7810000000000006E-3</v>
      </c>
      <c r="T31" s="18">
        <v>7.167999999999999E-3</v>
      </c>
      <c r="U31" s="18">
        <v>4.4740000000000005E-3</v>
      </c>
      <c r="V31" s="18">
        <v>3.0270000000000002E-3</v>
      </c>
      <c r="W31" s="18">
        <v>6.1720000000000004E-3</v>
      </c>
      <c r="X31" s="18">
        <v>2.898E-3</v>
      </c>
      <c r="Y31" s="18">
        <v>2.8400000000000002E-4</v>
      </c>
      <c r="Z31" s="18">
        <v>1.513E-3</v>
      </c>
      <c r="AA31" s="18">
        <v>5.2059999999999997E-3</v>
      </c>
      <c r="AB31" s="18">
        <v>8.1279999999999998E-3</v>
      </c>
      <c r="AC31" s="18">
        <v>7.7199999999999994E-3</v>
      </c>
      <c r="AD31" s="18">
        <v>1.2412000000000001E-2</v>
      </c>
      <c r="AE31" s="18">
        <v>1.7417000000000002E-2</v>
      </c>
      <c r="AF31" s="18">
        <v>4.3940000000000003E-3</v>
      </c>
      <c r="AG31" s="18">
        <v>1.2460999999999998E-2</v>
      </c>
      <c r="AH31" s="18">
        <f t="shared" si="0"/>
        <v>0.47947099999999993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4.6100000000000004E-3</v>
      </c>
      <c r="D32" s="18">
        <v>9.8945000000000019E-2</v>
      </c>
      <c r="E32" s="18">
        <v>0.27653800000000001</v>
      </c>
      <c r="F32" s="18">
        <v>0.25873599999999997</v>
      </c>
      <c r="G32" s="18">
        <v>0.70395799999999997</v>
      </c>
      <c r="H32" s="18">
        <v>0.23291599999999998</v>
      </c>
      <c r="I32" s="18">
        <v>0.23178999999999997</v>
      </c>
      <c r="J32" s="18">
        <v>0.23854000000000003</v>
      </c>
      <c r="K32" s="18">
        <v>0.49208599999999997</v>
      </c>
      <c r="L32" s="18">
        <v>1.076443</v>
      </c>
      <c r="M32" s="18">
        <v>1.4673350000000001</v>
      </c>
      <c r="N32" s="18">
        <v>0.73822199999999993</v>
      </c>
      <c r="O32" s="18">
        <v>0.77007199999999987</v>
      </c>
      <c r="P32" s="18">
        <v>1.1954789999999995</v>
      </c>
      <c r="Q32" s="18">
        <v>0.85411799999999982</v>
      </c>
      <c r="R32" s="18">
        <v>0.64122500000000004</v>
      </c>
      <c r="S32" s="18">
        <v>0.73277599999999998</v>
      </c>
      <c r="T32" s="18">
        <v>0.57642399999999994</v>
      </c>
      <c r="U32" s="18">
        <v>0.28087499999999993</v>
      </c>
      <c r="V32" s="18">
        <v>5.1933E-2</v>
      </c>
      <c r="W32" s="18">
        <v>0.110447</v>
      </c>
      <c r="X32" s="18">
        <v>9.3518000000000004E-2</v>
      </c>
      <c r="Y32" s="18">
        <v>7.579600000000003E-2</v>
      </c>
      <c r="Z32" s="18">
        <v>8.4597000000000019E-2</v>
      </c>
      <c r="AA32" s="18">
        <v>6.7605999999999986E-2</v>
      </c>
      <c r="AB32" s="18">
        <v>8.9463000000000001E-2</v>
      </c>
      <c r="AC32" s="18">
        <v>0.19119399999999995</v>
      </c>
      <c r="AD32" s="18">
        <v>0.20412000000000002</v>
      </c>
      <c r="AE32" s="18">
        <v>0.26841200000000004</v>
      </c>
      <c r="AF32" s="18">
        <v>0.32676199999999994</v>
      </c>
      <c r="AG32" s="18">
        <v>0.25165899999999997</v>
      </c>
      <c r="AH32" s="18">
        <f t="shared" si="0"/>
        <v>12.686594999999999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2.2876000000000001E-2</v>
      </c>
      <c r="D33" s="18">
        <v>1.2744E-2</v>
      </c>
      <c r="E33" s="18">
        <v>3.4988999999999999E-2</v>
      </c>
      <c r="F33" s="18">
        <v>0.12925999999999999</v>
      </c>
      <c r="G33" s="18">
        <v>0.654443</v>
      </c>
      <c r="H33" s="18">
        <v>0.61466799999999999</v>
      </c>
      <c r="I33" s="18">
        <v>0.38914500000000002</v>
      </c>
      <c r="J33" s="18">
        <v>1.062959</v>
      </c>
      <c r="K33" s="18">
        <v>0.80134899999999998</v>
      </c>
      <c r="L33" s="18">
        <v>0.30132599999999998</v>
      </c>
      <c r="M33" s="18">
        <v>0.41382000000000002</v>
      </c>
      <c r="N33" s="18">
        <v>0.16439700000000002</v>
      </c>
      <c r="O33" s="18">
        <v>0.31061200000000005</v>
      </c>
      <c r="P33" s="18">
        <v>0.29337500000000005</v>
      </c>
      <c r="Q33" s="18">
        <v>0.44847699999999996</v>
      </c>
      <c r="R33" s="18">
        <v>0.84521999999999997</v>
      </c>
      <c r="S33" s="18">
        <v>0.56855500000000003</v>
      </c>
      <c r="T33" s="18">
        <v>0.62715799999999999</v>
      </c>
      <c r="U33" s="18">
        <v>0.23821100000000001</v>
      </c>
      <c r="V33" s="18">
        <v>0.160945</v>
      </c>
      <c r="W33" s="18">
        <v>0.17591000000000001</v>
      </c>
      <c r="X33" s="18">
        <v>0.12517300000000001</v>
      </c>
      <c r="Y33" s="18">
        <v>0.118024</v>
      </c>
      <c r="Z33" s="18">
        <v>7.8746999999999998E-2</v>
      </c>
      <c r="AA33" s="18">
        <v>5.7833999999999997E-2</v>
      </c>
      <c r="AB33" s="18">
        <v>3.4812000000000003E-2</v>
      </c>
      <c r="AC33" s="18">
        <v>6.2167E-2</v>
      </c>
      <c r="AD33" s="18">
        <v>0.15957399999999999</v>
      </c>
      <c r="AE33" s="18">
        <v>8.8006000000000015E-2</v>
      </c>
      <c r="AF33" s="18">
        <v>7.9405000000000003E-2</v>
      </c>
      <c r="AG33" s="18">
        <v>8.291599999999999E-2</v>
      </c>
      <c r="AH33" s="18">
        <f t="shared" si="0"/>
        <v>9.1570970000000003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0.10108500000000001</v>
      </c>
      <c r="D34" s="18">
        <v>2.1203000000000003E-2</v>
      </c>
      <c r="E34" s="18">
        <v>2.1791999999999999E-2</v>
      </c>
      <c r="F34" s="18">
        <v>0.105571</v>
      </c>
      <c r="G34" s="18">
        <v>4.1467000000000004E-2</v>
      </c>
      <c r="H34" s="18">
        <v>1.5120999999999999E-2</v>
      </c>
      <c r="I34" s="18">
        <v>8.7617999999999988E-2</v>
      </c>
      <c r="J34" s="18">
        <v>3.8948000000000003E-2</v>
      </c>
      <c r="K34" s="18">
        <v>3.9854000000000001E-2</v>
      </c>
      <c r="L34" s="18">
        <v>2.8697999999999998E-2</v>
      </c>
      <c r="M34" s="18">
        <v>4.1319000000000002E-2</v>
      </c>
      <c r="N34" s="18">
        <v>0.33251700000000001</v>
      </c>
      <c r="O34" s="18">
        <v>0.43328800000000001</v>
      </c>
      <c r="P34" s="18">
        <v>6.9539999999999991E-2</v>
      </c>
      <c r="Q34" s="18">
        <v>3.1629999999999998E-2</v>
      </c>
      <c r="R34" s="18">
        <v>5.6852E-2</v>
      </c>
      <c r="S34" s="18">
        <v>4.1033E-2</v>
      </c>
      <c r="T34" s="18">
        <v>3.5647999999999999E-2</v>
      </c>
      <c r="U34" s="18">
        <v>1.6784E-2</v>
      </c>
      <c r="V34" s="18">
        <v>3.0459E-2</v>
      </c>
      <c r="W34" s="18">
        <v>4.2139999999999997E-2</v>
      </c>
      <c r="X34" s="18">
        <v>2.8069000000000004E-2</v>
      </c>
      <c r="Y34" s="18">
        <v>1.2905E-2</v>
      </c>
      <c r="Z34" s="18">
        <v>7.1660000000000005E-3</v>
      </c>
      <c r="AA34" s="18">
        <v>1.4628E-2</v>
      </c>
      <c r="AB34" s="18">
        <v>9.3409999999999986E-3</v>
      </c>
      <c r="AC34" s="18">
        <v>1.3367E-2</v>
      </c>
      <c r="AD34" s="18">
        <v>9.4500000000000001E-3</v>
      </c>
      <c r="AE34" s="18">
        <v>5.0400000000000002E-3</v>
      </c>
      <c r="AF34" s="18">
        <v>2.9250000000000001E-3</v>
      </c>
      <c r="AG34" s="18">
        <v>6.9359999999999995E-3</v>
      </c>
      <c r="AH34" s="18">
        <f t="shared" si="0"/>
        <v>1.7423939999999998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1.0900000000000001E-4</v>
      </c>
      <c r="D35" s="18">
        <v>0</v>
      </c>
      <c r="E35" s="18">
        <v>3.277E-3</v>
      </c>
      <c r="F35" s="18">
        <v>6.4949999999999999E-3</v>
      </c>
      <c r="G35" s="18">
        <v>1.354E-3</v>
      </c>
      <c r="H35" s="18">
        <v>2.5720000000000001E-3</v>
      </c>
      <c r="I35" s="18">
        <v>2.3979999999999995E-3</v>
      </c>
      <c r="J35" s="18">
        <v>3.8739999999999998E-3</v>
      </c>
      <c r="K35" s="18">
        <v>3.1669999999999997E-3</v>
      </c>
      <c r="L35" s="18">
        <v>1.4973E-2</v>
      </c>
      <c r="M35" s="18">
        <v>6.9370000000000015E-2</v>
      </c>
      <c r="N35" s="18">
        <v>1.1640000000000001E-2</v>
      </c>
      <c r="O35" s="18">
        <v>3.4707999999999996E-2</v>
      </c>
      <c r="P35" s="18">
        <v>2.9749999999999999E-2</v>
      </c>
      <c r="Q35" s="18">
        <v>2.2828999999999999E-2</v>
      </c>
      <c r="R35" s="18">
        <v>1.9110000000000002E-2</v>
      </c>
      <c r="S35" s="18">
        <v>3.8339999999999999E-2</v>
      </c>
      <c r="T35" s="18">
        <v>2.9932000000000004E-2</v>
      </c>
      <c r="U35" s="18">
        <v>6.5319000000000002E-2</v>
      </c>
      <c r="V35" s="18">
        <v>5.7325000000000008E-2</v>
      </c>
      <c r="W35" s="18">
        <v>8.3666000000000004E-2</v>
      </c>
      <c r="X35" s="18">
        <v>3.3276E-2</v>
      </c>
      <c r="Y35" s="18">
        <v>6.7259999999999993E-3</v>
      </c>
      <c r="Z35" s="18">
        <v>9.8400000000000007E-4</v>
      </c>
      <c r="AA35" s="18">
        <v>1.214E-3</v>
      </c>
      <c r="AB35" s="18">
        <v>1.7698000000000002E-2</v>
      </c>
      <c r="AC35" s="18">
        <v>2.8455000000000001E-2</v>
      </c>
      <c r="AD35" s="18">
        <v>1.2101000000000001E-2</v>
      </c>
      <c r="AE35" s="18">
        <v>1.3590999999999999E-2</v>
      </c>
      <c r="AF35" s="18">
        <v>5.5100000000000001E-3</v>
      </c>
      <c r="AG35" s="18">
        <v>2.1909000000000001E-2</v>
      </c>
      <c r="AH35" s="18">
        <f t="shared" si="0"/>
        <v>0.64167200000000002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1.05E-4</v>
      </c>
      <c r="D36" s="18">
        <v>1.9729999999999999E-3</v>
      </c>
      <c r="E36" s="18">
        <v>6.0599999999999998E-4</v>
      </c>
      <c r="F36" s="18">
        <v>4.1790000000000004E-3</v>
      </c>
      <c r="G36" s="18">
        <v>1.8353999999999999E-2</v>
      </c>
      <c r="H36" s="18">
        <v>2.5000000000000001E-4</v>
      </c>
      <c r="I36" s="18">
        <v>1.3814E-2</v>
      </c>
      <c r="J36" s="18">
        <v>1.6043999999999999E-2</v>
      </c>
      <c r="K36" s="18">
        <v>1.5134999999999999E-2</v>
      </c>
      <c r="L36" s="18">
        <v>0.15020700000000001</v>
      </c>
      <c r="M36" s="18">
        <v>0.64016200000000001</v>
      </c>
      <c r="N36" s="18">
        <v>8.7876999999999997E-2</v>
      </c>
      <c r="O36" s="18">
        <v>6.2800999999999996E-2</v>
      </c>
      <c r="P36" s="18">
        <v>0.132634</v>
      </c>
      <c r="Q36" s="18">
        <v>0.15913200000000002</v>
      </c>
      <c r="R36" s="18">
        <v>0.260708</v>
      </c>
      <c r="S36" s="18">
        <v>0.168461</v>
      </c>
      <c r="T36" s="18">
        <v>0.17000999999999999</v>
      </c>
      <c r="U36" s="18">
        <v>9.3584000000000001E-2</v>
      </c>
      <c r="V36" s="18">
        <v>7.1609000000000006E-2</v>
      </c>
      <c r="W36" s="18">
        <v>6.8954000000000001E-2</v>
      </c>
      <c r="X36" s="18">
        <v>7.1625999999999995E-2</v>
      </c>
      <c r="Y36" s="18">
        <v>4.9320999999999997E-2</v>
      </c>
      <c r="Z36" s="18">
        <v>5.9515999999999999E-2</v>
      </c>
      <c r="AA36" s="18">
        <v>4.0364999999999998E-2</v>
      </c>
      <c r="AB36" s="18">
        <v>2.9971000000000001E-2</v>
      </c>
      <c r="AC36" s="18">
        <v>6.6533999999999996E-2</v>
      </c>
      <c r="AD36" s="18">
        <v>4.2076000000000002E-2</v>
      </c>
      <c r="AE36" s="18">
        <v>9.2332999999999998E-2</v>
      </c>
      <c r="AF36" s="18">
        <v>0.256801</v>
      </c>
      <c r="AG36" s="18">
        <v>0.22345399999999999</v>
      </c>
      <c r="AH36" s="18">
        <f t="shared" si="0"/>
        <v>3.0685959999999994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0.89255800000000007</v>
      </c>
      <c r="D37" s="18">
        <v>0.60942300000000005</v>
      </c>
      <c r="E37" s="18">
        <v>0.31565799999999994</v>
      </c>
      <c r="F37" s="18">
        <v>0.34376399999999996</v>
      </c>
      <c r="G37" s="18">
        <v>0.22928700000000005</v>
      </c>
      <c r="H37" s="18">
        <v>0.34837399999999996</v>
      </c>
      <c r="I37" s="18">
        <v>0.223602</v>
      </c>
      <c r="J37" s="18">
        <v>0.12762699999999999</v>
      </c>
      <c r="K37" s="18">
        <v>7.7167999999999987E-2</v>
      </c>
      <c r="L37" s="18">
        <v>3.6006999999999997E-2</v>
      </c>
      <c r="M37" s="18">
        <v>1.4007999999999998E-2</v>
      </c>
      <c r="N37" s="18">
        <v>1.6708000000000001E-2</v>
      </c>
      <c r="O37" s="18">
        <v>3.8360000000000005E-2</v>
      </c>
      <c r="P37" s="18">
        <v>2.1547999999999998E-2</v>
      </c>
      <c r="Q37" s="18">
        <v>2.2594E-2</v>
      </c>
      <c r="R37" s="18">
        <v>1.6046000000000001E-2</v>
      </c>
      <c r="S37" s="18">
        <v>3.1621999999999997E-2</v>
      </c>
      <c r="T37" s="18">
        <v>2.9062999999999999E-2</v>
      </c>
      <c r="U37" s="18">
        <v>5.6218999999999998E-2</v>
      </c>
      <c r="V37" s="18">
        <v>3.2156999999999998E-2</v>
      </c>
      <c r="W37" s="18">
        <v>2.4896999999999999E-2</v>
      </c>
      <c r="X37" s="18">
        <v>1.6216999999999999E-2</v>
      </c>
      <c r="Y37" s="18">
        <v>2.0720999999999996E-2</v>
      </c>
      <c r="Z37" s="18">
        <v>3.9078999999999996E-2</v>
      </c>
      <c r="AA37" s="18">
        <v>6.3964999999999994E-2</v>
      </c>
      <c r="AB37" s="18">
        <v>5.4182000000000001E-2</v>
      </c>
      <c r="AC37" s="18">
        <v>5.9272999999999999E-2</v>
      </c>
      <c r="AD37" s="18">
        <v>4.8573000000000005E-2</v>
      </c>
      <c r="AE37" s="18">
        <v>6.3366000000000006E-2</v>
      </c>
      <c r="AF37" s="18">
        <v>4.9513000000000001E-2</v>
      </c>
      <c r="AG37" s="18">
        <v>3.7886999999999997E-2</v>
      </c>
      <c r="AH37" s="18">
        <f t="shared" si="0"/>
        <v>3.9594660000000004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9.7233E-2</v>
      </c>
      <c r="D38" s="18">
        <v>7.5840000000000005E-2</v>
      </c>
      <c r="E38" s="18">
        <v>0.13682900000000001</v>
      </c>
      <c r="F38" s="18">
        <v>0.181509</v>
      </c>
      <c r="G38" s="18">
        <v>0.173758</v>
      </c>
      <c r="H38" s="18">
        <v>0.109873</v>
      </c>
      <c r="I38" s="18">
        <v>0.16616400000000001</v>
      </c>
      <c r="J38" s="18">
        <v>0.137572</v>
      </c>
      <c r="K38" s="18">
        <v>6.0904E-2</v>
      </c>
      <c r="L38" s="18">
        <v>6.9551000000000002E-2</v>
      </c>
      <c r="M38" s="18">
        <v>5.9528999999999999E-2</v>
      </c>
      <c r="N38" s="18">
        <v>5.3870000000000001E-2</v>
      </c>
      <c r="O38" s="18">
        <v>6.9304000000000004E-2</v>
      </c>
      <c r="P38" s="18">
        <v>9.6280000000000004E-2</v>
      </c>
      <c r="Q38" s="18">
        <v>8.0280000000000004E-2</v>
      </c>
      <c r="R38" s="18">
        <v>7.0984000000000005E-2</v>
      </c>
      <c r="S38" s="18">
        <v>7.603E-2</v>
      </c>
      <c r="T38" s="18">
        <v>7.9209000000000002E-2</v>
      </c>
      <c r="U38" s="18">
        <v>0.109955</v>
      </c>
      <c r="V38" s="18">
        <v>5.0631000000000002E-2</v>
      </c>
      <c r="W38" s="18">
        <v>5.5066999999999998E-2</v>
      </c>
      <c r="X38" s="18">
        <v>5.1741000000000002E-2</v>
      </c>
      <c r="Y38" s="18">
        <v>3.3641999999999998E-2</v>
      </c>
      <c r="Z38" s="18">
        <v>2.2334E-2</v>
      </c>
      <c r="AA38" s="18">
        <v>1.4484E-2</v>
      </c>
      <c r="AB38" s="18">
        <v>8.7690000000000008E-3</v>
      </c>
      <c r="AC38" s="18">
        <v>5.0520000000000001E-3</v>
      </c>
      <c r="AD38" s="18">
        <v>3.9950000000000003E-3</v>
      </c>
      <c r="AE38" s="18">
        <v>2.6740000000000002E-3</v>
      </c>
      <c r="AF38" s="18">
        <v>6.1899999999999998E-4</v>
      </c>
      <c r="AG38" s="18">
        <v>7.071E-3</v>
      </c>
      <c r="AH38" s="18">
        <f t="shared" si="0"/>
        <v>2.1607529999999997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9.864100000000002E-2</v>
      </c>
      <c r="Z39" s="18">
        <v>8.4591999999999987E-2</v>
      </c>
      <c r="AA39" s="18">
        <v>5.6530999999999998E-2</v>
      </c>
      <c r="AB39" s="18">
        <v>5.0896000000000011E-2</v>
      </c>
      <c r="AC39" s="18">
        <v>3.0926999999999996E-2</v>
      </c>
      <c r="AD39" s="18">
        <v>3.8583999999999993E-2</v>
      </c>
      <c r="AE39" s="18">
        <v>4.3692999999999996E-2</v>
      </c>
      <c r="AF39" s="18">
        <v>4.0734999999999993E-2</v>
      </c>
      <c r="AG39" s="18">
        <v>2.2315999999999999E-2</v>
      </c>
      <c r="AH39" s="18">
        <f t="shared" si="0"/>
        <v>0.46691499999999997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2.5000000000000001E-4</v>
      </c>
      <c r="E40" s="18">
        <v>1.1292E-2</v>
      </c>
      <c r="F40" s="18">
        <v>5.5700000000000003E-3</v>
      </c>
      <c r="G40" s="18">
        <v>8.4999999999999995E-4</v>
      </c>
      <c r="H40" s="18">
        <v>0</v>
      </c>
      <c r="I40" s="18">
        <v>0</v>
      </c>
      <c r="J40" s="18">
        <v>0</v>
      </c>
      <c r="K40" s="18">
        <v>0</v>
      </c>
      <c r="L40" s="18">
        <v>1.0187999999999999E-2</v>
      </c>
      <c r="M40" s="18">
        <v>1.0474000000000001E-2</v>
      </c>
      <c r="N40" s="18">
        <v>3.2774999999999999E-2</v>
      </c>
      <c r="O40" s="18">
        <v>1.0984000000000001E-2</v>
      </c>
      <c r="P40" s="18">
        <v>2.1781999999999999E-2</v>
      </c>
      <c r="Q40" s="18">
        <v>2.0757999999999999E-2</v>
      </c>
      <c r="R40" s="18">
        <v>1.4999999999999999E-4</v>
      </c>
      <c r="S40" s="18">
        <v>3.1310000000000001E-3</v>
      </c>
      <c r="T40" s="18">
        <v>6.2100000000000002E-4</v>
      </c>
      <c r="U40" s="18">
        <v>2.2100000000000001E-4</v>
      </c>
      <c r="V40" s="18">
        <v>3.4710000000000001E-3</v>
      </c>
      <c r="W40" s="18">
        <v>4.5840000000000004E-3</v>
      </c>
      <c r="X40" s="18">
        <v>1.9999999999999999E-6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0.13710300000000003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0.10911099999999999</v>
      </c>
      <c r="D41" s="18">
        <v>6.4764000000000002E-2</v>
      </c>
      <c r="E41" s="18">
        <v>5.8555999999999997E-2</v>
      </c>
      <c r="F41" s="18">
        <v>4.394E-2</v>
      </c>
      <c r="G41" s="18">
        <v>6.0469999999999996E-2</v>
      </c>
      <c r="H41" s="18">
        <v>0.11437799999999999</v>
      </c>
      <c r="I41" s="18">
        <v>7.6159000000000018E-2</v>
      </c>
      <c r="J41" s="18">
        <v>0.16523199999999999</v>
      </c>
      <c r="K41" s="18">
        <v>0.12926099999999999</v>
      </c>
      <c r="L41" s="18">
        <v>8.9861999999999997E-2</v>
      </c>
      <c r="M41" s="18">
        <v>4.5506000000000005E-2</v>
      </c>
      <c r="N41" s="18">
        <v>6.0990000000000003E-2</v>
      </c>
      <c r="O41" s="18">
        <v>2.6373000000000001E-2</v>
      </c>
      <c r="P41" s="18">
        <v>0.11659699999999999</v>
      </c>
      <c r="Q41" s="18">
        <v>0.117553</v>
      </c>
      <c r="R41" s="18">
        <v>9.808299999999999E-2</v>
      </c>
      <c r="S41" s="18">
        <v>6.8475999999999995E-2</v>
      </c>
      <c r="T41" s="18">
        <v>5.5007999999999987E-2</v>
      </c>
      <c r="U41" s="18">
        <v>7.767099999999999E-2</v>
      </c>
      <c r="V41" s="18">
        <v>2.1964999999999998E-2</v>
      </c>
      <c r="W41" s="18">
        <v>4.2823999999999994E-2</v>
      </c>
      <c r="X41" s="18">
        <v>9.6242000000000008E-2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8">
        <v>0</v>
      </c>
      <c r="AE41" s="8">
        <v>0</v>
      </c>
      <c r="AF41" s="8">
        <v>0</v>
      </c>
      <c r="AG41" s="8">
        <v>0</v>
      </c>
      <c r="AH41" s="18">
        <f t="shared" si="0"/>
        <v>1.7390209999999999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SUM(C10:C40)</f>
        <v>56.974838999999982</v>
      </c>
      <c r="D42" s="18">
        <f>SUM(D10:D40)</f>
        <v>50.15131700000002</v>
      </c>
      <c r="E42" s="18">
        <f>SUM(E10:E40)</f>
        <v>55.931514</v>
      </c>
      <c r="F42" s="18">
        <f>SUM(F10:F40)</f>
        <v>68.616209000000012</v>
      </c>
      <c r="G42" s="18">
        <f>SUM(G10:G40)</f>
        <v>53.743084999999994</v>
      </c>
      <c r="H42" s="18">
        <f>SUM(H10:H40)</f>
        <v>45.566268999999998</v>
      </c>
      <c r="I42" s="18">
        <f>SUM(I10:I40)</f>
        <v>38.316409</v>
      </c>
      <c r="J42" s="18">
        <f>SUM(J10:J40)</f>
        <v>36.718083999999998</v>
      </c>
      <c r="K42" s="18">
        <f>SUM(K10:K40)</f>
        <v>29.304859999999991</v>
      </c>
      <c r="L42" s="18">
        <f>SUM(L10:L40)</f>
        <v>33.669986000000002</v>
      </c>
      <c r="M42" s="18">
        <f>SUM(M10:M40)</f>
        <v>54.439903000000008</v>
      </c>
      <c r="N42" s="18">
        <f>SUM(N10:N40)</f>
        <v>48.11746100000002</v>
      </c>
      <c r="O42" s="18">
        <f>SUM(O10:O40)</f>
        <v>50.357950000000002</v>
      </c>
      <c r="P42" s="18">
        <f>SUM(P10:P40)</f>
        <v>53.364712000000004</v>
      </c>
      <c r="Q42" s="18">
        <f>SUM(Q10:Q40)</f>
        <v>51.093095000000019</v>
      </c>
      <c r="R42" s="18">
        <f>SUM(R10:R40)</f>
        <v>46.169230000000006</v>
      </c>
      <c r="S42" s="18">
        <f>SUM(S10:S40)</f>
        <v>36.013339000000002</v>
      </c>
      <c r="T42" s="18">
        <f>SUM(T10:T40)</f>
        <v>29.044880999999993</v>
      </c>
      <c r="U42" s="18">
        <f>SUM(U10:U40)</f>
        <v>17.924287999999994</v>
      </c>
      <c r="V42" s="18">
        <f>SUM(V10:V40)</f>
        <v>13.421137999999999</v>
      </c>
      <c r="W42" s="18">
        <f>SUM(W10:W40)</f>
        <v>12.677538999999998</v>
      </c>
      <c r="X42" s="18">
        <f>SUM(X10:X40)</f>
        <v>8.6876680000000004</v>
      </c>
      <c r="Y42" s="18">
        <f>SUM(Y10:Y40)</f>
        <v>7.2012509999999992</v>
      </c>
      <c r="Z42" s="18">
        <f>SUM(Z10:Z40)</f>
        <v>6.2354239999999983</v>
      </c>
      <c r="AA42" s="18">
        <f>SUM(AA10:AA40)</f>
        <v>5.8413239999999984</v>
      </c>
      <c r="AB42" s="18">
        <f>SUM(AB10:AB40)</f>
        <v>6.7938369999999999</v>
      </c>
      <c r="AC42" s="18">
        <f>SUM(AC10:AC40)</f>
        <v>8.5364520000000006</v>
      </c>
      <c r="AD42" s="18">
        <f>SUM(AD10:AD40)</f>
        <v>7.5753760000000012</v>
      </c>
      <c r="AE42" s="18">
        <f>SUM(AE10:AE40)</f>
        <v>6.7900689999999999</v>
      </c>
      <c r="AF42" s="18">
        <f>SUM(AF10:AF40)</f>
        <v>8.1894200000000001</v>
      </c>
      <c r="AG42" s="18">
        <f>SUM(AG10:AG40)</f>
        <v>6.129111</v>
      </c>
      <c r="AH42" s="18">
        <f>SUM(C42:AG42)</f>
        <v>953.59604000000024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9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9" t="str">
        <f>IF('C21'!C10&gt;0,'C22'!C10/'C21'!C10*100,"--")</f>
        <v>--</v>
      </c>
      <c r="D46" s="19">
        <f>IF('C21'!D10&gt;0,'C22'!D10/'C21'!D10*100,"--")</f>
        <v>11.716885743174924</v>
      </c>
      <c r="E46" s="19" t="str">
        <f>IF('C21'!E10&gt;0,'C22'!E10/'C21'!E10*100,"--")</f>
        <v>--</v>
      </c>
      <c r="F46" s="19" t="str">
        <f>IF('C21'!F10&gt;0,'C22'!F10/'C21'!F10*100,"--")</f>
        <v>--</v>
      </c>
      <c r="G46" s="19" t="str">
        <f>IF('C21'!G10&gt;0,'C22'!G10/'C21'!G10*100,"--")</f>
        <v>--</v>
      </c>
      <c r="H46" s="19" t="str">
        <f>IF('C21'!H10&gt;0,'C22'!H10/'C21'!H10*100,"--")</f>
        <v>--</v>
      </c>
      <c r="I46" s="19" t="str">
        <f>IF('C21'!I10&gt;0,'C22'!I10/'C21'!I10*100,"--")</f>
        <v>--</v>
      </c>
      <c r="J46" s="19" t="str">
        <f>IF('C21'!J10&gt;0,'C22'!J10/'C21'!J10*100,"--")</f>
        <v>--</v>
      </c>
      <c r="K46" s="19" t="str">
        <f>IF('C21'!K10&gt;0,'C22'!K10/'C21'!K10*100,"--")</f>
        <v>--</v>
      </c>
      <c r="L46" s="19" t="str">
        <f>IF('C21'!L10&gt;0,'C22'!L10/'C21'!L10*100,"--")</f>
        <v>--</v>
      </c>
      <c r="M46" s="19" t="str">
        <f>IF('C21'!M10&gt;0,'C22'!M10/'C21'!M10*100,"--")</f>
        <v>--</v>
      </c>
      <c r="N46" s="19" t="str">
        <f>IF('C21'!N10&gt;0,'C22'!N10/'C21'!N10*100,"--")</f>
        <v>--</v>
      </c>
      <c r="O46" s="19" t="str">
        <f>IF('C21'!O10&gt;0,'C22'!O10/'C21'!O10*100,"--")</f>
        <v>--</v>
      </c>
      <c r="P46" s="19" t="str">
        <f>IF('C21'!P10&gt;0,'C22'!P10/'C21'!P10*100,"--")</f>
        <v>--</v>
      </c>
      <c r="Q46" s="19">
        <f>IF('C21'!Q10&gt;0,'C22'!Q10/'C21'!Q10*100,"--")</f>
        <v>72.598870056497177</v>
      </c>
      <c r="R46" s="19" t="str">
        <f>IF('C21'!R10&gt;0,'C22'!R10/'C21'!R10*100,"--")</f>
        <v>--</v>
      </c>
      <c r="S46" s="19" t="str">
        <f>IF('C21'!S10&gt;0,'C22'!S10/'C21'!S10*100,"--")</f>
        <v>--</v>
      </c>
      <c r="T46" s="19" t="str">
        <f>IF('C21'!T10&gt;0,'C22'!T10/'C21'!T10*100,"--")</f>
        <v>--</v>
      </c>
      <c r="U46" s="19">
        <f>IF('C21'!U10&gt;0,'C22'!U10/'C21'!U10*100,"--")</f>
        <v>2.3859543817527009</v>
      </c>
      <c r="V46" s="19" t="str">
        <f>IF('C21'!V10&gt;0,'C22'!V10/'C21'!V10*100,"--")</f>
        <v>--</v>
      </c>
      <c r="W46" s="19" t="str">
        <f>IF('C21'!W10&gt;0,'C22'!W10/'C21'!W10*100,"--")</f>
        <v>--</v>
      </c>
      <c r="X46" s="19">
        <f>IF('C21'!X10&gt;0,'C22'!X10/'C21'!X10*100,"--")</f>
        <v>166.66666666666669</v>
      </c>
      <c r="Y46" s="19" t="str">
        <f>IF('C21'!Y10&gt;0,'C22'!Y10/'C21'!Y10*100,"--")</f>
        <v>--</v>
      </c>
      <c r="Z46" s="19" t="str">
        <f>IF('C21'!Z10&gt;0,'C22'!Z10/'C21'!Z10*100,"--")</f>
        <v>--</v>
      </c>
      <c r="AA46" s="19" t="str">
        <f>IF('C21'!AA10&gt;0,'C22'!AA10/'C21'!AA10*100,"--")</f>
        <v>--</v>
      </c>
      <c r="AB46" s="19" t="str">
        <f>IF('C21'!AB10&gt;0,'C22'!AB10/'C21'!AB10*100,"--")</f>
        <v>--</v>
      </c>
      <c r="AC46" s="19" t="str">
        <f>IF('C21'!AC10&gt;0,'C22'!AC10/'C21'!AC10*100,"--")</f>
        <v>--</v>
      </c>
      <c r="AD46" s="19" t="str">
        <f>IF('C21'!AD10&gt;0,'C22'!AD10/'C21'!AD10*100,"--")</f>
        <v>--</v>
      </c>
      <c r="AE46" s="19" t="str">
        <f>IF('C21'!AE10&gt;0,'C22'!AE10/'C21'!AE10*100,"--")</f>
        <v>--</v>
      </c>
      <c r="AF46" s="19" t="str">
        <f>IF('C21'!AF10&gt;0,'C22'!AF10/'C21'!AF10*100,"--")</f>
        <v>--</v>
      </c>
      <c r="AG46" s="19" t="str">
        <f>IF('C21'!AG10&gt;0,'C22'!AG10/'C21'!AG10*100,"--")</f>
        <v>--</v>
      </c>
      <c r="AH46" s="19">
        <f>IF('C21'!AH10&gt;0,'C22'!AH10/'C21'!AH10*100,"--")</f>
        <v>12.044398715430424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9" t="str">
        <f>IF('C21'!C11&gt;0,'C22'!C11/'C21'!C11*100,"--")</f>
        <v>--</v>
      </c>
      <c r="D47" s="19" t="str">
        <f>IF('C21'!D11&gt;0,'C22'!D11/'C21'!D11*100,"--")</f>
        <v>--</v>
      </c>
      <c r="E47" s="19" t="str">
        <f>IF('C21'!E11&gt;0,'C22'!E11/'C21'!E11*100,"--")</f>
        <v>--</v>
      </c>
      <c r="F47" s="19" t="str">
        <f>IF('C21'!F11&gt;0,'C22'!F11/'C21'!F11*100,"--")</f>
        <v>--</v>
      </c>
      <c r="G47" s="19" t="str">
        <f>IF('C21'!G11&gt;0,'C22'!G11/'C21'!G11*100,"--")</f>
        <v>--</v>
      </c>
      <c r="H47" s="19" t="str">
        <f>IF('C21'!H11&gt;0,'C22'!H11/'C21'!H11*100,"--")</f>
        <v>--</v>
      </c>
      <c r="I47" s="19" t="str">
        <f>IF('C21'!I11&gt;0,'C22'!I11/'C21'!I11*100,"--")</f>
        <v>--</v>
      </c>
      <c r="J47" s="19">
        <f>IF('C21'!J11&gt;0,'C22'!J11/'C21'!J11*100,"--")</f>
        <v>34.482758620689658</v>
      </c>
      <c r="K47" s="19" t="str">
        <f>IF('C21'!K11&gt;0,'C22'!K11/'C21'!K11*100,"--")</f>
        <v>--</v>
      </c>
      <c r="L47" s="19" t="str">
        <f>IF('C21'!L11&gt;0,'C22'!L11/'C21'!L11*100,"--")</f>
        <v>--</v>
      </c>
      <c r="M47" s="19">
        <f>IF('C21'!M11&gt;0,'C22'!M11/'C21'!M11*100,"--")</f>
        <v>8.1300813008130088</v>
      </c>
      <c r="N47" s="19" t="str">
        <f>IF('C21'!N11&gt;0,'C22'!N11/'C21'!N11*100,"--")</f>
        <v>--</v>
      </c>
      <c r="O47" s="19">
        <f>IF('C21'!O11&gt;0,'C22'!O11/'C21'!O11*100,"--")</f>
        <v>9.120000000000001</v>
      </c>
      <c r="P47" s="19" t="str">
        <f>IF('C21'!P11&gt;0,'C22'!P11/'C21'!P11*100,"--")</f>
        <v>--</v>
      </c>
      <c r="Q47" s="19" t="str">
        <f>IF('C21'!Q11&gt;0,'C22'!Q11/'C21'!Q11*100,"--")</f>
        <v>--</v>
      </c>
      <c r="R47" s="19" t="str">
        <f>IF('C21'!R11&gt;0,'C22'!R11/'C21'!R11*100,"--")</f>
        <v>--</v>
      </c>
      <c r="S47" s="19" t="str">
        <f>IF('C21'!S11&gt;0,'C22'!S11/'C21'!S11*100,"--")</f>
        <v>--</v>
      </c>
      <c r="T47" s="19" t="str">
        <f>IF('C21'!T11&gt;0,'C22'!T11/'C21'!T11*100,"--")</f>
        <v>--</v>
      </c>
      <c r="U47" s="19" t="str">
        <f>IF('C21'!U11&gt;0,'C22'!U11/'C21'!U11*100,"--")</f>
        <v>--</v>
      </c>
      <c r="V47" s="19" t="str">
        <f>IF('C21'!V11&gt;0,'C22'!V11/'C21'!V11*100,"--")</f>
        <v>--</v>
      </c>
      <c r="W47" s="19" t="str">
        <f>IF('C21'!W11&gt;0,'C22'!W11/'C21'!W11*100,"--")</f>
        <v>--</v>
      </c>
      <c r="X47" s="19" t="str">
        <f>IF('C21'!X11&gt;0,'C22'!X11/'C21'!X11*100,"--")</f>
        <v>--</v>
      </c>
      <c r="Y47" s="19" t="str">
        <f>IF('C21'!Y11&gt;0,'C22'!Y11/'C21'!Y11*100,"--")</f>
        <v>--</v>
      </c>
      <c r="Z47" s="19" t="str">
        <f>IF('C21'!Z11&gt;0,'C22'!Z11/'C21'!Z11*100,"--")</f>
        <v>--</v>
      </c>
      <c r="AA47" s="19" t="str">
        <f>IF('C21'!AA11&gt;0,'C22'!AA11/'C21'!AA11*100,"--")</f>
        <v>--</v>
      </c>
      <c r="AB47" s="19" t="str">
        <f>IF('C21'!AB11&gt;0,'C22'!AB11/'C21'!AB11*100,"--")</f>
        <v>--</v>
      </c>
      <c r="AC47" s="19" t="str">
        <f>IF('C21'!AC11&gt;0,'C22'!AC11/'C21'!AC11*100,"--")</f>
        <v>--</v>
      </c>
      <c r="AD47" s="19" t="str">
        <f>IF('C21'!AD11&gt;0,'C22'!AD11/'C21'!AD11*100,"--")</f>
        <v>--</v>
      </c>
      <c r="AE47" s="19" t="str">
        <f>IF('C21'!AE11&gt;0,'C22'!AE11/'C21'!AE11*100,"--")</f>
        <v>--</v>
      </c>
      <c r="AF47" s="19" t="str">
        <f>IF('C21'!AF11&gt;0,'C22'!AF11/'C21'!AF11*100,"--")</f>
        <v>--</v>
      </c>
      <c r="AG47" s="19" t="str">
        <f>IF('C21'!AG11&gt;0,'C22'!AG11/'C21'!AG11*100,"--")</f>
        <v>--</v>
      </c>
      <c r="AH47" s="19">
        <f>IF('C21'!AH11&gt;0,'C22'!AH11/'C21'!AH11*100,"--")</f>
        <v>13.529411764705882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9">
        <f>IF('C21'!C12&gt;0,'C22'!C12/'C21'!C12*100,"--")</f>
        <v>20.001000050002503</v>
      </c>
      <c r="D48" s="19">
        <f>IF('C21'!D12&gt;0,'C22'!D12/'C21'!D12*100,"--")</f>
        <v>16.226522250618636</v>
      </c>
      <c r="E48" s="19" t="str">
        <f>IF('C21'!E12&gt;0,'C22'!E12/'C21'!E12*100,"--")</f>
        <v>--</v>
      </c>
      <c r="F48" s="19">
        <f>IF('C21'!F12&gt;0,'C22'!F12/'C21'!F12*100,"--")</f>
        <v>16.271222944111418</v>
      </c>
      <c r="G48" s="19">
        <f>IF('C21'!G12&gt;0,'C22'!G12/'C21'!G12*100,"--")</f>
        <v>27.581403447675427</v>
      </c>
      <c r="H48" s="19">
        <f>IF('C21'!H12&gt;0,'C22'!H12/'C21'!H12*100,"--")</f>
        <v>18.850408415468547</v>
      </c>
      <c r="I48" s="19" t="str">
        <f>IF('C21'!I12&gt;0,'C22'!I12/'C21'!I12*100,"--")</f>
        <v>--</v>
      </c>
      <c r="J48" s="19">
        <f>IF('C21'!J12&gt;0,'C22'!J12/'C21'!J12*100,"--")</f>
        <v>26.459143968871597</v>
      </c>
      <c r="K48" s="19">
        <f>IF('C21'!K12&gt;0,'C22'!K12/'C21'!K12*100,"--")</f>
        <v>9.3882752761257429</v>
      </c>
      <c r="L48" s="19" t="str">
        <f>IF('C21'!L12&gt;0,'C22'!L12/'C21'!L12*100,"--")</f>
        <v>--</v>
      </c>
      <c r="M48" s="19">
        <f>IF('C21'!M12&gt;0,'C22'!M12/'C21'!M12*100,"--")</f>
        <v>26.978417266187048</v>
      </c>
      <c r="N48" s="19" t="str">
        <f>IF('C21'!N12&gt;0,'C22'!N12/'C21'!N12*100,"--")</f>
        <v>--</v>
      </c>
      <c r="O48" s="19">
        <f>IF('C21'!O12&gt;0,'C22'!O12/'C21'!O12*100,"--")</f>
        <v>16.949152542372879</v>
      </c>
      <c r="P48" s="19">
        <f>IF('C21'!P12&gt;0,'C22'!P12/'C21'!P12*100,"--")</f>
        <v>6.9381955955481871</v>
      </c>
      <c r="Q48" s="19">
        <f>IF('C21'!Q12&gt;0,'C22'!Q12/'C21'!Q12*100,"--")</f>
        <v>6.0034957063606651</v>
      </c>
      <c r="R48" s="19" t="str">
        <f>IF('C21'!R12&gt;0,'C22'!R12/'C21'!R12*100,"--")</f>
        <v>--</v>
      </c>
      <c r="S48" s="19" t="str">
        <f>IF('C21'!S12&gt;0,'C22'!S12/'C21'!S12*100,"--")</f>
        <v>--</v>
      </c>
      <c r="T48" s="19" t="str">
        <f>IF('C21'!T12&gt;0,'C22'!T12/'C21'!T12*100,"--")</f>
        <v>--</v>
      </c>
      <c r="U48" s="19" t="str">
        <f>IF('C21'!U12&gt;0,'C22'!U12/'C21'!U12*100,"--")</f>
        <v>--</v>
      </c>
      <c r="V48" s="19" t="str">
        <f>IF('C21'!V12&gt;0,'C22'!V12/'C21'!V12*100,"--")</f>
        <v>--</v>
      </c>
      <c r="W48" s="19" t="str">
        <f>IF('C21'!W12&gt;0,'C22'!W12/'C21'!W12*100,"--")</f>
        <v>--</v>
      </c>
      <c r="X48" s="19">
        <f>IF('C21'!X12&gt;0,'C22'!X12/'C21'!X12*100,"--")</f>
        <v>26.93554195174649</v>
      </c>
      <c r="Y48" s="19">
        <f>IF('C21'!Y12&gt;0,'C22'!Y12/'C21'!Y12*100,"--")</f>
        <v>1.1524856414742688</v>
      </c>
      <c r="Z48" s="19">
        <f>IF('C21'!Z12&gt;0,'C22'!Z12/'C21'!Z12*100,"--")</f>
        <v>1.0668279407317811</v>
      </c>
      <c r="AA48" s="19" t="str">
        <f>IF('C21'!AA12&gt;0,'C22'!AA12/'C21'!AA12*100,"--")</f>
        <v>--</v>
      </c>
      <c r="AB48" s="19" t="str">
        <f>IF('C21'!AB12&gt;0,'C22'!AB12/'C21'!AB12*100,"--")</f>
        <v>--</v>
      </c>
      <c r="AC48" s="19">
        <f>IF('C21'!AC12&gt;0,'C22'!AC12/'C21'!AC12*100,"--")</f>
        <v>2.5520262869660462</v>
      </c>
      <c r="AD48" s="19">
        <f>IF('C21'!AD12&gt;0,'C22'!AD12/'C21'!AD12*100,"--")</f>
        <v>2.6936026936026933</v>
      </c>
      <c r="AE48" s="19">
        <f>IF('C21'!AE12&gt;0,'C22'!AE12/'C21'!AE12*100,"--")</f>
        <v>5.4211280667734592</v>
      </c>
      <c r="AF48" s="19">
        <f>IF('C21'!AF12&gt;0,'C22'!AF12/'C21'!AF12*100,"--")</f>
        <v>16.553287981859409</v>
      </c>
      <c r="AG48" s="19">
        <f>IF('C21'!AG12&gt;0,'C22'!AG12/'C21'!AG12*100,"--")</f>
        <v>14.365779226248712</v>
      </c>
      <c r="AH48" s="19">
        <f>IF('C21'!AH12&gt;0,'C22'!AH12/'C21'!AH12*100,"--")</f>
        <v>10.281764680134813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9">
        <f>IF('C21'!C13&gt;0,'C22'!C13/'C21'!C13*100,"--")</f>
        <v>18.499901143737006</v>
      </c>
      <c r="D49" s="19">
        <f>IF('C21'!D13&gt;0,'C22'!D13/'C21'!D13*100,"--")</f>
        <v>19.674487259167186</v>
      </c>
      <c r="E49" s="19">
        <f>IF('C21'!E13&gt;0,'C22'!E13/'C21'!E13*100,"--")</f>
        <v>14.71996263573736</v>
      </c>
      <c r="F49" s="19">
        <f>IF('C21'!F13&gt;0,'C22'!F13/'C21'!F13*100,"--")</f>
        <v>28.103585355696065</v>
      </c>
      <c r="G49" s="19">
        <f>IF('C21'!G13&gt;0,'C22'!G13/'C21'!G13*100,"--")</f>
        <v>23.175851175851179</v>
      </c>
      <c r="H49" s="19">
        <f>IF('C21'!H13&gt;0,'C22'!H13/'C21'!H13*100,"--")</f>
        <v>28.18359134759001</v>
      </c>
      <c r="I49" s="19">
        <f>IF('C21'!I13&gt;0,'C22'!I13/'C21'!I13*100,"--")</f>
        <v>37.174721189591082</v>
      </c>
      <c r="J49" s="19">
        <f>IF('C21'!J13&gt;0,'C22'!J13/'C21'!J13*100,"--")</f>
        <v>2.3370927318295744</v>
      </c>
      <c r="K49" s="19">
        <f>IF('C21'!K13&gt;0,'C22'!K13/'C21'!K13*100,"--")</f>
        <v>3.8503615215341092</v>
      </c>
      <c r="L49" s="19">
        <f>IF('C21'!L13&gt;0,'C22'!L13/'C21'!L13*100,"--")</f>
        <v>31.25</v>
      </c>
      <c r="M49" s="19">
        <f>IF('C21'!M13&gt;0,'C22'!M13/'C21'!M13*100,"--")</f>
        <v>17.19690455717971</v>
      </c>
      <c r="N49" s="19">
        <f>IF('C21'!N13&gt;0,'C22'!N13/'C21'!N13*100,"--")</f>
        <v>17.167381974248926</v>
      </c>
      <c r="O49" s="19">
        <f>IF('C21'!O13&gt;0,'C22'!O13/'C21'!O13*100,"--")</f>
        <v>26.881720430107531</v>
      </c>
      <c r="P49" s="19">
        <f>IF('C21'!P13&gt;0,'C22'!P13/'C21'!P13*100,"--")</f>
        <v>1.2508820322021936</v>
      </c>
      <c r="Q49" s="19">
        <f>IF('C21'!Q13&gt;0,'C22'!Q13/'C21'!Q13*100,"--")</f>
        <v>10.209746896027477</v>
      </c>
      <c r="R49" s="19">
        <f>IF('C21'!R13&gt;0,'C22'!R13/'C21'!R13*100,"--")</f>
        <v>77.300150829562611</v>
      </c>
      <c r="S49" s="19">
        <f>IF('C21'!S13&gt;0,'C22'!S13/'C21'!S13*100,"--")</f>
        <v>16.575790621592148</v>
      </c>
      <c r="T49" s="19">
        <f>IF('C21'!T13&gt;0,'C22'!T13/'C21'!T13*100,"--")</f>
        <v>58.663366336633672</v>
      </c>
      <c r="U49" s="19">
        <f>IF('C21'!U13&gt;0,'C22'!U13/'C21'!U13*100,"--")</f>
        <v>11.959784961251135</v>
      </c>
      <c r="V49" s="19">
        <f>IF('C21'!V13&gt;0,'C22'!V13/'C21'!V13*100,"--")</f>
        <v>178.57142857142856</v>
      </c>
      <c r="W49" s="19">
        <f>IF('C21'!W13&gt;0,'C22'!W13/'C21'!W13*100,"--")</f>
        <v>58.980612120473133</v>
      </c>
      <c r="X49" s="19">
        <f>IF('C21'!X13&gt;0,'C22'!X13/'C21'!X13*100,"--")</f>
        <v>52.301255230125534</v>
      </c>
      <c r="Y49" s="19">
        <f>IF('C21'!Y13&gt;0,'C22'!Y13/'C21'!Y13*100,"--")</f>
        <v>8.8289855072463777</v>
      </c>
      <c r="Z49" s="19">
        <f>IF('C21'!Z13&gt;0,'C22'!Z13/'C21'!Z13*100,"--")</f>
        <v>8.7643427256571709</v>
      </c>
      <c r="AA49" s="19" t="str">
        <f>IF('C21'!AA13&gt;0,'C22'!AA13/'C21'!AA13*100,"--")</f>
        <v>--</v>
      </c>
      <c r="AB49" s="19" t="str">
        <f>IF('C21'!AB13&gt;0,'C22'!AB13/'C21'!AB13*100,"--")</f>
        <v>--</v>
      </c>
      <c r="AC49" s="19">
        <f>IF('C21'!AC13&gt;0,'C22'!AC13/'C21'!AC13*100,"--")</f>
        <v>0.89251067132324402</v>
      </c>
      <c r="AD49" s="19">
        <f>IF('C21'!AD13&gt;0,'C22'!AD13/'C21'!AD13*100,"--")</f>
        <v>5.1421086858953799</v>
      </c>
      <c r="AE49" s="19">
        <f>IF('C21'!AE13&gt;0,'C22'!AE13/'C21'!AE13*100,"--")</f>
        <v>9.1419146200501338</v>
      </c>
      <c r="AF49" s="19">
        <f>IF('C21'!AF13&gt;0,'C22'!AF13/'C21'!AF13*100,"--")</f>
        <v>11.076677739147838</v>
      </c>
      <c r="AG49" s="19">
        <f>IF('C21'!AG13&gt;0,'C22'!AG13/'C21'!AG13*100,"--")</f>
        <v>14.910887399118856</v>
      </c>
      <c r="AH49" s="19">
        <f>IF('C21'!AH13&gt;0,'C22'!AH13/'C21'!AH13*100,"--")</f>
        <v>13.405207663286852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9" t="str">
        <f>IF('C21'!C14&gt;0,'C22'!C14/'C21'!C14*100,"--")</f>
        <v>--</v>
      </c>
      <c r="D50" s="19" t="str">
        <f>IF('C21'!D14&gt;0,'C22'!D14/'C21'!D14*100,"--")</f>
        <v>--</v>
      </c>
      <c r="E50" s="19" t="str">
        <f>IF('C21'!E14&gt;0,'C22'!E14/'C21'!E14*100,"--")</f>
        <v>--</v>
      </c>
      <c r="F50" s="19">
        <f>IF('C21'!F14&gt;0,'C22'!F14/'C21'!F14*100,"--")</f>
        <v>8.3333333333333321</v>
      </c>
      <c r="G50" s="19" t="str">
        <f>IF('C21'!G14&gt;0,'C22'!G14/'C21'!G14*100,"--")</f>
        <v>--</v>
      </c>
      <c r="H50" s="19" t="str">
        <f>IF('C21'!H14&gt;0,'C22'!H14/'C21'!H14*100,"--")</f>
        <v>--</v>
      </c>
      <c r="I50" s="19" t="str">
        <f>IF('C21'!I14&gt;0,'C22'!I14/'C21'!I14*100,"--")</f>
        <v>--</v>
      </c>
      <c r="J50" s="19" t="str">
        <f>IF('C21'!J14&gt;0,'C22'!J14/'C21'!J14*100,"--")</f>
        <v>--</v>
      </c>
      <c r="K50" s="19" t="str">
        <f>IF('C21'!K14&gt;0,'C22'!K14/'C21'!K14*100,"--")</f>
        <v>--</v>
      </c>
      <c r="L50" s="19" t="str">
        <f>IF('C21'!L14&gt;0,'C22'!L14/'C21'!L14*100,"--")</f>
        <v>--</v>
      </c>
      <c r="M50" s="19" t="str">
        <f>IF('C21'!M14&gt;0,'C22'!M14/'C21'!M14*100,"--")</f>
        <v>--</v>
      </c>
      <c r="N50" s="19" t="str">
        <f>IF('C21'!N14&gt;0,'C22'!N14/'C21'!N14*100,"--")</f>
        <v>--</v>
      </c>
      <c r="O50" s="19" t="str">
        <f>IF('C21'!O14&gt;0,'C22'!O14/'C21'!O14*100,"--")</f>
        <v>--</v>
      </c>
      <c r="P50" s="19" t="str">
        <f>IF('C21'!P14&gt;0,'C22'!P14/'C21'!P14*100,"--")</f>
        <v>--</v>
      </c>
      <c r="Q50" s="19" t="str">
        <f>IF('C21'!Q14&gt;0,'C22'!Q14/'C21'!Q14*100,"--")</f>
        <v>--</v>
      </c>
      <c r="R50" s="19" t="str">
        <f>IF('C21'!R14&gt;0,'C22'!R14/'C21'!R14*100,"--")</f>
        <v>--</v>
      </c>
      <c r="S50" s="19" t="str">
        <f>IF('C21'!S14&gt;0,'C22'!S14/'C21'!S14*100,"--")</f>
        <v>--</v>
      </c>
      <c r="T50" s="19" t="str">
        <f>IF('C21'!T14&gt;0,'C22'!T14/'C21'!T14*100,"--")</f>
        <v>--</v>
      </c>
      <c r="U50" s="19" t="str">
        <f>IF('C21'!U14&gt;0,'C22'!U14/'C21'!U14*100,"--")</f>
        <v>--</v>
      </c>
      <c r="V50" s="19" t="str">
        <f>IF('C21'!V14&gt;0,'C22'!V14/'C21'!V14*100,"--")</f>
        <v>--</v>
      </c>
      <c r="W50" s="19" t="str">
        <f>IF('C21'!W14&gt;0,'C22'!W14/'C21'!W14*100,"--")</f>
        <v>--</v>
      </c>
      <c r="X50" s="19" t="str">
        <f>IF('C21'!X14&gt;0,'C22'!X14/'C21'!X14*100,"--")</f>
        <v>--</v>
      </c>
      <c r="Y50" s="19" t="str">
        <f>IF('C21'!Y14&gt;0,'C22'!Y14/'C21'!Y14*100,"--")</f>
        <v>--</v>
      </c>
      <c r="Z50" s="19" t="str">
        <f>IF('C21'!Z14&gt;0,'C22'!Z14/'C21'!Z14*100,"--")</f>
        <v>--</v>
      </c>
      <c r="AA50" s="19" t="str">
        <f>IF('C21'!AA14&gt;0,'C22'!AA14/'C21'!AA14*100,"--")</f>
        <v>--</v>
      </c>
      <c r="AB50" s="19" t="str">
        <f>IF('C21'!AB14&gt;0,'C22'!AB14/'C21'!AB14*100,"--")</f>
        <v>--</v>
      </c>
      <c r="AC50" s="19" t="str">
        <f>IF('C21'!AC14&gt;0,'C22'!AC14/'C21'!AC14*100,"--")</f>
        <v>--</v>
      </c>
      <c r="AD50" s="19" t="str">
        <f>IF('C21'!AD14&gt;0,'C22'!AD14/'C21'!AD14*100,"--")</f>
        <v>--</v>
      </c>
      <c r="AE50" s="19" t="str">
        <f>IF('C21'!AE14&gt;0,'C22'!AE14/'C21'!AE14*100,"--")</f>
        <v>--</v>
      </c>
      <c r="AF50" s="19" t="str">
        <f>IF('C21'!AF14&gt;0,'C22'!AF14/'C21'!AF14*100,"--")</f>
        <v>--</v>
      </c>
      <c r="AG50" s="19" t="str">
        <f>IF('C21'!AG14&gt;0,'C22'!AG14/'C21'!AG14*100,"--")</f>
        <v>--</v>
      </c>
      <c r="AH50" s="19">
        <f>IF('C21'!AH14&gt;0,'C22'!AH14/'C21'!AH14*100,"--")</f>
        <v>8.3333333333333321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9" t="str">
        <f>IF('C21'!C15&gt;0,'C22'!C15/'C21'!C15*100,"--")</f>
        <v>--</v>
      </c>
      <c r="D51" s="19" t="str">
        <f>IF('C21'!D15&gt;0,'C22'!D15/'C21'!D15*100,"--")</f>
        <v>--</v>
      </c>
      <c r="E51" s="19" t="str">
        <f>IF('C21'!E15&gt;0,'C22'!E15/'C21'!E15*100,"--")</f>
        <v>--</v>
      </c>
      <c r="F51" s="19" t="str">
        <f>IF('C21'!F15&gt;0,'C22'!F15/'C21'!F15*100,"--")</f>
        <v>--</v>
      </c>
      <c r="G51" s="19" t="str">
        <f>IF('C21'!G15&gt;0,'C22'!G15/'C21'!G15*100,"--")</f>
        <v>--</v>
      </c>
      <c r="H51" s="19" t="str">
        <f>IF('C21'!H15&gt;0,'C22'!H15/'C21'!H15*100,"--")</f>
        <v>--</v>
      </c>
      <c r="I51" s="19" t="str">
        <f>IF('C21'!I15&gt;0,'C22'!I15/'C21'!I15*100,"--")</f>
        <v>--</v>
      </c>
      <c r="J51" s="19" t="str">
        <f>IF('C21'!J15&gt;0,'C22'!J15/'C21'!J15*100,"--")</f>
        <v>--</v>
      </c>
      <c r="K51" s="19" t="str">
        <f>IF('C21'!K15&gt;0,'C22'!K15/'C21'!K15*100,"--")</f>
        <v>--</v>
      </c>
      <c r="L51" s="19" t="str">
        <f>IF('C21'!L15&gt;0,'C22'!L15/'C21'!L15*100,"--")</f>
        <v>--</v>
      </c>
      <c r="M51" s="19" t="str">
        <f>IF('C21'!M15&gt;0,'C22'!M15/'C21'!M15*100,"--")</f>
        <v>--</v>
      </c>
      <c r="N51" s="19" t="str">
        <f>IF('C21'!N15&gt;0,'C22'!N15/'C21'!N15*100,"--")</f>
        <v>--</v>
      </c>
      <c r="O51" s="19" t="str">
        <f>IF('C21'!O15&gt;0,'C22'!O15/'C21'!O15*100,"--")</f>
        <v>--</v>
      </c>
      <c r="P51" s="19" t="str">
        <f>IF('C21'!P15&gt;0,'C22'!P15/'C21'!P15*100,"--")</f>
        <v>--</v>
      </c>
      <c r="Q51" s="19" t="str">
        <f>IF('C21'!Q15&gt;0,'C22'!Q15/'C21'!Q15*100,"--")</f>
        <v>--</v>
      </c>
      <c r="R51" s="19" t="str">
        <f>IF('C21'!R15&gt;0,'C22'!R15/'C21'!R15*100,"--")</f>
        <v>--</v>
      </c>
      <c r="S51" s="19">
        <f>IF('C21'!S15&gt;0,'C22'!S15/'C21'!S15*100,"--")</f>
        <v>8.4555615573191503</v>
      </c>
      <c r="T51" s="19" t="str">
        <f>IF('C21'!T15&gt;0,'C22'!T15/'C21'!T15*100,"--")</f>
        <v>--</v>
      </c>
      <c r="U51" s="19" t="str">
        <f>IF('C21'!U15&gt;0,'C22'!U15/'C21'!U15*100,"--")</f>
        <v>--</v>
      </c>
      <c r="V51" s="19">
        <f>IF('C21'!V15&gt;0,'C22'!V15/'C21'!V15*100,"--")</f>
        <v>14.388888888888889</v>
      </c>
      <c r="W51" s="19" t="str">
        <f>IF('C21'!W15&gt;0,'C22'!W15/'C21'!W15*100,"--")</f>
        <v>--</v>
      </c>
      <c r="X51" s="19" t="str">
        <f>IF('C21'!X15&gt;0,'C22'!X15/'C21'!X15*100,"--")</f>
        <v>--</v>
      </c>
      <c r="Y51" s="19" t="str">
        <f>IF('C21'!Y15&gt;0,'C22'!Y15/'C21'!Y15*100,"--")</f>
        <v>--</v>
      </c>
      <c r="Z51" s="19">
        <f>IF('C21'!Z15&gt;0,'C22'!Z15/'C21'!Z15*100,"--")</f>
        <v>4.0160642570281126</v>
      </c>
      <c r="AA51" s="19" t="str">
        <f>IF('C21'!AA15&gt;0,'C22'!AA15/'C21'!AA15*100,"--")</f>
        <v>--</v>
      </c>
      <c r="AB51" s="19" t="str">
        <f>IF('C21'!AB15&gt;0,'C22'!AB15/'C21'!AB15*100,"--")</f>
        <v>--</v>
      </c>
      <c r="AC51" s="19" t="str">
        <f>IF('C21'!AC15&gt;0,'C22'!AC15/'C21'!AC15*100,"--")</f>
        <v>--</v>
      </c>
      <c r="AD51" s="19" t="str">
        <f>IF('C21'!AD15&gt;0,'C22'!AD15/'C21'!AD15*100,"--")</f>
        <v>--</v>
      </c>
      <c r="AE51" s="19" t="str">
        <f>IF('C21'!AE15&gt;0,'C22'!AE15/'C21'!AE15*100,"--")</f>
        <v>--</v>
      </c>
      <c r="AF51" s="19" t="str">
        <f>IF('C21'!AF15&gt;0,'C22'!AF15/'C21'!AF15*100,"--")</f>
        <v>--</v>
      </c>
      <c r="AG51" s="19" t="str">
        <f>IF('C21'!AG15&gt;0,'C22'!AG15/'C21'!AG15*100,"--")</f>
        <v>--</v>
      </c>
      <c r="AH51" s="19">
        <f>IF('C21'!AH15&gt;0,'C22'!AH15/'C21'!AH15*100,"--")</f>
        <v>9.090589146195537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9" t="str">
        <f>IF('C21'!C16&gt;0,'C22'!C16/'C21'!C16*100,"--")</f>
        <v>--</v>
      </c>
      <c r="D52" s="19">
        <f>IF('C21'!D16&gt;0,'C22'!D16/'C21'!D16*100,"--")</f>
        <v>8.048684727129956</v>
      </c>
      <c r="E52" s="19" t="str">
        <f>IF('C21'!E16&gt;0,'C22'!E16/'C21'!E16*100,"--")</f>
        <v>--</v>
      </c>
      <c r="F52" s="19">
        <f>IF('C21'!F16&gt;0,'C22'!F16/'C21'!F16*100,"--")</f>
        <v>1.7529215358931551</v>
      </c>
      <c r="G52" s="19">
        <f>IF('C21'!G16&gt;0,'C22'!G16/'C21'!G16*100,"--")</f>
        <v>38.461538461538467</v>
      </c>
      <c r="H52" s="19">
        <f>IF('C21'!H16&gt;0,'C22'!H16/'C21'!H16*100,"--")</f>
        <v>12.375249500998006</v>
      </c>
      <c r="I52" s="19" t="str">
        <f>IF('C21'!I16&gt;0,'C22'!I16/'C21'!I16*100,"--")</f>
        <v>--</v>
      </c>
      <c r="J52" s="19">
        <f>IF('C21'!J16&gt;0,'C22'!J16/'C21'!J16*100,"--")</f>
        <v>9.8185731857318572</v>
      </c>
      <c r="K52" s="19">
        <f>IF('C21'!K16&gt;0,'C22'!K16/'C21'!K16*100,"--")</f>
        <v>7.9398965432301498</v>
      </c>
      <c r="L52" s="19">
        <f>IF('C21'!L16&gt;0,'C22'!L16/'C21'!L16*100,"--")</f>
        <v>15.228013029315962</v>
      </c>
      <c r="M52" s="19">
        <f>IF('C21'!M16&gt;0,'C22'!M16/'C21'!M16*100,"--")</f>
        <v>17.150324610832907</v>
      </c>
      <c r="N52" s="19">
        <f>IF('C21'!N16&gt;0,'C22'!N16/'C21'!N16*100,"--")</f>
        <v>3.8856430964859525</v>
      </c>
      <c r="O52" s="19">
        <f>IF('C21'!O16&gt;0,'C22'!O16/'C21'!O16*100,"--")</f>
        <v>8.1243731193580739</v>
      </c>
      <c r="P52" s="19">
        <f>IF('C21'!P16&gt;0,'C22'!P16/'C21'!P16*100,"--")</f>
        <v>52.06143896523848</v>
      </c>
      <c r="Q52" s="19">
        <f>IF('C21'!Q16&gt;0,'C22'!Q16/'C21'!Q16*100,"--")</f>
        <v>32.304900181488208</v>
      </c>
      <c r="R52" s="19">
        <f>IF('C21'!R16&gt;0,'C22'!R16/'C21'!R16*100,"--")</f>
        <v>116.44382358810617</v>
      </c>
      <c r="S52" s="19">
        <f>IF('C21'!S16&gt;0,'C22'!S16/'C21'!S16*100,"--")</f>
        <v>20.305938812237553</v>
      </c>
      <c r="T52" s="19">
        <f>IF('C21'!T16&gt;0,'C22'!T16/'C21'!T16*100,"--")</f>
        <v>7.4813288694308522</v>
      </c>
      <c r="U52" s="19">
        <f>IF('C21'!U16&gt;0,'C22'!U16/'C21'!U16*100,"--")</f>
        <v>5.4230788765300426</v>
      </c>
      <c r="V52" s="19">
        <f>IF('C21'!V16&gt;0,'C22'!V16/'C21'!V16*100,"--")</f>
        <v>9.9991032194422047</v>
      </c>
      <c r="W52" s="19">
        <f>IF('C21'!W16&gt;0,'C22'!W16/'C21'!W16*100,"--")</f>
        <v>4.5240339302544772</v>
      </c>
      <c r="X52" s="19">
        <f>IF('C21'!X16&gt;0,'C22'!X16/'C21'!X16*100,"--")</f>
        <v>2.6424336169115747</v>
      </c>
      <c r="Y52" s="19">
        <f>IF('C21'!Y16&gt;0,'C22'!Y16/'C21'!Y16*100,"--")</f>
        <v>14.399714149595045</v>
      </c>
      <c r="Z52" s="19">
        <f>IF('C21'!Z16&gt;0,'C22'!Z16/'C21'!Z16*100,"--")</f>
        <v>5.531322505800464</v>
      </c>
      <c r="AA52" s="19">
        <f>IF('C21'!AA16&gt;0,'C22'!AA16/'C21'!AA16*100,"--")</f>
        <v>0.26388451993988327</v>
      </c>
      <c r="AB52" s="19">
        <f>IF('C21'!AB16&gt;0,'C22'!AB16/'C21'!AB16*100,"--")</f>
        <v>0.94773896561061466</v>
      </c>
      <c r="AC52" s="19">
        <f>IF('C21'!AC16&gt;0,'C22'!AC16/'C21'!AC16*100,"--")</f>
        <v>8.448800270361609</v>
      </c>
      <c r="AD52" s="19">
        <f>IF('C21'!AD16&gt;0,'C22'!AD16/'C21'!AD16*100,"--")</f>
        <v>0.12285012285012285</v>
      </c>
      <c r="AE52" s="19">
        <f>IF('C21'!AE16&gt;0,'C22'!AE16/'C21'!AE16*100,"--")</f>
        <v>0.91205905316204139</v>
      </c>
      <c r="AF52" s="19">
        <f>IF('C21'!AF16&gt;0,'C22'!AF16/'C21'!AF16*100,"--")</f>
        <v>2.0625446150574871</v>
      </c>
      <c r="AG52" s="19">
        <f>IF('C21'!AG16&gt;0,'C22'!AG16/'C21'!AG16*100,"--")</f>
        <v>2.0046743024157596</v>
      </c>
      <c r="AH52" s="19">
        <f>IF('C21'!AH16&gt;0,'C22'!AH16/'C21'!AH16*100,"--")</f>
        <v>6.5940924372368341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9">
        <f>IF('C21'!C17&gt;0,'C22'!C17/'C21'!C17*100,"--")</f>
        <v>48.170326014637396</v>
      </c>
      <c r="D53" s="19">
        <f>IF('C21'!D17&gt;0,'C22'!D17/'C21'!D17*100,"--")</f>
        <v>37.878787878787875</v>
      </c>
      <c r="E53" s="19" t="str">
        <f>IF('C21'!E17&gt;0,'C22'!E17/'C21'!E17*100,"--")</f>
        <v>--</v>
      </c>
      <c r="F53" s="19">
        <f>IF('C21'!F17&gt;0,'C22'!F17/'C21'!F17*100,"--")</f>
        <v>16.382933257354512</v>
      </c>
      <c r="G53" s="19">
        <f>IF('C21'!G17&gt;0,'C22'!G17/'C21'!G17*100,"--")</f>
        <v>17.412068771772109</v>
      </c>
      <c r="H53" s="19" t="str">
        <f>IF('C21'!H17&gt;0,'C22'!H17/'C21'!H17*100,"--")</f>
        <v>--</v>
      </c>
      <c r="I53" s="19">
        <f>IF('C21'!I17&gt;0,'C22'!I17/'C21'!I17*100,"--")</f>
        <v>20.201580498258771</v>
      </c>
      <c r="J53" s="19">
        <f>IF('C21'!J17&gt;0,'C22'!J17/'C21'!J17*100,"--")</f>
        <v>16.577558145418358</v>
      </c>
      <c r="K53" s="19">
        <f>IF('C21'!K17&gt;0,'C22'!K17/'C21'!K17*100,"--")</f>
        <v>21.285847966092366</v>
      </c>
      <c r="L53" s="19">
        <f>IF('C21'!L17&gt;0,'C22'!L17/'C21'!L17*100,"--")</f>
        <v>28.370096334826105</v>
      </c>
      <c r="M53" s="19">
        <f>IF('C21'!M17&gt;0,'C22'!M17/'C21'!M17*100,"--")</f>
        <v>14.784929156871465</v>
      </c>
      <c r="N53" s="19">
        <f>IF('C21'!N17&gt;0,'C22'!N17/'C21'!N17*100,"--")</f>
        <v>12.639442441856364</v>
      </c>
      <c r="O53" s="19">
        <f>IF('C21'!O17&gt;0,'C22'!O17/'C21'!O17*100,"--")</f>
        <v>11.086065019083453</v>
      </c>
      <c r="P53" s="19">
        <f>IF('C21'!P17&gt;0,'C22'!P17/'C21'!P17*100,"--")</f>
        <v>11.598578473446874</v>
      </c>
      <c r="Q53" s="19">
        <f>IF('C21'!Q17&gt;0,'C22'!Q17/'C21'!Q17*100,"--")</f>
        <v>10.538087037422063</v>
      </c>
      <c r="R53" s="19">
        <f>IF('C21'!R17&gt;0,'C22'!R17/'C21'!R17*100,"--")</f>
        <v>12.792859789787869</v>
      </c>
      <c r="S53" s="19">
        <f>IF('C21'!S17&gt;0,'C22'!S17/'C21'!S17*100,"--")</f>
        <v>6.6974895406913326</v>
      </c>
      <c r="T53" s="19">
        <f>IF('C21'!T17&gt;0,'C22'!T17/'C21'!T17*100,"--")</f>
        <v>7.1004035412184514</v>
      </c>
      <c r="U53" s="19">
        <f>IF('C21'!U17&gt;0,'C22'!U17/'C21'!U17*100,"--")</f>
        <v>7.1917376134708073</v>
      </c>
      <c r="V53" s="19">
        <f>IF('C21'!V17&gt;0,'C22'!V17/'C21'!V17*100,"--")</f>
        <v>6.3186008997793435</v>
      </c>
      <c r="W53" s="19">
        <f>IF('C21'!W17&gt;0,'C22'!W17/'C21'!W17*100,"--")</f>
        <v>6.5485046306324275</v>
      </c>
      <c r="X53" s="19">
        <f>IF('C21'!X17&gt;0,'C22'!X17/'C21'!X17*100,"--")</f>
        <v>5.103493281378733</v>
      </c>
      <c r="Y53" s="19">
        <f>IF('C21'!Y17&gt;0,'C22'!Y17/'C21'!Y17*100,"--")</f>
        <v>4.6951491737001385</v>
      </c>
      <c r="Z53" s="19">
        <f>IF('C21'!Z17&gt;0,'C22'!Z17/'C21'!Z17*100,"--")</f>
        <v>4.9020363584741924</v>
      </c>
      <c r="AA53" s="19">
        <f>IF('C21'!AA17&gt;0,'C22'!AA17/'C21'!AA17*100,"--")</f>
        <v>5.3023735056257095</v>
      </c>
      <c r="AB53" s="19">
        <f>IF('C21'!AB17&gt;0,'C22'!AB17/'C21'!AB17*100,"--")</f>
        <v>4.9234820106658317</v>
      </c>
      <c r="AC53" s="19">
        <f>IF('C21'!AC17&gt;0,'C22'!AC17/'C21'!AC17*100,"--")</f>
        <v>3.3682396251482607</v>
      </c>
      <c r="AD53" s="19">
        <f>IF('C21'!AD17&gt;0,'C22'!AD17/'C21'!AD17*100,"--")</f>
        <v>4.0412928429755128</v>
      </c>
      <c r="AE53" s="19">
        <f>IF('C21'!AE17&gt;0,'C22'!AE17/'C21'!AE17*100,"--")</f>
        <v>5.9000877319209577</v>
      </c>
      <c r="AF53" s="19">
        <f>IF('C21'!AF17&gt;0,'C22'!AF17/'C21'!AF17*100,"--")</f>
        <v>3.0300407814871013</v>
      </c>
      <c r="AG53" s="19">
        <f>IF('C21'!AG17&gt;0,'C22'!AG17/'C21'!AG17*100,"--")</f>
        <v>2.6559978806926283</v>
      </c>
      <c r="AH53" s="19">
        <f>IF('C21'!AH17&gt;0,'C22'!AH17/'C21'!AH17*100,"--")</f>
        <v>6.9303031753786337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9" t="str">
        <f>IF('C21'!C18&gt;0,'C22'!C18/'C21'!C18*100,"--")</f>
        <v>--</v>
      </c>
      <c r="D54" s="19" t="str">
        <f>IF('C21'!D18&gt;0,'C22'!D18/'C21'!D18*100,"--")</f>
        <v>--</v>
      </c>
      <c r="E54" s="19">
        <f>IF('C21'!E18&gt;0,'C22'!E18/'C21'!E18*100,"--")</f>
        <v>1.9817351598173514</v>
      </c>
      <c r="F54" s="19">
        <f>IF('C21'!F18&gt;0,'C22'!F18/'C21'!F18*100,"--")</f>
        <v>0.29940119760479045</v>
      </c>
      <c r="G54" s="19" t="str">
        <f>IF('C21'!G18&gt;0,'C22'!G18/'C21'!G18*100,"--")</f>
        <v>--</v>
      </c>
      <c r="H54" s="19" t="str">
        <f>IF('C21'!H18&gt;0,'C22'!H18/'C21'!H18*100,"--")</f>
        <v>--</v>
      </c>
      <c r="I54" s="19" t="str">
        <f>IF('C21'!I18&gt;0,'C22'!I18/'C21'!I18*100,"--")</f>
        <v>--</v>
      </c>
      <c r="J54" s="19">
        <f>IF('C21'!J18&gt;0,'C22'!J18/'C21'!J18*100,"--")</f>
        <v>23.310023310023308</v>
      </c>
      <c r="K54" s="19">
        <f>IF('C21'!K18&gt;0,'C22'!K18/'C21'!K18*100,"--")</f>
        <v>20.408163265306122</v>
      </c>
      <c r="L54" s="19">
        <f>IF('C21'!L18&gt;0,'C22'!L18/'C21'!L18*100,"--")</f>
        <v>29.850746268656721</v>
      </c>
      <c r="M54" s="19" t="str">
        <f>IF('C21'!M18&gt;0,'C22'!M18/'C21'!M18*100,"--")</f>
        <v>--</v>
      </c>
      <c r="N54" s="19">
        <f>IF('C21'!N18&gt;0,'C22'!N18/'C21'!N18*100,"--")</f>
        <v>30.120481927710845</v>
      </c>
      <c r="O54" s="19" t="str">
        <f>IF('C21'!O18&gt;0,'C22'!O18/'C21'!O18*100,"--")</f>
        <v>--</v>
      </c>
      <c r="P54" s="19">
        <f>IF('C21'!P18&gt;0,'C22'!P18/'C21'!P18*100,"--")</f>
        <v>31.578947368421051</v>
      </c>
      <c r="Q54" s="19">
        <f>IF('C21'!Q18&gt;0,'C22'!Q18/'C21'!Q18*100,"--")</f>
        <v>0.83142201834862373</v>
      </c>
      <c r="R54" s="19" t="str">
        <f>IF('C21'!R18&gt;0,'C22'!R18/'C21'!R18*100,"--")</f>
        <v>--</v>
      </c>
      <c r="S54" s="19">
        <f>IF('C21'!S18&gt;0,'C22'!S18/'C21'!S18*100,"--")</f>
        <v>8.5964060223409415</v>
      </c>
      <c r="T54" s="19" t="str">
        <f>IF('C21'!T18&gt;0,'C22'!T18/'C21'!T18*100,"--")</f>
        <v>--</v>
      </c>
      <c r="U54" s="19" t="str">
        <f>IF('C21'!U18&gt;0,'C22'!U18/'C21'!U18*100,"--")</f>
        <v>--</v>
      </c>
      <c r="V54" s="19" t="str">
        <f>IF('C21'!V18&gt;0,'C22'!V18/'C21'!V18*100,"--")</f>
        <v>--</v>
      </c>
      <c r="W54" s="19" t="str">
        <f>IF('C21'!W18&gt;0,'C22'!W18/'C21'!W18*100,"--")</f>
        <v>--</v>
      </c>
      <c r="X54" s="19" t="str">
        <f>IF('C21'!X18&gt;0,'C22'!X18/'C21'!X18*100,"--")</f>
        <v>--</v>
      </c>
      <c r="Y54" s="19" t="str">
        <f>IF('C21'!Y18&gt;0,'C22'!Y18/'C21'!Y18*100,"--")</f>
        <v>--</v>
      </c>
      <c r="Z54" s="19" t="str">
        <f>IF('C21'!Z18&gt;0,'C22'!Z18/'C21'!Z18*100,"--")</f>
        <v>--</v>
      </c>
      <c r="AA54" s="19" t="str">
        <f>IF('C21'!AA18&gt;0,'C22'!AA18/'C21'!AA18*100,"--")</f>
        <v>--</v>
      </c>
      <c r="AB54" s="19" t="str">
        <f>IF('C21'!AB18&gt;0,'C22'!AB18/'C21'!AB18*100,"--")</f>
        <v>--</v>
      </c>
      <c r="AC54" s="19" t="str">
        <f>IF('C21'!AC18&gt;0,'C22'!AC18/'C21'!AC18*100,"--")</f>
        <v>--</v>
      </c>
      <c r="AD54" s="19" t="str">
        <f>IF('C21'!AD18&gt;0,'C22'!AD18/'C21'!AD18*100,"--")</f>
        <v>--</v>
      </c>
      <c r="AE54" s="19" t="str">
        <f>IF('C21'!AE18&gt;0,'C22'!AE18/'C21'!AE18*100,"--")</f>
        <v>--</v>
      </c>
      <c r="AF54" s="19" t="str">
        <f>IF('C21'!AF18&gt;0,'C22'!AF18/'C21'!AF18*100,"--")</f>
        <v>--</v>
      </c>
      <c r="AG54" s="19" t="str">
        <f>IF('C21'!AG18&gt;0,'C22'!AG18/'C21'!AG18*100,"--")</f>
        <v>--</v>
      </c>
      <c r="AH54" s="19">
        <f>IF('C21'!AH18&gt;0,'C22'!AH18/'C21'!AH18*100,"--")</f>
        <v>5.870200544190264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9" t="str">
        <f>IF('C21'!C19&gt;0,'C22'!C19/'C21'!C19*100,"--")</f>
        <v>--</v>
      </c>
      <c r="D55" s="19">
        <f>IF('C21'!D19&gt;0,'C22'!D19/'C21'!D19*100,"--")</f>
        <v>5.0014992503748124</v>
      </c>
      <c r="E55" s="19">
        <f>IF('C21'!E19&gt;0,'C22'!E19/'C21'!E19*100,"--")</f>
        <v>5.5051170097257831</v>
      </c>
      <c r="F55" s="19">
        <f>IF('C21'!F19&gt;0,'C22'!F19/'C21'!F19*100,"--")</f>
        <v>16.658058877279405</v>
      </c>
      <c r="G55" s="19" t="str">
        <f>IF('C21'!G19&gt;0,'C22'!G19/'C21'!G19*100,"--")</f>
        <v>--</v>
      </c>
      <c r="H55" s="19">
        <f>IF('C21'!H19&gt;0,'C22'!H19/'C21'!H19*100,"--")</f>
        <v>6.7320926585530643</v>
      </c>
      <c r="I55" s="19">
        <f>IF('C21'!I19&gt;0,'C22'!I19/'C21'!I19*100,"--")</f>
        <v>5.3671689570576619</v>
      </c>
      <c r="J55" s="19">
        <f>IF('C21'!J19&gt;0,'C22'!J19/'C21'!J19*100,"--")</f>
        <v>4.4377480718429334</v>
      </c>
      <c r="K55" s="19">
        <f>IF('C21'!K19&gt;0,'C22'!K19/'C21'!K19*100,"--")</f>
        <v>4.344628011188215</v>
      </c>
      <c r="L55" s="19">
        <f>IF('C21'!L19&gt;0,'C22'!L19/'C21'!L19*100,"--")</f>
        <v>5.7197726044774369</v>
      </c>
      <c r="M55" s="19">
        <f>IF('C21'!M19&gt;0,'C22'!M19/'C21'!M19*100,"--")</f>
        <v>6.7503507978272381</v>
      </c>
      <c r="N55" s="19">
        <f>IF('C21'!N19&gt;0,'C22'!N19/'C21'!N19*100,"--")</f>
        <v>4.9735802598635814</v>
      </c>
      <c r="O55" s="19">
        <f>IF('C21'!O19&gt;0,'C22'!O19/'C21'!O19*100,"--")</f>
        <v>4.2739541609244727</v>
      </c>
      <c r="P55" s="19">
        <f>IF('C21'!P19&gt;0,'C22'!P19/'C21'!P19*100,"--")</f>
        <v>6.6280012186615185</v>
      </c>
      <c r="Q55" s="19">
        <f>IF('C21'!Q19&gt;0,'C22'!Q19/'C21'!Q19*100,"--")</f>
        <v>2.7200581644086017</v>
      </c>
      <c r="R55" s="19">
        <f>IF('C21'!R19&gt;0,'C22'!R19/'C21'!R19*100,"--")</f>
        <v>4.075898324590864</v>
      </c>
      <c r="S55" s="19">
        <f>IF('C21'!S19&gt;0,'C22'!S19/'C21'!S19*100,"--")</f>
        <v>3.4097876530836526</v>
      </c>
      <c r="T55" s="19">
        <f>IF('C21'!T19&gt;0,'C22'!T19/'C21'!T19*100,"--")</f>
        <v>4.8524885045842989</v>
      </c>
      <c r="U55" s="19">
        <f>IF('C21'!U19&gt;0,'C22'!U19/'C21'!U19*100,"--")</f>
        <v>4.4354765752111023</v>
      </c>
      <c r="V55" s="19">
        <f>IF('C21'!V19&gt;0,'C22'!V19/'C21'!V19*100,"--")</f>
        <v>4.3135798208232297</v>
      </c>
      <c r="W55" s="19">
        <f>IF('C21'!W19&gt;0,'C22'!W19/'C21'!W19*100,"--")</f>
        <v>5.4625790413113373</v>
      </c>
      <c r="X55" s="19">
        <f>IF('C21'!X19&gt;0,'C22'!X19/'C21'!X19*100,"--")</f>
        <v>4.6727004841086082</v>
      </c>
      <c r="Y55" s="19">
        <f>IF('C21'!Y19&gt;0,'C22'!Y19/'C21'!Y19*100,"--")</f>
        <v>6.072960487111259</v>
      </c>
      <c r="Z55" s="19">
        <f>IF('C21'!Z19&gt;0,'C22'!Z19/'C21'!Z19*100,"--")</f>
        <v>3.1219988032924553</v>
      </c>
      <c r="AA55" s="19">
        <f>IF('C21'!AA19&gt;0,'C22'!AA19/'C21'!AA19*100,"--")</f>
        <v>9.0520461152160401</v>
      </c>
      <c r="AB55" s="19">
        <f>IF('C21'!AB19&gt;0,'C22'!AB19/'C21'!AB19*100,"--")</f>
        <v>5.274365991329601</v>
      </c>
      <c r="AC55" s="19">
        <f>IF('C21'!AC19&gt;0,'C22'!AC19/'C21'!AC19*100,"--")</f>
        <v>8.1980114372017194</v>
      </c>
      <c r="AD55" s="19">
        <f>IF('C21'!AD19&gt;0,'C22'!AD19/'C21'!AD19*100,"--")</f>
        <v>3.8127439317095564</v>
      </c>
      <c r="AE55" s="19">
        <f>IF('C21'!AE19&gt;0,'C22'!AE19/'C21'!AE19*100,"--")</f>
        <v>5.0629151786037685</v>
      </c>
      <c r="AF55" s="19">
        <f>IF('C21'!AF19&gt;0,'C22'!AF19/'C21'!AF19*100,"--")</f>
        <v>5.2614131760496869</v>
      </c>
      <c r="AG55" s="19">
        <f>IF('C21'!AG19&gt;0,'C22'!AG19/'C21'!AG19*100,"--")</f>
        <v>9.9008191244153174</v>
      </c>
      <c r="AH55" s="19">
        <f>IF('C21'!AH19&gt;0,'C22'!AH19/'C21'!AH19*100,"--")</f>
        <v>4.4137039047378801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9">
        <f>IF('C21'!C20&gt;0,'C22'!C20/'C21'!C20*100,"--")</f>
        <v>10.891987587692684</v>
      </c>
      <c r="D56" s="19">
        <f>IF('C21'!D20&gt;0,'C22'!D20/'C21'!D20*100,"--")</f>
        <v>20.719889771667855</v>
      </c>
      <c r="E56" s="19">
        <f>IF('C21'!E20&gt;0,'C22'!E20/'C21'!E20*100,"--")</f>
        <v>10.15945916128139</v>
      </c>
      <c r="F56" s="19">
        <f>IF('C21'!F20&gt;0,'C22'!F20/'C21'!F20*100,"--")</f>
        <v>10.766728426380476</v>
      </c>
      <c r="G56" s="19">
        <f>IF('C21'!G20&gt;0,'C22'!G20/'C21'!G20*100,"--")</f>
        <v>8.8859608233608576</v>
      </c>
      <c r="H56" s="19">
        <f>IF('C21'!H20&gt;0,'C22'!H20/'C21'!H20*100,"--")</f>
        <v>13.172453347325316</v>
      </c>
      <c r="I56" s="19">
        <f>IF('C21'!I20&gt;0,'C22'!I20/'C21'!I20*100,"--")</f>
        <v>10.318300347653686</v>
      </c>
      <c r="J56" s="19">
        <f>IF('C21'!J20&gt;0,'C22'!J20/'C21'!J20*100,"--")</f>
        <v>8.7506462640185241</v>
      </c>
      <c r="K56" s="19">
        <f>IF('C21'!K20&gt;0,'C22'!K20/'C21'!K20*100,"--")</f>
        <v>6.6307048043435053</v>
      </c>
      <c r="L56" s="19">
        <f>IF('C21'!L20&gt;0,'C22'!L20/'C21'!L20*100,"--")</f>
        <v>6.5218019076747682</v>
      </c>
      <c r="M56" s="19">
        <f>IF('C21'!M20&gt;0,'C22'!M20/'C21'!M20*100,"--")</f>
        <v>6.8413337221306394</v>
      </c>
      <c r="N56" s="19">
        <f>IF('C21'!N20&gt;0,'C22'!N20/'C21'!N20*100,"--")</f>
        <v>6.6498681979698677</v>
      </c>
      <c r="O56" s="19">
        <f>IF('C21'!O20&gt;0,'C22'!O20/'C21'!O20*100,"--")</f>
        <v>6.5454785869324166</v>
      </c>
      <c r="P56" s="19">
        <f>IF('C21'!P20&gt;0,'C22'!P20/'C21'!P20*100,"--")</f>
        <v>7.9950239896472475</v>
      </c>
      <c r="Q56" s="19">
        <f>IF('C21'!Q20&gt;0,'C22'!Q20/'C21'!Q20*100,"--")</f>
        <v>7.9850016012125806</v>
      </c>
      <c r="R56" s="19">
        <f>IF('C21'!R20&gt;0,'C22'!R20/'C21'!R20*100,"--")</f>
        <v>7.6215450802417761</v>
      </c>
      <c r="S56" s="19">
        <f>IF('C21'!S20&gt;0,'C22'!S20/'C21'!S20*100,"--")</f>
        <v>7.0826745332341599</v>
      </c>
      <c r="T56" s="19">
        <f>IF('C21'!T20&gt;0,'C22'!T20/'C21'!T20*100,"--")</f>
        <v>6.0465302209237501</v>
      </c>
      <c r="U56" s="19">
        <f>IF('C21'!U20&gt;0,'C22'!U20/'C21'!U20*100,"--")</f>
        <v>5.876306911796993</v>
      </c>
      <c r="V56" s="19">
        <f>IF('C21'!V20&gt;0,'C22'!V20/'C21'!V20*100,"--")</f>
        <v>5.3511827922290633</v>
      </c>
      <c r="W56" s="19">
        <f>IF('C21'!W20&gt;0,'C22'!W20/'C21'!W20*100,"--")</f>
        <v>4.5529949349913821</v>
      </c>
      <c r="X56" s="19">
        <f>IF('C21'!X20&gt;0,'C22'!X20/'C21'!X20*100,"--")</f>
        <v>4.4198725675078876</v>
      </c>
      <c r="Y56" s="19">
        <f>IF('C21'!Y20&gt;0,'C22'!Y20/'C21'!Y20*100,"--")</f>
        <v>4.4371594323516179</v>
      </c>
      <c r="Z56" s="19">
        <f>IF('C21'!Z20&gt;0,'C22'!Z20/'C21'!Z20*100,"--")</f>
        <v>3.1151930117768547</v>
      </c>
      <c r="AA56" s="19">
        <f>IF('C21'!AA20&gt;0,'C22'!AA20/'C21'!AA20*100,"--")</f>
        <v>2.8525733105390376</v>
      </c>
      <c r="AB56" s="19">
        <f>IF('C21'!AB20&gt;0,'C22'!AB20/'C21'!AB20*100,"--")</f>
        <v>3.9676326732284632</v>
      </c>
      <c r="AC56" s="19">
        <f>IF('C21'!AC20&gt;0,'C22'!AC20/'C21'!AC20*100,"--")</f>
        <v>3.4456915559520152</v>
      </c>
      <c r="AD56" s="19">
        <f>IF('C21'!AD20&gt;0,'C22'!AD20/'C21'!AD20*100,"--")</f>
        <v>5.1900367721719336</v>
      </c>
      <c r="AE56" s="19">
        <f>IF('C21'!AE20&gt;0,'C22'!AE20/'C21'!AE20*100,"--")</f>
        <v>3.6897212024988524</v>
      </c>
      <c r="AF56" s="19">
        <f>IF('C21'!AF20&gt;0,'C22'!AF20/'C21'!AF20*100,"--")</f>
        <v>5.4362226222972847</v>
      </c>
      <c r="AG56" s="19">
        <f>IF('C21'!AG20&gt;0,'C22'!AG20/'C21'!AG20*100,"--")</f>
        <v>6.8731051373639094</v>
      </c>
      <c r="AH56" s="19">
        <f>IF('C21'!AH20&gt;0,'C22'!AH20/'C21'!AH20*100,"--")</f>
        <v>6.0532940378367712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9">
        <f>IF('C21'!C21&gt;0,'C22'!C21/'C21'!C21*100,"--")</f>
        <v>5.7731343283582088</v>
      </c>
      <c r="D57" s="19" t="str">
        <f>IF('C21'!D21&gt;0,'C22'!D21/'C21'!D21*100,"--")</f>
        <v>--</v>
      </c>
      <c r="E57" s="19">
        <f>IF('C21'!E21&gt;0,'C22'!E21/'C21'!E21*100,"--")</f>
        <v>3.1836994587710915E-2</v>
      </c>
      <c r="F57" s="19" t="str">
        <f>IF('C21'!F21&gt;0,'C22'!F21/'C21'!F21*100,"--")</f>
        <v>--</v>
      </c>
      <c r="G57" s="19">
        <f>IF('C21'!G21&gt;0,'C22'!G21/'C21'!G21*100,"--")</f>
        <v>15.756302521008401</v>
      </c>
      <c r="H57" s="19">
        <f>IF('C21'!H21&gt;0,'C22'!H21/'C21'!H21*100,"--")</f>
        <v>14.438502673796791</v>
      </c>
      <c r="I57" s="19" t="str">
        <f>IF('C21'!I21&gt;0,'C22'!I21/'C21'!I21*100,"--")</f>
        <v>--</v>
      </c>
      <c r="J57" s="19" t="str">
        <f>IF('C21'!J21&gt;0,'C22'!J21/'C21'!J21*100,"--")</f>
        <v>--</v>
      </c>
      <c r="K57" s="19" t="str">
        <f>IF('C21'!K21&gt;0,'C22'!K21/'C21'!K21*100,"--")</f>
        <v>--</v>
      </c>
      <c r="L57" s="19" t="str">
        <f>IF('C21'!L21&gt;0,'C22'!L21/'C21'!L21*100,"--")</f>
        <v>--</v>
      </c>
      <c r="M57" s="19" t="str">
        <f>IF('C21'!M21&gt;0,'C22'!M21/'C21'!M21*100,"--")</f>
        <v>--</v>
      </c>
      <c r="N57" s="19" t="str">
        <f>IF('C21'!N21&gt;0,'C22'!N21/'C21'!N21*100,"--")</f>
        <v>--</v>
      </c>
      <c r="O57" s="19" t="str">
        <f>IF('C21'!O21&gt;0,'C22'!O21/'C21'!O21*100,"--")</f>
        <v>--</v>
      </c>
      <c r="P57" s="19" t="str">
        <f>IF('C21'!P21&gt;0,'C22'!P21/'C21'!P21*100,"--")</f>
        <v>--</v>
      </c>
      <c r="Q57" s="19" t="str">
        <f>IF('C21'!Q21&gt;0,'C22'!Q21/'C21'!Q21*100,"--")</f>
        <v>--</v>
      </c>
      <c r="R57" s="19" t="str">
        <f>IF('C21'!R21&gt;0,'C22'!R21/'C21'!R21*100,"--")</f>
        <v>--</v>
      </c>
      <c r="S57" s="19" t="str">
        <f>IF('C21'!S21&gt;0,'C22'!S21/'C21'!S21*100,"--")</f>
        <v>--</v>
      </c>
      <c r="T57" s="19" t="str">
        <f>IF('C21'!T21&gt;0,'C22'!T21/'C21'!T21*100,"--")</f>
        <v>--</v>
      </c>
      <c r="U57" s="19" t="str">
        <f>IF('C21'!U21&gt;0,'C22'!U21/'C21'!U21*100,"--")</f>
        <v>--</v>
      </c>
      <c r="V57" s="19" t="str">
        <f>IF('C21'!V21&gt;0,'C22'!V21/'C21'!V21*100,"--")</f>
        <v>--</v>
      </c>
      <c r="W57" s="19" t="str">
        <f>IF('C21'!W21&gt;0,'C22'!W21/'C21'!W21*100,"--")</f>
        <v>--</v>
      </c>
      <c r="X57" s="19" t="str">
        <f>IF('C21'!X21&gt;0,'C22'!X21/'C21'!X21*100,"--")</f>
        <v>--</v>
      </c>
      <c r="Y57" s="19" t="str">
        <f>IF('C21'!Y21&gt;0,'C22'!Y21/'C21'!Y21*100,"--")</f>
        <v>--</v>
      </c>
      <c r="Z57" s="19" t="str">
        <f>IF('C21'!Z21&gt;0,'C22'!Z21/'C21'!Z21*100,"--")</f>
        <v>--</v>
      </c>
      <c r="AA57" s="19" t="str">
        <f>IF('C21'!AA21&gt;0,'C22'!AA21/'C21'!AA21*100,"--")</f>
        <v>--</v>
      </c>
      <c r="AB57" s="19" t="str">
        <f>IF('C21'!AB21&gt;0,'C22'!AB21/'C21'!AB21*100,"--")</f>
        <v>--</v>
      </c>
      <c r="AC57" s="19" t="str">
        <f>IF('C21'!AC21&gt;0,'C22'!AC21/'C21'!AC21*100,"--")</f>
        <v>--</v>
      </c>
      <c r="AD57" s="19" t="str">
        <f>IF('C21'!AD21&gt;0,'C22'!AD21/'C21'!AD21*100,"--")</f>
        <v>--</v>
      </c>
      <c r="AE57" s="19" t="str">
        <f>IF('C21'!AE21&gt;0,'C22'!AE21/'C21'!AE21*100,"--")</f>
        <v>--</v>
      </c>
      <c r="AF57" s="19" t="str">
        <f>IF('C21'!AF21&gt;0,'C22'!AF21/'C21'!AF21*100,"--")</f>
        <v>--</v>
      </c>
      <c r="AG57" s="19" t="str">
        <f>IF('C21'!AG21&gt;0,'C22'!AG21/'C21'!AG21*100,"--")</f>
        <v>--</v>
      </c>
      <c r="AH57" s="19">
        <f>IF('C21'!AH21&gt;0,'C22'!AH21/'C21'!AH21*100,"--")</f>
        <v>5.5381737799693918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9" t="str">
        <f>IF('C21'!C22&gt;0,'C22'!C22/'C21'!C22*100,"--")</f>
        <v>--</v>
      </c>
      <c r="D58" s="19" t="str">
        <f>IF('C21'!D22&gt;0,'C22'!D22/'C21'!D22*100,"--")</f>
        <v>--</v>
      </c>
      <c r="E58" s="19" t="str">
        <f>IF('C21'!E22&gt;0,'C22'!E22/'C21'!E22*100,"--")</f>
        <v>--</v>
      </c>
      <c r="F58" s="19" t="str">
        <f>IF('C21'!F22&gt;0,'C22'!F22/'C21'!F22*100,"--")</f>
        <v>--</v>
      </c>
      <c r="G58" s="19" t="str">
        <f>IF('C21'!G22&gt;0,'C22'!G22/'C21'!G22*100,"--")</f>
        <v>--</v>
      </c>
      <c r="H58" s="19" t="str">
        <f>IF('C21'!H22&gt;0,'C22'!H22/'C21'!H22*100,"--")</f>
        <v>--</v>
      </c>
      <c r="I58" s="19" t="str">
        <f>IF('C21'!I22&gt;0,'C22'!I22/'C21'!I22*100,"--")</f>
        <v>--</v>
      </c>
      <c r="J58" s="19" t="str">
        <f>IF('C21'!J22&gt;0,'C22'!J22/'C21'!J22*100,"--")</f>
        <v>--</v>
      </c>
      <c r="K58" s="19">
        <f>IF('C21'!K22&gt;0,'C22'!K22/'C21'!K22*100,"--")</f>
        <v>3.2657886473206865</v>
      </c>
      <c r="L58" s="19" t="str">
        <f>IF('C21'!L22&gt;0,'C22'!L22/'C21'!L22*100,"--")</f>
        <v>--</v>
      </c>
      <c r="M58" s="19">
        <f>IF('C21'!M22&gt;0,'C22'!M22/'C21'!M22*100,"--")</f>
        <v>8.2209106239460379</v>
      </c>
      <c r="N58" s="19">
        <f>IF('C21'!N22&gt;0,'C22'!N22/'C21'!N22*100,"--")</f>
        <v>18.802327231446004</v>
      </c>
      <c r="O58" s="19" t="str">
        <f>IF('C21'!O22&gt;0,'C22'!O22/'C21'!O22*100,"--")</f>
        <v>--</v>
      </c>
      <c r="P58" s="19">
        <f>IF('C21'!P22&gt;0,'C22'!P22/'C21'!P22*100,"--")</f>
        <v>25.453367875647672</v>
      </c>
      <c r="Q58" s="19">
        <f>IF('C21'!Q22&gt;0,'C22'!Q22/'C21'!Q22*100,"--")</f>
        <v>54.347826086956516</v>
      </c>
      <c r="R58" s="19">
        <f>IF('C21'!R22&gt;0,'C22'!R22/'C21'!R22*100,"--")</f>
        <v>23.108030040439054</v>
      </c>
      <c r="S58" s="19">
        <f>IF('C21'!S22&gt;0,'C22'!S22/'C21'!S22*100,"--")</f>
        <v>56.204906204906202</v>
      </c>
      <c r="T58" s="19">
        <f>IF('C21'!T22&gt;0,'C22'!T22/'C21'!T22*100,"--")</f>
        <v>11.487303506650544</v>
      </c>
      <c r="U58" s="19" t="str">
        <f>IF('C21'!U22&gt;0,'C22'!U22/'C21'!U22*100,"--")</f>
        <v>--</v>
      </c>
      <c r="V58" s="19">
        <f>IF('C21'!V22&gt;0,'C22'!V22/'C21'!V22*100,"--")</f>
        <v>44.438775510204088</v>
      </c>
      <c r="W58" s="19" t="str">
        <f>IF('C21'!W22&gt;0,'C22'!W22/'C21'!W22*100,"--")</f>
        <v>--</v>
      </c>
      <c r="X58" s="19">
        <f>IF('C21'!X22&gt;0,'C22'!X22/'C21'!X22*100,"--")</f>
        <v>40</v>
      </c>
      <c r="Y58" s="19" t="str">
        <f>IF('C21'!Y22&gt;0,'C22'!Y22/'C21'!Y22*100,"--")</f>
        <v>--</v>
      </c>
      <c r="Z58" s="19">
        <f>IF('C21'!Z22&gt;0,'C22'!Z22/'C21'!Z22*100,"--")</f>
        <v>6.7832167832167833</v>
      </c>
      <c r="AA58" s="19">
        <f>IF('C21'!AA22&gt;0,'C22'!AA22/'C21'!AA22*100,"--")</f>
        <v>13.344827586206897</v>
      </c>
      <c r="AB58" s="19" t="str">
        <f>IF('C21'!AB22&gt;0,'C22'!AB22/'C21'!AB22*100,"--")</f>
        <v>--</v>
      </c>
      <c r="AC58" s="19" t="str">
        <f>IF('C21'!AC22&gt;0,'C22'!AC22/'C21'!AC22*100,"--")</f>
        <v>--</v>
      </c>
      <c r="AD58" s="19" t="str">
        <f>IF('C21'!AD22&gt;0,'C22'!AD22/'C21'!AD22*100,"--")</f>
        <v>--</v>
      </c>
      <c r="AE58" s="19" t="str">
        <f>IF('C21'!AE22&gt;0,'C22'!AE22/'C21'!AE22*100,"--")</f>
        <v>--</v>
      </c>
      <c r="AF58" s="19" t="str">
        <f>IF('C21'!AF22&gt;0,'C22'!AF22/'C21'!AF22*100,"--")</f>
        <v>--</v>
      </c>
      <c r="AG58" s="19" t="str">
        <f>IF('C21'!AG22&gt;0,'C22'!AG22/'C21'!AG22*100,"--")</f>
        <v>--</v>
      </c>
      <c r="AH58" s="19">
        <f>IF('C21'!AH22&gt;0,'C22'!AH22/'C21'!AH22*100,"--")</f>
        <v>7.2081454013242601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9">
        <f>IF('C21'!C23&gt;0,'C22'!C23/'C21'!C23*100,"--")</f>
        <v>6.2003458446663906</v>
      </c>
      <c r="D59" s="19">
        <f>IF('C21'!D23&gt;0,'C22'!D23/'C21'!D23*100,"--")</f>
        <v>10.906147989402202</v>
      </c>
      <c r="E59" s="19">
        <f>IF('C21'!E23&gt;0,'C22'!E23/'C21'!E23*100,"--")</f>
        <v>7.4615930711344607</v>
      </c>
      <c r="F59" s="19">
        <f>IF('C21'!F23&gt;0,'C22'!F23/'C21'!F23*100,"--")</f>
        <v>4.2402440891223394</v>
      </c>
      <c r="G59" s="19">
        <f>IF('C21'!G23&gt;0,'C22'!G23/'C21'!G23*100,"--")</f>
        <v>6.7677779582799342</v>
      </c>
      <c r="H59" s="19">
        <f>IF('C21'!H23&gt;0,'C22'!H23/'C21'!H23*100,"--")</f>
        <v>7.8489411577734511</v>
      </c>
      <c r="I59" s="19">
        <f>IF('C21'!I23&gt;0,'C22'!I23/'C21'!I23*100,"--")</f>
        <v>11.253660040067807</v>
      </c>
      <c r="J59" s="19">
        <f>IF('C21'!J23&gt;0,'C22'!J23/'C21'!J23*100,"--")</f>
        <v>5.0703440590611502</v>
      </c>
      <c r="K59" s="19">
        <f>IF('C21'!K23&gt;0,'C22'!K23/'C21'!K23*100,"--")</f>
        <v>1.1290566690449939</v>
      </c>
      <c r="L59" s="19">
        <f>IF('C21'!L23&gt;0,'C22'!L23/'C21'!L23*100,"--")</f>
        <v>0.43414483821263483</v>
      </c>
      <c r="M59" s="19">
        <f>IF('C21'!M23&gt;0,'C22'!M23/'C21'!M23*100,"--")</f>
        <v>11.620065238810398</v>
      </c>
      <c r="N59" s="19">
        <f>IF('C21'!N23&gt;0,'C22'!N23/'C21'!N23*100,"--")</f>
        <v>10.897560517795013</v>
      </c>
      <c r="O59" s="19">
        <f>IF('C21'!O23&gt;0,'C22'!O23/'C21'!O23*100,"--")</f>
        <v>8.2880664397286399</v>
      </c>
      <c r="P59" s="19">
        <f>IF('C21'!P23&gt;0,'C22'!P23/'C21'!P23*100,"--")</f>
        <v>8.091291446009345</v>
      </c>
      <c r="Q59" s="19">
        <f>IF('C21'!Q23&gt;0,'C22'!Q23/'C21'!Q23*100,"--")</f>
        <v>4.7905135846854936</v>
      </c>
      <c r="R59" s="19">
        <f>IF('C21'!R23&gt;0,'C22'!R23/'C21'!R23*100,"--")</f>
        <v>8.0068810860198063</v>
      </c>
      <c r="S59" s="19">
        <f>IF('C21'!S23&gt;0,'C22'!S23/'C21'!S23*100,"--")</f>
        <v>12.253569902067534</v>
      </c>
      <c r="T59" s="19">
        <f>IF('C21'!T23&gt;0,'C22'!T23/'C21'!T23*100,"--")</f>
        <v>23.596967707276306</v>
      </c>
      <c r="U59" s="19">
        <f>IF('C21'!U23&gt;0,'C22'!U23/'C21'!U23*100,"--")</f>
        <v>6.1047760242750071</v>
      </c>
      <c r="V59" s="19">
        <f>IF('C21'!V23&gt;0,'C22'!V23/'C21'!V23*100,"--")</f>
        <v>7.1291245291276564</v>
      </c>
      <c r="W59" s="19">
        <f>IF('C21'!W23&gt;0,'C22'!W23/'C21'!W23*100,"--")</f>
        <v>5.7081590233378066</v>
      </c>
      <c r="X59" s="19">
        <f>IF('C21'!X23&gt;0,'C22'!X23/'C21'!X23*100,"--")</f>
        <v>5.1850659800450591</v>
      </c>
      <c r="Y59" s="19">
        <f>IF('C21'!Y23&gt;0,'C22'!Y23/'C21'!Y23*100,"--")</f>
        <v>4.2715722191908956</v>
      </c>
      <c r="Z59" s="19">
        <f>IF('C21'!Z23&gt;0,'C22'!Z23/'C21'!Z23*100,"--")</f>
        <v>2.9217355033049639</v>
      </c>
      <c r="AA59" s="19">
        <f>IF('C21'!AA23&gt;0,'C22'!AA23/'C21'!AA23*100,"--")</f>
        <v>2.7302221744382398</v>
      </c>
      <c r="AB59" s="19">
        <f>IF('C21'!AB23&gt;0,'C22'!AB23/'C21'!AB23*100,"--")</f>
        <v>2.8364524331669512</v>
      </c>
      <c r="AC59" s="19">
        <f>IF('C21'!AC23&gt;0,'C22'!AC23/'C21'!AC23*100,"--")</f>
        <v>7.0563960080492771</v>
      </c>
      <c r="AD59" s="19">
        <f>IF('C21'!AD23&gt;0,'C22'!AD23/'C21'!AD23*100,"--")</f>
        <v>7.2920405965473361</v>
      </c>
      <c r="AE59" s="19">
        <f>IF('C21'!AE23&gt;0,'C22'!AE23/'C21'!AE23*100,"--")</f>
        <v>9.4698305935106539</v>
      </c>
      <c r="AF59" s="19">
        <f>IF('C21'!AF23&gt;0,'C22'!AF23/'C21'!AF23*100,"--")</f>
        <v>5.5947875619367169</v>
      </c>
      <c r="AG59" s="19">
        <f>IF('C21'!AG23&gt;0,'C22'!AG23/'C21'!AG23*100,"--")</f>
        <v>5.356655216522701</v>
      </c>
      <c r="AH59" s="19">
        <f>IF('C21'!AH23&gt;0,'C22'!AH23/'C21'!AH23*100,"--")</f>
        <v>5.8374961902973466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9">
        <f>IF('C21'!C24&gt;0,'C22'!C24/'C21'!C24*100,"--")</f>
        <v>13.924076894032122</v>
      </c>
      <c r="D60" s="19" t="str">
        <f>IF('C21'!D24&gt;0,'C22'!D24/'C21'!D24*100,"--")</f>
        <v>--</v>
      </c>
      <c r="E60" s="19">
        <f>IF('C21'!E24&gt;0,'C22'!E24/'C21'!E24*100,"--")</f>
        <v>9.9384188231943895</v>
      </c>
      <c r="F60" s="19">
        <f>IF('C21'!F24&gt;0,'C22'!F24/'C21'!F24*100,"--")</f>
        <v>17.676190476190477</v>
      </c>
      <c r="G60" s="19">
        <f>IF('C21'!G24&gt;0,'C22'!G24/'C21'!G24*100,"--")</f>
        <v>10.950375862158042</v>
      </c>
      <c r="H60" s="19">
        <f>IF('C21'!H24&gt;0,'C22'!H24/'C21'!H24*100,"--")</f>
        <v>3.6215937185861384</v>
      </c>
      <c r="I60" s="19">
        <f>IF('C21'!I24&gt;0,'C22'!I24/'C21'!I24*100,"--")</f>
        <v>5.8958761085142628</v>
      </c>
      <c r="J60" s="19">
        <f>IF('C21'!J24&gt;0,'C22'!J24/'C21'!J24*100,"--")</f>
        <v>17.101226993865033</v>
      </c>
      <c r="K60" s="19">
        <f>IF('C21'!K24&gt;0,'C22'!K24/'C21'!K24*100,"--")</f>
        <v>11.403610141678415</v>
      </c>
      <c r="L60" s="19">
        <f>IF('C21'!L24&gt;0,'C22'!L24/'C21'!L24*100,"--")</f>
        <v>34.22513881877839</v>
      </c>
      <c r="M60" s="19">
        <f>IF('C21'!M24&gt;0,'C22'!M24/'C21'!M24*100,"--")</f>
        <v>11.586550646278619</v>
      </c>
      <c r="N60" s="19">
        <f>IF('C21'!N24&gt;0,'C22'!N24/'C21'!N24*100,"--")</f>
        <v>7.7282269097268026</v>
      </c>
      <c r="O60" s="19">
        <f>IF('C21'!O24&gt;0,'C22'!O24/'C21'!O24*100,"--")</f>
        <v>14.508107548049527</v>
      </c>
      <c r="P60" s="19">
        <f>IF('C21'!P24&gt;0,'C22'!P24/'C21'!P24*100,"--")</f>
        <v>31.410394651714473</v>
      </c>
      <c r="Q60" s="19">
        <f>IF('C21'!Q24&gt;0,'C22'!Q24/'C21'!Q24*100,"--")</f>
        <v>28.020973052066822</v>
      </c>
      <c r="R60" s="19">
        <f>IF('C21'!R24&gt;0,'C22'!R24/'C21'!R24*100,"--")</f>
        <v>28.837766754336315</v>
      </c>
      <c r="S60" s="19">
        <f>IF('C21'!S24&gt;0,'C22'!S24/'C21'!S24*100,"--")</f>
        <v>13.475392939180509</v>
      </c>
      <c r="T60" s="19">
        <f>IF('C21'!T24&gt;0,'C22'!T24/'C21'!T24*100,"--")</f>
        <v>34.74608406498848</v>
      </c>
      <c r="U60" s="19">
        <f>IF('C21'!U24&gt;0,'C22'!U24/'C21'!U24*100,"--")</f>
        <v>13.542461225527589</v>
      </c>
      <c r="V60" s="19">
        <f>IF('C21'!V24&gt;0,'C22'!V24/'C21'!V24*100,"--")</f>
        <v>25.270365393229671</v>
      </c>
      <c r="W60" s="19">
        <f>IF('C21'!W24&gt;0,'C22'!W24/'C21'!W24*100,"--")</f>
        <v>15.338834708677169</v>
      </c>
      <c r="X60" s="19">
        <f>IF('C21'!X24&gt;0,'C22'!X24/'C21'!X24*100,"--")</f>
        <v>13.863252307292342</v>
      </c>
      <c r="Y60" s="19">
        <f>IF('C21'!Y24&gt;0,'C22'!Y24/'C21'!Y24*100,"--")</f>
        <v>5.7655305112699295</v>
      </c>
      <c r="Z60" s="19">
        <f>IF('C21'!Z24&gt;0,'C22'!Z24/'C21'!Z24*100,"--")</f>
        <v>2.8439388553146112</v>
      </c>
      <c r="AA60" s="19">
        <f>IF('C21'!AA24&gt;0,'C22'!AA24/'C21'!AA24*100,"--")</f>
        <v>5.9222691120135185</v>
      </c>
      <c r="AB60" s="19">
        <f>IF('C21'!AB24&gt;0,'C22'!AB24/'C21'!AB24*100,"--")</f>
        <v>2.0950859688296202</v>
      </c>
      <c r="AC60" s="19">
        <f>IF('C21'!AC24&gt;0,'C22'!AC24/'C21'!AC24*100,"--")</f>
        <v>4.8487893728605975</v>
      </c>
      <c r="AD60" s="19">
        <f>IF('C21'!AD24&gt;0,'C22'!AD24/'C21'!AD24*100,"--")</f>
        <v>3.193783755870256</v>
      </c>
      <c r="AE60" s="19">
        <f>IF('C21'!AE24&gt;0,'C22'!AE24/'C21'!AE24*100,"--")</f>
        <v>1.3186694116372304</v>
      </c>
      <c r="AF60" s="19">
        <f>IF('C21'!AF24&gt;0,'C22'!AF24/'C21'!AF24*100,"--")</f>
        <v>0.43410285410152344</v>
      </c>
      <c r="AG60" s="19">
        <f>IF('C21'!AG24&gt;0,'C22'!AG24/'C21'!AG24*100,"--")</f>
        <v>5.3621114167947219</v>
      </c>
      <c r="AH60" s="19">
        <f>IF('C21'!AH24&gt;0,'C22'!AH24/'C21'!AH24*100,"--")</f>
        <v>7.8431921074721815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9">
        <f>IF('C21'!C25&gt;0,'C22'!C25/'C21'!C25*100,"--")</f>
        <v>4.7950053859174746</v>
      </c>
      <c r="D61" s="19">
        <f>IF('C21'!D25&gt;0,'C22'!D25/'C21'!D25*100,"--")</f>
        <v>6.6111271788432653</v>
      </c>
      <c r="E61" s="19">
        <f>IF('C21'!E25&gt;0,'C22'!E25/'C21'!E25*100,"--")</f>
        <v>7.4100589728325508</v>
      </c>
      <c r="F61" s="19">
        <f>IF('C21'!F25&gt;0,'C22'!F25/'C21'!F25*100,"--")</f>
        <v>9.6209519164366615</v>
      </c>
      <c r="G61" s="19">
        <f>IF('C21'!G25&gt;0,'C22'!G25/'C21'!G25*100,"--")</f>
        <v>5.6439173873542536</v>
      </c>
      <c r="H61" s="19">
        <f>IF('C21'!H25&gt;0,'C22'!H25/'C21'!H25*100,"--")</f>
        <v>10.010814151089139</v>
      </c>
      <c r="I61" s="19">
        <f>IF('C21'!I25&gt;0,'C22'!I25/'C21'!I25*100,"--")</f>
        <v>4.9782578083533826</v>
      </c>
      <c r="J61" s="19">
        <f>IF('C21'!J25&gt;0,'C22'!J25/'C21'!J25*100,"--")</f>
        <v>7.7807740085026449</v>
      </c>
      <c r="K61" s="19">
        <f>IF('C21'!K25&gt;0,'C22'!K25/'C21'!K25*100,"--")</f>
        <v>4.8212482915009947</v>
      </c>
      <c r="L61" s="19">
        <f>IF('C21'!L25&gt;0,'C22'!L25/'C21'!L25*100,"--")</f>
        <v>7.4297439198567723</v>
      </c>
      <c r="M61" s="19">
        <f>IF('C21'!M25&gt;0,'C22'!M25/'C21'!M25*100,"--")</f>
        <v>7.0723992089052254</v>
      </c>
      <c r="N61" s="19">
        <f>IF('C21'!N25&gt;0,'C22'!N25/'C21'!N25*100,"--")</f>
        <v>7.9978245605695788</v>
      </c>
      <c r="O61" s="19">
        <f>IF('C21'!O25&gt;0,'C22'!O25/'C21'!O25*100,"--")</f>
        <v>5.7241547053595871</v>
      </c>
      <c r="P61" s="19">
        <f>IF('C21'!P25&gt;0,'C22'!P25/'C21'!P25*100,"--")</f>
        <v>5.416139575924408</v>
      </c>
      <c r="Q61" s="19">
        <f>IF('C21'!Q25&gt;0,'C22'!Q25/'C21'!Q25*100,"--")</f>
        <v>5.0625889920291911</v>
      </c>
      <c r="R61" s="19">
        <f>IF('C21'!R25&gt;0,'C22'!R25/'C21'!R25*100,"--")</f>
        <v>5.9672261994282518</v>
      </c>
      <c r="S61" s="19">
        <f>IF('C21'!S25&gt;0,'C22'!S25/'C21'!S25*100,"--")</f>
        <v>4.4182096136866695</v>
      </c>
      <c r="T61" s="19" t="str">
        <f>IF('C21'!T25&gt;0,'C22'!T25/'C21'!T25*100,"--")</f>
        <v>--</v>
      </c>
      <c r="U61" s="19" t="str">
        <f>IF('C21'!U25&gt;0,'C22'!U25/'C21'!U25*100,"--")</f>
        <v>--</v>
      </c>
      <c r="V61" s="19" t="str">
        <f>IF('C21'!V25&gt;0,'C22'!V25/'C21'!V25*100,"--")</f>
        <v>--</v>
      </c>
      <c r="W61" s="19" t="str">
        <f>IF('C21'!W25&gt;0,'C22'!W25/'C21'!W25*100,"--")</f>
        <v>--</v>
      </c>
      <c r="X61" s="19" t="str">
        <f>IF('C21'!X25&gt;0,'C22'!X25/'C21'!X25*100,"--")</f>
        <v>--</v>
      </c>
      <c r="Y61" s="19" t="str">
        <f>IF('C21'!Y25&gt;0,'C22'!Y25/'C21'!Y25*100,"--")</f>
        <v>--</v>
      </c>
      <c r="Z61" s="19" t="str">
        <f>IF('C21'!Z25&gt;0,'C22'!Z25/'C21'!Z25*100,"--")</f>
        <v>--</v>
      </c>
      <c r="AA61" s="19" t="str">
        <f>IF('C21'!AA25&gt;0,'C22'!AA25/'C21'!AA25*100,"--")</f>
        <v>--</v>
      </c>
      <c r="AB61" s="19" t="str">
        <f>IF('C21'!AB25&gt;0,'C22'!AB25/'C21'!AB25*100,"--")</f>
        <v>--</v>
      </c>
      <c r="AC61" s="19" t="str">
        <f>IF('C21'!AC25&gt;0,'C22'!AC25/'C21'!AC25*100,"--")</f>
        <v>--</v>
      </c>
      <c r="AD61" s="19" t="str">
        <f>IF('C21'!AD25&gt;0,'C22'!AD25/'C21'!AD25*100,"--")</f>
        <v>--</v>
      </c>
      <c r="AE61" s="19" t="str">
        <f>IF('C21'!AE25&gt;0,'C22'!AE25/'C21'!AE25*100,"--")</f>
        <v>--</v>
      </c>
      <c r="AF61" s="19" t="str">
        <f>IF('C21'!AF25&gt;0,'C22'!AF25/'C21'!AF25*100,"--")</f>
        <v>--</v>
      </c>
      <c r="AG61" s="19" t="str">
        <f>IF('C21'!AG25&gt;0,'C22'!AG25/'C21'!AG25*100,"--")</f>
        <v>--</v>
      </c>
      <c r="AH61" s="19">
        <f>IF('C21'!AH25&gt;0,'C22'!AH25/'C21'!AH25*100,"--")</f>
        <v>6.0145211485805001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9">
        <f>IF('C21'!C26&gt;0,'C22'!C26/'C21'!C26*100,"--")</f>
        <v>8.362470862470861</v>
      </c>
      <c r="D62" s="19">
        <f>IF('C21'!D26&gt;0,'C22'!D26/'C21'!D26*100,"--")</f>
        <v>23.796296296296298</v>
      </c>
      <c r="E62" s="19" t="str">
        <f>IF('C21'!E26&gt;0,'C22'!E26/'C21'!E26*100,"--")</f>
        <v>--</v>
      </c>
      <c r="F62" s="19">
        <f>IF('C21'!F26&gt;0,'C22'!F26/'C21'!F26*100,"--")</f>
        <v>4.8782975890385956</v>
      </c>
      <c r="G62" s="19">
        <f>IF('C21'!G26&gt;0,'C22'!G26/'C21'!G26*100,"--")</f>
        <v>5.3875513799177916</v>
      </c>
      <c r="H62" s="19">
        <f>IF('C21'!H26&gt;0,'C22'!H26/'C21'!H26*100,"--")</f>
        <v>3.8229457275158909</v>
      </c>
      <c r="I62" s="19">
        <f>IF('C21'!I26&gt;0,'C22'!I26/'C21'!I26*100,"--")</f>
        <v>31.595576619273302</v>
      </c>
      <c r="J62" s="19">
        <f>IF('C21'!J26&gt;0,'C22'!J26/'C21'!J26*100,"--")</f>
        <v>1.9401064386668991</v>
      </c>
      <c r="K62" s="19">
        <f>IF('C21'!K26&gt;0,'C22'!K26/'C21'!K26*100,"--")</f>
        <v>2.1495709579813891</v>
      </c>
      <c r="L62" s="19">
        <f>IF('C21'!L26&gt;0,'C22'!L26/'C21'!L26*100,"--")</f>
        <v>5.4943380896765346</v>
      </c>
      <c r="M62" s="19">
        <f>IF('C21'!M26&gt;0,'C22'!M26/'C21'!M26*100,"--")</f>
        <v>13.419216317767042</v>
      </c>
      <c r="N62" s="19">
        <f>IF('C21'!N26&gt;0,'C22'!N26/'C21'!N26*100,"--")</f>
        <v>3.3430515063168125</v>
      </c>
      <c r="O62" s="19">
        <f>IF('C21'!O26&gt;0,'C22'!O26/'C21'!O26*100,"--")</f>
        <v>25.862068965517242</v>
      </c>
      <c r="P62" s="19">
        <f>IF('C21'!P26&gt;0,'C22'!P26/'C21'!P26*100,"--")</f>
        <v>5.2519177126917711</v>
      </c>
      <c r="Q62" s="19">
        <f>IF('C21'!Q26&gt;0,'C22'!Q26/'C21'!Q26*100,"--")</f>
        <v>7.7480314960629935</v>
      </c>
      <c r="R62" s="19">
        <f>IF('C21'!R26&gt;0,'C22'!R26/'C21'!R26*100,"--")</f>
        <v>5.9236044310671181</v>
      </c>
      <c r="S62" s="19">
        <f>IF('C21'!S26&gt;0,'C22'!S26/'C21'!S26*100,"--")</f>
        <v>6.1373850034173865</v>
      </c>
      <c r="T62" s="19">
        <f>IF('C21'!T26&gt;0,'C22'!T26/'C21'!T26*100,"--")</f>
        <v>12.850451789244627</v>
      </c>
      <c r="U62" s="19">
        <f>IF('C21'!U26&gt;0,'C22'!U26/'C21'!U26*100,"--")</f>
        <v>150</v>
      </c>
      <c r="V62" s="19">
        <f>IF('C21'!V26&gt;0,'C22'!V26/'C21'!V26*100,"--")</f>
        <v>16.479894528675018</v>
      </c>
      <c r="W62" s="19">
        <f>IF('C21'!W26&gt;0,'C22'!W26/'C21'!W26*100,"--")</f>
        <v>5.915492957746479</v>
      </c>
      <c r="X62" s="19">
        <f>IF('C21'!X26&gt;0,'C22'!X26/'C21'!X26*100,"--")</f>
        <v>60.646485377116477</v>
      </c>
      <c r="Y62" s="19" t="str">
        <f>IF('C21'!Y26&gt;0,'C22'!Y26/'C21'!Y26*100,"--")</f>
        <v>--</v>
      </c>
      <c r="Z62" s="19">
        <f>IF('C21'!Z26&gt;0,'C22'!Z26/'C21'!Z26*100,"--")</f>
        <v>11.73061499055652</v>
      </c>
      <c r="AA62" s="19">
        <f>IF('C21'!AA26&gt;0,'C22'!AA26/'C21'!AA26*100,"--")</f>
        <v>30.658602150537632</v>
      </c>
      <c r="AB62" s="19">
        <f>IF('C21'!AB26&gt;0,'C22'!AB26/'C21'!AB26*100,"--")</f>
        <v>7.8106706807158393</v>
      </c>
      <c r="AC62" s="19">
        <f>IF('C21'!AC26&gt;0,'C22'!AC26/'C21'!AC26*100,"--")</f>
        <v>1.5475152571926767</v>
      </c>
      <c r="AD62" s="19">
        <f>IF('C21'!AD26&gt;0,'C22'!AD26/'C21'!AD26*100,"--")</f>
        <v>5.3960166743862903</v>
      </c>
      <c r="AE62" s="19">
        <f>IF('C21'!AE26&gt;0,'C22'!AE26/'C21'!AE26*100,"--")</f>
        <v>1.4842097585879952</v>
      </c>
      <c r="AF62" s="19">
        <f>IF('C21'!AF26&gt;0,'C22'!AF26/'C21'!AF26*100,"--")</f>
        <v>1.6102394715111477</v>
      </c>
      <c r="AG62" s="19">
        <f>IF('C21'!AG26&gt;0,'C22'!AG26/'C21'!AG26*100,"--")</f>
        <v>1.8143274048785858</v>
      </c>
      <c r="AH62" s="19">
        <f>IF('C21'!AH26&gt;0,'C22'!AH26/'C21'!AH26*100,"--")</f>
        <v>4.6780997424536626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9">
        <f>IF('C21'!C27&gt;0,'C22'!C27/'C21'!C27*100,"--")</f>
        <v>4.8486450013648481</v>
      </c>
      <c r="D63" s="19">
        <f>IF('C21'!D27&gt;0,'C22'!D27/'C21'!D27*100,"--")</f>
        <v>6.0511188239786593</v>
      </c>
      <c r="E63" s="19">
        <f>IF('C21'!E27&gt;0,'C22'!E27/'C21'!E27*100,"--")</f>
        <v>5.2542355027229206</v>
      </c>
      <c r="F63" s="19">
        <f>IF('C21'!F27&gt;0,'C22'!F27/'C21'!F27*100,"--")</f>
        <v>5.5377466314370745</v>
      </c>
      <c r="G63" s="19">
        <f>IF('C21'!G27&gt;0,'C22'!G27/'C21'!G27*100,"--")</f>
        <v>5.2469420911979165</v>
      </c>
      <c r="H63" s="19">
        <f>IF('C21'!H27&gt;0,'C22'!H27/'C21'!H27*100,"--")</f>
        <v>4.1319165990662858</v>
      </c>
      <c r="I63" s="19">
        <f>IF('C21'!I27&gt;0,'C22'!I27/'C21'!I27*100,"--")</f>
        <v>4.3979939095910172</v>
      </c>
      <c r="J63" s="19">
        <f>IF('C21'!J27&gt;0,'C22'!J27/'C21'!J27*100,"--")</f>
        <v>3.2120874890483804</v>
      </c>
      <c r="K63" s="19">
        <f>IF('C21'!K27&gt;0,'C22'!K27/'C21'!K27*100,"--")</f>
        <v>5.4788596273695003</v>
      </c>
      <c r="L63" s="19">
        <f>IF('C21'!L27&gt;0,'C22'!L27/'C21'!L27*100,"--")</f>
        <v>3.8010431681554624</v>
      </c>
      <c r="M63" s="19">
        <f>IF('C21'!M27&gt;0,'C22'!M27/'C21'!M27*100,"--")</f>
        <v>6.5068284760989652</v>
      </c>
      <c r="N63" s="19">
        <f>IF('C21'!N27&gt;0,'C22'!N27/'C21'!N27*100,"--")</f>
        <v>6.940494238753339</v>
      </c>
      <c r="O63" s="19">
        <f>IF('C21'!O27&gt;0,'C22'!O27/'C21'!O27*100,"--")</f>
        <v>5.1884970675246525</v>
      </c>
      <c r="P63" s="19">
        <f>IF('C21'!P27&gt;0,'C22'!P27/'C21'!P27*100,"--")</f>
        <v>3.8561658497408584</v>
      </c>
      <c r="Q63" s="19">
        <f>IF('C21'!Q27&gt;0,'C22'!Q27/'C21'!Q27*100,"--")</f>
        <v>4.8472731240749223</v>
      </c>
      <c r="R63" s="19">
        <f>IF('C21'!R27&gt;0,'C22'!R27/'C21'!R27*100,"--")</f>
        <v>5.7719052019723955</v>
      </c>
      <c r="S63" s="19">
        <f>IF('C21'!S27&gt;0,'C22'!S27/'C21'!S27*100,"--")</f>
        <v>3.4602212332182698</v>
      </c>
      <c r="T63" s="19">
        <f>IF('C21'!T27&gt;0,'C22'!T27/'C21'!T27*100,"--")</f>
        <v>3.2498447562047992</v>
      </c>
      <c r="U63" s="19">
        <f>IF('C21'!U27&gt;0,'C22'!U27/'C21'!U27*100,"--")</f>
        <v>3.7160352076195577</v>
      </c>
      <c r="V63" s="19">
        <f>IF('C21'!V27&gt;0,'C22'!V27/'C21'!V27*100,"--")</f>
        <v>3.4765239970208173</v>
      </c>
      <c r="W63" s="19">
        <f>IF('C21'!W27&gt;0,'C22'!W27/'C21'!W27*100,"--")</f>
        <v>2.7545711600071328</v>
      </c>
      <c r="X63" s="19">
        <f>IF('C21'!X27&gt;0,'C22'!X27/'C21'!X27*100,"--")</f>
        <v>4.9997694255372709</v>
      </c>
      <c r="Y63" s="19">
        <f>IF('C21'!Y27&gt;0,'C22'!Y27/'C21'!Y27*100,"--")</f>
        <v>3.5957508973046406</v>
      </c>
      <c r="Z63" s="19">
        <f>IF('C21'!Z27&gt;0,'C22'!Z27/'C21'!Z27*100,"--")</f>
        <v>3.3605201933903444</v>
      </c>
      <c r="AA63" s="19">
        <f>IF('C21'!AA27&gt;0,'C22'!AA27/'C21'!AA27*100,"--")</f>
        <v>2.9492552823258826</v>
      </c>
      <c r="AB63" s="19">
        <f>IF('C21'!AB27&gt;0,'C22'!AB27/'C21'!AB27*100,"--")</f>
        <v>3.0738027652611857</v>
      </c>
      <c r="AC63" s="19">
        <f>IF('C21'!AC27&gt;0,'C22'!AC27/'C21'!AC27*100,"--")</f>
        <v>2.6618012245985661</v>
      </c>
      <c r="AD63" s="19">
        <f>IF('C21'!AD27&gt;0,'C22'!AD27/'C21'!AD27*100,"--")</f>
        <v>2.4893241519639298</v>
      </c>
      <c r="AE63" s="19">
        <f>IF('C21'!AE27&gt;0,'C22'!AE27/'C21'!AE27*100,"--")</f>
        <v>2.7870181342093896</v>
      </c>
      <c r="AF63" s="19">
        <f>IF('C21'!AF27&gt;0,'C22'!AF27/'C21'!AF27*100,"--")</f>
        <v>3.0903725756093952</v>
      </c>
      <c r="AG63" s="19">
        <f>IF('C21'!AG27&gt;0,'C22'!AG27/'C21'!AG27*100,"--")</f>
        <v>5.0184474944521611</v>
      </c>
      <c r="AH63" s="19">
        <f>IF('C21'!AH27&gt;0,'C22'!AH27/'C21'!AH27*100,"--")</f>
        <v>4.2540321100618748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9">
        <f>IF('C21'!C28&gt;0,'C22'!C28/'C21'!C28*100,"--")</f>
        <v>5.4626162485267447</v>
      </c>
      <c r="D64" s="19">
        <f>IF('C21'!D28&gt;0,'C22'!D28/'C21'!D28*100,"--")</f>
        <v>4.9387578625542519</v>
      </c>
      <c r="E64" s="19">
        <f>IF('C21'!E28&gt;0,'C22'!E28/'C21'!E28*100,"--")</f>
        <v>5.0080830276393593</v>
      </c>
      <c r="F64" s="19">
        <f>IF('C21'!F28&gt;0,'C22'!F28/'C21'!F28*100,"--")</f>
        <v>4.754773957312012</v>
      </c>
      <c r="G64" s="19">
        <f>IF('C21'!G28&gt;0,'C22'!G28/'C21'!G28*100,"--")</f>
        <v>3.6971005633315941</v>
      </c>
      <c r="H64" s="19">
        <f>IF('C21'!H28&gt;0,'C22'!H28/'C21'!H28*100,"--")</f>
        <v>3.6227495857443754</v>
      </c>
      <c r="I64" s="19">
        <f>IF('C21'!I28&gt;0,'C22'!I28/'C21'!I28*100,"--")</f>
        <v>3.2658340462738611</v>
      </c>
      <c r="J64" s="19">
        <f>IF('C21'!J28&gt;0,'C22'!J28/'C21'!J28*100,"--")</f>
        <v>2.6058190319946326</v>
      </c>
      <c r="K64" s="19">
        <f>IF('C21'!K28&gt;0,'C22'!K28/'C21'!K28*100,"--")</f>
        <v>2.5448181179195744</v>
      </c>
      <c r="L64" s="19">
        <f>IF('C21'!L28&gt;0,'C22'!L28/'C21'!L28*100,"--")</f>
        <v>2.8578748709514956</v>
      </c>
      <c r="M64" s="19">
        <f>IF('C21'!M28&gt;0,'C22'!M28/'C21'!M28*100,"--")</f>
        <v>4.3566098341744137</v>
      </c>
      <c r="N64" s="19">
        <f>IF('C21'!N28&gt;0,'C22'!N28/'C21'!N28*100,"--")</f>
        <v>4.1758698499283033</v>
      </c>
      <c r="O64" s="19">
        <f>IF('C21'!O28&gt;0,'C22'!O28/'C21'!O28*100,"--")</f>
        <v>4.423062427794676</v>
      </c>
      <c r="P64" s="19">
        <f>IF('C21'!P28&gt;0,'C22'!P28/'C21'!P28*100,"--")</f>
        <v>4.1858413185060641</v>
      </c>
      <c r="Q64" s="19">
        <f>IF('C21'!Q28&gt;0,'C22'!Q28/'C21'!Q28*100,"--")</f>
        <v>3.9592742707043298</v>
      </c>
      <c r="R64" s="19">
        <f>IF('C21'!R28&gt;0,'C22'!R28/'C21'!R28*100,"--")</f>
        <v>3.8416748011473412</v>
      </c>
      <c r="S64" s="19">
        <f>IF('C21'!S28&gt;0,'C22'!S28/'C21'!S28*100,"--")</f>
        <v>3.0591137602656797</v>
      </c>
      <c r="T64" s="19">
        <f>IF('C21'!T28&gt;0,'C22'!T28/'C21'!T28*100,"--")</f>
        <v>3.1616497382313526</v>
      </c>
      <c r="U64" s="19">
        <f>IF('C21'!U28&gt;0,'C22'!U28/'C21'!U28*100,"--")</f>
        <v>3.1539854464296182</v>
      </c>
      <c r="V64" s="19">
        <f>IF('C21'!V28&gt;0,'C22'!V28/'C21'!V28*100,"--")</f>
        <v>3.264478390018565</v>
      </c>
      <c r="W64" s="19">
        <f>IF('C21'!W28&gt;0,'C22'!W28/'C21'!W28*100,"--")</f>
        <v>3.1713142551836002</v>
      </c>
      <c r="X64" s="19">
        <f>IF('C21'!X28&gt;0,'C22'!X28/'C21'!X28*100,"--")</f>
        <v>2.9149447869943415</v>
      </c>
      <c r="Y64" s="19">
        <f>IF('C21'!Y28&gt;0,'C22'!Y28/'C21'!Y28*100,"--")</f>
        <v>3.107683878154182</v>
      </c>
      <c r="Z64" s="19">
        <f>IF('C21'!Z28&gt;0,'C22'!Z28/'C21'!Z28*100,"--")</f>
        <v>2.7021905374156843</v>
      </c>
      <c r="AA64" s="19">
        <f>IF('C21'!AA28&gt;0,'C22'!AA28/'C21'!AA28*100,"--")</f>
        <v>2.7147534118983758</v>
      </c>
      <c r="AB64" s="19">
        <f>IF('C21'!AB28&gt;0,'C22'!AB28/'C21'!AB28*100,"--")</f>
        <v>2.9868062136380038</v>
      </c>
      <c r="AC64" s="19">
        <f>IF('C21'!AC28&gt;0,'C22'!AC28/'C21'!AC28*100,"--")</f>
        <v>3.3105034992469542</v>
      </c>
      <c r="AD64" s="19">
        <f>IF('C21'!AD28&gt;0,'C22'!AD28/'C21'!AD28*100,"--")</f>
        <v>2.8748033186649558</v>
      </c>
      <c r="AE64" s="19">
        <f>IF('C21'!AE28&gt;0,'C22'!AE28/'C21'!AE28*100,"--")</f>
        <v>2.7787026262169925</v>
      </c>
      <c r="AF64" s="19">
        <f>IF('C21'!AF28&gt;0,'C22'!AF28/'C21'!AF28*100,"--")</f>
        <v>2.688132948397203</v>
      </c>
      <c r="AG64" s="19">
        <f>IF('C21'!AG28&gt;0,'C22'!AG28/'C21'!AG28*100,"--")</f>
        <v>3.5156598251958036</v>
      </c>
      <c r="AH64" s="19">
        <f>IF('C21'!AH28&gt;0,'C22'!AH28/'C21'!AH28*100,"--")</f>
        <v>3.7744565590275032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9">
        <f>IF('C21'!C29&gt;0,'C22'!C29/'C21'!C29*100,"--")</f>
        <v>5.0258734999545158</v>
      </c>
      <c r="D65" s="19">
        <f>IF('C21'!D29&gt;0,'C22'!D29/'C21'!D29*100,"--")</f>
        <v>5.4025587916248083</v>
      </c>
      <c r="E65" s="19">
        <f>IF('C21'!E29&gt;0,'C22'!E29/'C21'!E29*100,"--")</f>
        <v>4.8996718983660017</v>
      </c>
      <c r="F65" s="19">
        <f>IF('C21'!F29&gt;0,'C22'!F29/'C21'!F29*100,"--")</f>
        <v>4.4191553566748736</v>
      </c>
      <c r="G65" s="19">
        <f>IF('C21'!G29&gt;0,'C22'!G29/'C21'!G29*100,"--")</f>
        <v>4.2103879722591477</v>
      </c>
      <c r="H65" s="19">
        <f>IF('C21'!H29&gt;0,'C22'!H29/'C21'!H29*100,"--")</f>
        <v>3.690380347783468</v>
      </c>
      <c r="I65" s="19">
        <f>IF('C21'!I29&gt;0,'C22'!I29/'C21'!I29*100,"--")</f>
        <v>3.0023392277097409</v>
      </c>
      <c r="J65" s="19">
        <f>IF('C21'!J29&gt;0,'C22'!J29/'C21'!J29*100,"--")</f>
        <v>2.606864685073969</v>
      </c>
      <c r="K65" s="19">
        <f>IF('C21'!K29&gt;0,'C22'!K29/'C21'!K29*100,"--")</f>
        <v>2.7809012138016937</v>
      </c>
      <c r="L65" s="19">
        <f>IF('C21'!L29&gt;0,'C22'!L29/'C21'!L29*100,"--")</f>
        <v>3.9153881070850529</v>
      </c>
      <c r="M65" s="19">
        <f>IF('C21'!M29&gt;0,'C22'!M29/'C21'!M29*100,"--")</f>
        <v>5.071810753103283</v>
      </c>
      <c r="N65" s="19">
        <f>IF('C21'!N29&gt;0,'C22'!N29/'C21'!N29*100,"--")</f>
        <v>3.8635290316958657</v>
      </c>
      <c r="O65" s="19">
        <f>IF('C21'!O29&gt;0,'C22'!O29/'C21'!O29*100,"--")</f>
        <v>4.6660993592921027</v>
      </c>
      <c r="P65" s="19">
        <f>IF('C21'!P29&gt;0,'C22'!P29/'C21'!P29*100,"--")</f>
        <v>5.1981056978765521</v>
      </c>
      <c r="Q65" s="19">
        <f>IF('C21'!Q29&gt;0,'C22'!Q29/'C21'!Q29*100,"--")</f>
        <v>4.6612660473920435</v>
      </c>
      <c r="R65" s="19">
        <f>IF('C21'!R29&gt;0,'C22'!R29/'C21'!R29*100,"--")</f>
        <v>4.5761147893848779</v>
      </c>
      <c r="S65" s="19">
        <f>IF('C21'!S29&gt;0,'C22'!S29/'C21'!S29*100,"--")</f>
        <v>3.5313221071314675</v>
      </c>
      <c r="T65" s="19">
        <f>IF('C21'!T29&gt;0,'C22'!T29/'C21'!T29*100,"--")</f>
        <v>3.5725976235088135</v>
      </c>
      <c r="U65" s="19">
        <f>IF('C21'!U29&gt;0,'C22'!U29/'C21'!U29*100,"--")</f>
        <v>2.9661097564677887</v>
      </c>
      <c r="V65" s="19">
        <f>IF('C21'!V29&gt;0,'C22'!V29/'C21'!V29*100,"--")</f>
        <v>3.4244220171258402</v>
      </c>
      <c r="W65" s="19">
        <f>IF('C21'!W29&gt;0,'C22'!W29/'C21'!W29*100,"--")</f>
        <v>3.6630856707397643</v>
      </c>
      <c r="X65" s="19">
        <f>IF('C21'!X29&gt;0,'C22'!X29/'C21'!X29*100,"--")</f>
        <v>4.5642368753186009</v>
      </c>
      <c r="Y65" s="19">
        <f>IF('C21'!Y29&gt;0,'C22'!Y29/'C21'!Y29*100,"--")</f>
        <v>3.6166998635322494</v>
      </c>
      <c r="Z65" s="19">
        <f>IF('C21'!Z29&gt;0,'C22'!Z29/'C21'!Z29*100,"--")</f>
        <v>4.500258525755223</v>
      </c>
      <c r="AA65" s="19">
        <f>IF('C21'!AA29&gt;0,'C22'!AA29/'C21'!AA29*100,"--")</f>
        <v>3.130012566525691</v>
      </c>
      <c r="AB65" s="19">
        <f>IF('C21'!AB29&gt;0,'C22'!AB29/'C21'!AB29*100,"--")</f>
        <v>3.8081156069454414</v>
      </c>
      <c r="AC65" s="19">
        <f>IF('C21'!AC29&gt;0,'C22'!AC29/'C21'!AC29*100,"--")</f>
        <v>4.3211660712699089</v>
      </c>
      <c r="AD65" s="19">
        <f>IF('C21'!AD29&gt;0,'C22'!AD29/'C21'!AD29*100,"--")</f>
        <v>3.761990559908964</v>
      </c>
      <c r="AE65" s="19">
        <f>IF('C21'!AE29&gt;0,'C22'!AE29/'C21'!AE29*100,"--")</f>
        <v>3.8903193679803811</v>
      </c>
      <c r="AF65" s="19">
        <f>IF('C21'!AF29&gt;0,'C22'!AF29/'C21'!AF29*100,"--")</f>
        <v>4.3355649504645228</v>
      </c>
      <c r="AG65" s="19">
        <f>IF('C21'!AG29&gt;0,'C22'!AG29/'C21'!AG29*100,"--")</f>
        <v>4.3873338821869643</v>
      </c>
      <c r="AH65" s="19">
        <f>IF('C21'!AH29&gt;0,'C22'!AH29/'C21'!AH29*100,"--")</f>
        <v>4.1384132163579972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9">
        <f>IF('C21'!C30&gt;0,'C22'!C30/'C21'!C30*100,"--")</f>
        <v>5.6107980222926388</v>
      </c>
      <c r="D66" s="19">
        <f>IF('C21'!D30&gt;0,'C22'!D30/'C21'!D30*100,"--")</f>
        <v>5.0915557755569738</v>
      </c>
      <c r="E66" s="19">
        <f>IF('C21'!E30&gt;0,'C22'!E30/'C21'!E30*100,"--")</f>
        <v>4.9987740806058802</v>
      </c>
      <c r="F66" s="19">
        <f>IF('C21'!F30&gt;0,'C22'!F30/'C21'!F30*100,"--")</f>
        <v>4.9036956525575954</v>
      </c>
      <c r="G66" s="19">
        <f>IF('C21'!G30&gt;0,'C22'!G30/'C21'!G30*100,"--")</f>
        <v>4.2668616527315244</v>
      </c>
      <c r="H66" s="19">
        <f>IF('C21'!H30&gt;0,'C22'!H30/'C21'!H30*100,"--")</f>
        <v>4.0366532535178283</v>
      </c>
      <c r="I66" s="19">
        <f>IF('C21'!I30&gt;0,'C22'!I30/'C21'!I30*100,"--")</f>
        <v>3.1061778327618415</v>
      </c>
      <c r="J66" s="19">
        <f>IF('C21'!J30&gt;0,'C22'!J30/'C21'!J30*100,"--")</f>
        <v>3.1657881022961263</v>
      </c>
      <c r="K66" s="19">
        <f>IF('C21'!K30&gt;0,'C22'!K30/'C21'!K30*100,"--")</f>
        <v>2.8143910111148212</v>
      </c>
      <c r="L66" s="19">
        <f>IF('C21'!L30&gt;0,'C22'!L30/'C21'!L30*100,"--")</f>
        <v>3.3846679020067603</v>
      </c>
      <c r="M66" s="19">
        <f>IF('C21'!M30&gt;0,'C22'!M30/'C21'!M30*100,"--")</f>
        <v>4.5569520785743123</v>
      </c>
      <c r="N66" s="19">
        <f>IF('C21'!N30&gt;0,'C22'!N30/'C21'!N30*100,"--")</f>
        <v>4.0867139370622967</v>
      </c>
      <c r="O66" s="19">
        <f>IF('C21'!O30&gt;0,'C22'!O30/'C21'!O30*100,"--")</f>
        <v>4.5535326536946519</v>
      </c>
      <c r="P66" s="19">
        <f>IF('C21'!P30&gt;0,'C22'!P30/'C21'!P30*100,"--")</f>
        <v>4.8759154215636968</v>
      </c>
      <c r="Q66" s="19">
        <f>IF('C21'!Q30&gt;0,'C22'!Q30/'C21'!Q30*100,"--")</f>
        <v>4.6459031249514435</v>
      </c>
      <c r="R66" s="19">
        <f>IF('C21'!R30&gt;0,'C22'!R30/'C21'!R30*100,"--")</f>
        <v>4.3168299575801914</v>
      </c>
      <c r="S66" s="19">
        <f>IF('C21'!S30&gt;0,'C22'!S30/'C21'!S30*100,"--")</f>
        <v>4.0160024078895011</v>
      </c>
      <c r="T66" s="19">
        <f>IF('C21'!T30&gt;0,'C22'!T30/'C21'!T30*100,"--")</f>
        <v>3.6652488748531318</v>
      </c>
      <c r="U66" s="19">
        <f>IF('C21'!U30&gt;0,'C22'!U30/'C21'!U30*100,"--")</f>
        <v>3.1409332445882407</v>
      </c>
      <c r="V66" s="19">
        <f>IF('C21'!V30&gt;0,'C22'!V30/'C21'!V30*100,"--")</f>
        <v>3.1011557441557658</v>
      </c>
      <c r="W66" s="19">
        <f>IF('C21'!W30&gt;0,'C22'!W30/'C21'!W30*100,"--")</f>
        <v>3.0748152551229224</v>
      </c>
      <c r="X66" s="19">
        <f>IF('C21'!X30&gt;0,'C22'!X30/'C21'!X30*100,"--")</f>
        <v>2.9971135975691849</v>
      </c>
      <c r="Y66" s="19">
        <f>IF('C21'!Y30&gt;0,'C22'!Y30/'C21'!Y30*100,"--")</f>
        <v>3.0033470256464572</v>
      </c>
      <c r="Z66" s="19">
        <f>IF('C21'!Z30&gt;0,'C22'!Z30/'C21'!Z30*100,"--")</f>
        <v>2.7206929275352225</v>
      </c>
      <c r="AA66" s="19">
        <f>IF('C21'!AA30&gt;0,'C22'!AA30/'C21'!AA30*100,"--")</f>
        <v>2.4306659092883174</v>
      </c>
      <c r="AB66" s="19">
        <f>IF('C21'!AB30&gt;0,'C22'!AB30/'C21'!AB30*100,"--")</f>
        <v>3.07263057682743</v>
      </c>
      <c r="AC66" s="19">
        <f>IF('C21'!AC30&gt;0,'C22'!AC30/'C21'!AC30*100,"--")</f>
        <v>3.4655561449958108</v>
      </c>
      <c r="AD66" s="19">
        <f>IF('C21'!AD30&gt;0,'C22'!AD30/'C21'!AD30*100,"--")</f>
        <v>3.4904366387508414</v>
      </c>
      <c r="AE66" s="19">
        <f>IF('C21'!AE30&gt;0,'C22'!AE30/'C21'!AE30*100,"--")</f>
        <v>3.409738430430854</v>
      </c>
      <c r="AF66" s="19">
        <f>IF('C21'!AF30&gt;0,'C22'!AF30/'C21'!AF30*100,"--")</f>
        <v>3.6294837137578737</v>
      </c>
      <c r="AG66" s="19">
        <f>IF('C21'!AG30&gt;0,'C22'!AG30/'C21'!AG30*100,"--")</f>
        <v>3.0687096786171506</v>
      </c>
      <c r="AH66" s="19">
        <f>IF('C21'!AH30&gt;0,'C22'!AH30/'C21'!AH30*100,"--")</f>
        <v>4.1223391170695605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9">
        <f>IF('C21'!C31&gt;0,'C22'!C31/'C21'!C31*100,"--")</f>
        <v>27.946268601294083</v>
      </c>
      <c r="D67" s="19">
        <f>IF('C21'!D31&gt;0,'C22'!D31/'C21'!D31*100,"--")</f>
        <v>6.8728442573103763</v>
      </c>
      <c r="E67" s="19">
        <f>IF('C21'!E31&gt;0,'C22'!E31/'C21'!E31*100,"--")</f>
        <v>4.3243651182974236</v>
      </c>
      <c r="F67" s="19">
        <f>IF('C21'!F31&gt;0,'C22'!F31/'C21'!F31*100,"--")</f>
        <v>11.891204439691302</v>
      </c>
      <c r="G67" s="19">
        <f>IF('C21'!G31&gt;0,'C22'!G31/'C21'!G31*100,"--")</f>
        <v>4.1838319926034471</v>
      </c>
      <c r="H67" s="19">
        <f>IF('C21'!H31&gt;0,'C22'!H31/'C21'!H31*100,"--")</f>
        <v>13.824366419259315</v>
      </c>
      <c r="I67" s="19">
        <f>IF('C21'!I31&gt;0,'C22'!I31/'C21'!I31*100,"--")</f>
        <v>14.291795253804407</v>
      </c>
      <c r="J67" s="19">
        <f>IF('C21'!J31&gt;0,'C22'!J31/'C21'!J31*100,"--")</f>
        <v>59.125812167749544</v>
      </c>
      <c r="K67" s="19">
        <f>IF('C21'!K31&gt;0,'C22'!K31/'C21'!K31*100,"--")</f>
        <v>7.732937195675496</v>
      </c>
      <c r="L67" s="19">
        <f>IF('C21'!L31&gt;0,'C22'!L31/'C21'!L31*100,"--")</f>
        <v>9.9166092734955207</v>
      </c>
      <c r="M67" s="19">
        <f>IF('C21'!M31&gt;0,'C22'!M31/'C21'!M31*100,"--")</f>
        <v>29.883900083708404</v>
      </c>
      <c r="N67" s="19">
        <f>IF('C21'!N31&gt;0,'C22'!N31/'C21'!N31*100,"--")</f>
        <v>17.237114055999875</v>
      </c>
      <c r="O67" s="19">
        <f>IF('C21'!O31&gt;0,'C22'!O31/'C21'!O31*100,"--")</f>
        <v>7.6394355415291519</v>
      </c>
      <c r="P67" s="19">
        <f>IF('C21'!P31&gt;0,'C22'!P31/'C21'!P31*100,"--")</f>
        <v>5.6959094215348864</v>
      </c>
      <c r="Q67" s="19">
        <f>IF('C21'!Q31&gt;0,'C22'!Q31/'C21'!Q31*100,"--")</f>
        <v>4.2234083062817813</v>
      </c>
      <c r="R67" s="19">
        <f>IF('C21'!R31&gt;0,'C22'!R31/'C21'!R31*100,"--")</f>
        <v>3.368244704741278</v>
      </c>
      <c r="S67" s="19">
        <f>IF('C21'!S31&gt;0,'C22'!S31/'C21'!S31*100,"--")</f>
        <v>1.6304870542069021</v>
      </c>
      <c r="T67" s="19">
        <f>IF('C21'!T31&gt;0,'C22'!T31/'C21'!T31*100,"--")</f>
        <v>1.4596370048932861</v>
      </c>
      <c r="U67" s="19">
        <f>IF('C21'!U31&gt;0,'C22'!U31/'C21'!U31*100,"--")</f>
        <v>1.7027139143771626</v>
      </c>
      <c r="V67" s="19">
        <f>IF('C21'!V31&gt;0,'C22'!V31/'C21'!V31*100,"--")</f>
        <v>15.323478789106007</v>
      </c>
      <c r="W67" s="19">
        <f>IF('C21'!W31&gt;0,'C22'!W31/'C21'!W31*100,"--")</f>
        <v>52.702587311075057</v>
      </c>
      <c r="X67" s="19">
        <f>IF('C21'!X31&gt;0,'C22'!X31/'C21'!X31*100,"--")</f>
        <v>6.7708698394897322</v>
      </c>
      <c r="Y67" s="19">
        <f>IF('C21'!Y31&gt;0,'C22'!Y31/'C21'!Y31*100,"--")</f>
        <v>7.0523963248075487</v>
      </c>
      <c r="Z67" s="19">
        <f>IF('C21'!Z31&gt;0,'C22'!Z31/'C21'!Z31*100,"--")</f>
        <v>15.285916346736714</v>
      </c>
      <c r="AA67" s="19">
        <f>IF('C21'!AA31&gt;0,'C22'!AA31/'C21'!AA31*100,"--")</f>
        <v>7.4148981626548931</v>
      </c>
      <c r="AB67" s="19">
        <f>IF('C21'!AB31&gt;0,'C22'!AB31/'C21'!AB31*100,"--")</f>
        <v>9.032616547202311</v>
      </c>
      <c r="AC67" s="19">
        <f>IF('C21'!AC31&gt;0,'C22'!AC31/'C21'!AC31*100,"--")</f>
        <v>8.4865940395967776</v>
      </c>
      <c r="AD67" s="19">
        <f>IF('C21'!AD31&gt;0,'C22'!AD31/'C21'!AD31*100,"--")</f>
        <v>5.388462473517869</v>
      </c>
      <c r="AE67" s="19">
        <f>IF('C21'!AE31&gt;0,'C22'!AE31/'C21'!AE31*100,"--")</f>
        <v>5.5033145644934001</v>
      </c>
      <c r="AF67" s="19">
        <f>IF('C21'!AF31&gt;0,'C22'!AF31/'C21'!AF31*100,"--")</f>
        <v>3.4589437390284425</v>
      </c>
      <c r="AG67" s="19">
        <f>IF('C21'!AG31&gt;0,'C22'!AG31/'C21'!AG31*100,"--")</f>
        <v>3.4541543544908708</v>
      </c>
      <c r="AH67" s="19">
        <f>IF('C21'!AH31&gt;0,'C22'!AH31/'C21'!AH31*100,"--")</f>
        <v>6.3126572417404185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9">
        <f>IF('C21'!C32&gt;0,'C22'!C32/'C21'!C32*100,"--")</f>
        <v>4.9442829717178443</v>
      </c>
      <c r="D68" s="19">
        <f>IF('C21'!D32&gt;0,'C22'!D32/'C21'!D32*100,"--")</f>
        <v>19.793750500120034</v>
      </c>
      <c r="E68" s="19">
        <f>IF('C21'!E32&gt;0,'C22'!E32/'C21'!E32*100,"--")</f>
        <v>16.417041218624163</v>
      </c>
      <c r="F68" s="19">
        <f>IF('C21'!F32&gt;0,'C22'!F32/'C21'!F32*100,"--")</f>
        <v>12.640395368992493</v>
      </c>
      <c r="G68" s="19">
        <f>IF('C21'!G32&gt;0,'C22'!G32/'C21'!G32*100,"--")</f>
        <v>15.138061335170647</v>
      </c>
      <c r="H68" s="19">
        <f>IF('C21'!H32&gt;0,'C22'!H32/'C21'!H32*100,"--")</f>
        <v>9.6851402148963768</v>
      </c>
      <c r="I68" s="19">
        <f>IF('C21'!I32&gt;0,'C22'!I32/'C21'!I32*100,"--")</f>
        <v>7.4525538315913824</v>
      </c>
      <c r="J68" s="19">
        <f>IF('C21'!J32&gt;0,'C22'!J32/'C21'!J32*100,"--")</f>
        <v>4.8020614198431808</v>
      </c>
      <c r="K68" s="19">
        <f>IF('C21'!K32&gt;0,'C22'!K32/'C21'!K32*100,"--")</f>
        <v>3.5862363896234206</v>
      </c>
      <c r="L68" s="19">
        <f>IF('C21'!L32&gt;0,'C22'!L32/'C21'!L32*100,"--")</f>
        <v>4.5029732282497479</v>
      </c>
      <c r="M68" s="19">
        <f>IF('C21'!M32&gt;0,'C22'!M32/'C21'!M32*100,"--")</f>
        <v>4.9799238140399025</v>
      </c>
      <c r="N68" s="19">
        <f>IF('C21'!N32&gt;0,'C22'!N32/'C21'!N32*100,"--")</f>
        <v>4.4138918531862057</v>
      </c>
      <c r="O68" s="19">
        <f>IF('C21'!O32&gt;0,'C22'!O32/'C21'!O32*100,"--")</f>
        <v>5.734420477800855</v>
      </c>
      <c r="P68" s="19">
        <f>IF('C21'!P32&gt;0,'C22'!P32/'C21'!P32*100,"--")</f>
        <v>11.52184514676515</v>
      </c>
      <c r="Q68" s="19">
        <f>IF('C21'!Q32&gt;0,'C22'!Q32/'C21'!Q32*100,"--")</f>
        <v>6.7302909109104272</v>
      </c>
      <c r="R68" s="19">
        <f>IF('C21'!R32&gt;0,'C22'!R32/'C21'!R32*100,"--")</f>
        <v>5.6761870398900367</v>
      </c>
      <c r="S68" s="19">
        <f>IF('C21'!S32&gt;0,'C22'!S32/'C21'!S32*100,"--")</f>
        <v>5.2770635520985945</v>
      </c>
      <c r="T68" s="19">
        <f>IF('C21'!T32&gt;0,'C22'!T32/'C21'!T32*100,"--")</f>
        <v>4.1668151568891671</v>
      </c>
      <c r="U68" s="19">
        <f>IF('C21'!U32&gt;0,'C22'!U32/'C21'!U32*100,"--")</f>
        <v>5.3849539927936014</v>
      </c>
      <c r="V68" s="19">
        <f>IF('C21'!V32&gt;0,'C22'!V32/'C21'!V32*100,"--")</f>
        <v>3.0938429350312648</v>
      </c>
      <c r="W68" s="19">
        <f>IF('C21'!W32&gt;0,'C22'!W32/'C21'!W32*100,"--")</f>
        <v>4.0163085830609351</v>
      </c>
      <c r="X68" s="19">
        <f>IF('C21'!X32&gt;0,'C22'!X32/'C21'!X32*100,"--")</f>
        <v>3.7917939477587312</v>
      </c>
      <c r="Y68" s="19">
        <f>IF('C21'!Y32&gt;0,'C22'!Y32/'C21'!Y32*100,"--")</f>
        <v>4.1504400355708215</v>
      </c>
      <c r="Z68" s="19">
        <f>IF('C21'!Z32&gt;0,'C22'!Z32/'C21'!Z32*100,"--")</f>
        <v>3.5846307953586281</v>
      </c>
      <c r="AA68" s="19">
        <f>IF('C21'!AA32&gt;0,'C22'!AA32/'C21'!AA32*100,"--")</f>
        <v>3.0173221767779639</v>
      </c>
      <c r="AB68" s="19">
        <f>IF('C21'!AB32&gt;0,'C22'!AB32/'C21'!AB32*100,"--")</f>
        <v>4.1913625969272799</v>
      </c>
      <c r="AC68" s="19">
        <f>IF('C21'!AC32&gt;0,'C22'!AC32/'C21'!AC32*100,"--")</f>
        <v>5.4377930513517798</v>
      </c>
      <c r="AD68" s="19">
        <f>IF('C21'!AD32&gt;0,'C22'!AD32/'C21'!AD32*100,"--")</f>
        <v>5.0744309537304968</v>
      </c>
      <c r="AE68" s="19">
        <f>IF('C21'!AE32&gt;0,'C22'!AE32/'C21'!AE32*100,"--")</f>
        <v>6.2852902449584693</v>
      </c>
      <c r="AF68" s="19">
        <f>IF('C21'!AF32&gt;0,'C22'!AF32/'C21'!AF32*100,"--")</f>
        <v>5.5015763310421466</v>
      </c>
      <c r="AG68" s="19">
        <f>IF('C21'!AG32&gt;0,'C22'!AG32/'C21'!AG32*100,"--")</f>
        <v>5.0632435146928403</v>
      </c>
      <c r="AH68" s="19">
        <f>IF('C21'!AH32&gt;0,'C22'!AH32/'C21'!AH32*100,"--")</f>
        <v>5.7101401188532908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9">
        <f>IF('C21'!C33&gt;0,'C22'!C33/'C21'!C33*100,"--")</f>
        <v>9.0451148629947422</v>
      </c>
      <c r="D69" s="19">
        <f>IF('C21'!D33&gt;0,'C22'!D33/'C21'!D33*100,"--")</f>
        <v>2.8827231147162746</v>
      </c>
      <c r="E69" s="19">
        <f>IF('C21'!E33&gt;0,'C22'!E33/'C21'!E33*100,"--")</f>
        <v>2.7613927477235021</v>
      </c>
      <c r="F69" s="19">
        <f>IF('C21'!F33&gt;0,'C22'!F33/'C21'!F33*100,"--")</f>
        <v>1.7658332441946829</v>
      </c>
      <c r="G69" s="19">
        <f>IF('C21'!G33&gt;0,'C22'!G33/'C21'!G33*100,"--")</f>
        <v>3.3002121850613588</v>
      </c>
      <c r="H69" s="19">
        <f>IF('C21'!H33&gt;0,'C22'!H33/'C21'!H33*100,"--")</f>
        <v>3.3882898421367216</v>
      </c>
      <c r="I69" s="19">
        <f>IF('C21'!I33&gt;0,'C22'!I33/'C21'!I33*100,"--")</f>
        <v>1.7013764603158843</v>
      </c>
      <c r="J69" s="19">
        <f>IF('C21'!J33&gt;0,'C22'!J33/'C21'!J33*100,"--")</f>
        <v>2.3071372644214558</v>
      </c>
      <c r="K69" s="19">
        <f>IF('C21'!K33&gt;0,'C22'!K33/'C21'!K33*100,"--")</f>
        <v>1.9765618224714505</v>
      </c>
      <c r="L69" s="19">
        <f>IF('C21'!L33&gt;0,'C22'!L33/'C21'!L33*100,"--")</f>
        <v>2.8412847080881365</v>
      </c>
      <c r="M69" s="19">
        <f>IF('C21'!M33&gt;0,'C22'!M33/'C21'!M33*100,"--")</f>
        <v>4.4567593537343537</v>
      </c>
      <c r="N69" s="19">
        <f>IF('C21'!N33&gt;0,'C22'!N33/'C21'!N33*100,"--")</f>
        <v>3.0868021216706674</v>
      </c>
      <c r="O69" s="19">
        <f>IF('C21'!O33&gt;0,'C22'!O33/'C21'!O33*100,"--")</f>
        <v>4.4683083876805485</v>
      </c>
      <c r="P69" s="19">
        <f>IF('C21'!P33&gt;0,'C22'!P33/'C21'!P33*100,"--")</f>
        <v>4.7992816495754722</v>
      </c>
      <c r="Q69" s="19">
        <f>IF('C21'!Q33&gt;0,'C22'!Q33/'C21'!Q33*100,"--")</f>
        <v>5.1446908083004805</v>
      </c>
      <c r="R69" s="19">
        <f>IF('C21'!R33&gt;0,'C22'!R33/'C21'!R33*100,"--")</f>
        <v>3.7068895156847663</v>
      </c>
      <c r="S69" s="19">
        <f>IF('C21'!S33&gt;0,'C22'!S33/'C21'!S33*100,"--")</f>
        <v>3.2832093226040233</v>
      </c>
      <c r="T69" s="19">
        <f>IF('C21'!T33&gt;0,'C22'!T33/'C21'!T33*100,"--")</f>
        <v>3.4851825089248494</v>
      </c>
      <c r="U69" s="19">
        <f>IF('C21'!U33&gt;0,'C22'!U33/'C21'!U33*100,"--")</f>
        <v>2.5696355805819171</v>
      </c>
      <c r="V69" s="19">
        <f>IF('C21'!V33&gt;0,'C22'!V33/'C21'!V33*100,"--")</f>
        <v>2.3911857812214699</v>
      </c>
      <c r="W69" s="19">
        <f>IF('C21'!W33&gt;0,'C22'!W33/'C21'!W33*100,"--")</f>
        <v>3.2916699101213753</v>
      </c>
      <c r="X69" s="19">
        <f>IF('C21'!X33&gt;0,'C22'!X33/'C21'!X33*100,"--")</f>
        <v>3.5332366658584391</v>
      </c>
      <c r="Y69" s="19">
        <f>IF('C21'!Y33&gt;0,'C22'!Y33/'C21'!Y33*100,"--")</f>
        <v>3.2530409058372767</v>
      </c>
      <c r="Z69" s="19">
        <f>IF('C21'!Z33&gt;0,'C22'!Z33/'C21'!Z33*100,"--")</f>
        <v>2.659432734051661</v>
      </c>
      <c r="AA69" s="19">
        <f>IF('C21'!AA33&gt;0,'C22'!AA33/'C21'!AA33*100,"--")</f>
        <v>2.3739898003080264</v>
      </c>
      <c r="AB69" s="19">
        <f>IF('C21'!AB33&gt;0,'C22'!AB33/'C21'!AB33*100,"--")</f>
        <v>1.9877385106350181</v>
      </c>
      <c r="AC69" s="19">
        <f>IF('C21'!AC33&gt;0,'C22'!AC33/'C21'!AC33*100,"--")</f>
        <v>2.6550516963553954</v>
      </c>
      <c r="AD69" s="19">
        <f>IF('C21'!AD33&gt;0,'C22'!AD33/'C21'!AD33*100,"--")</f>
        <v>2.6808756064243302</v>
      </c>
      <c r="AE69" s="19">
        <f>IF('C21'!AE33&gt;0,'C22'!AE33/'C21'!AE33*100,"--")</f>
        <v>2.4315859158883364</v>
      </c>
      <c r="AF69" s="19">
        <f>IF('C21'!AF33&gt;0,'C22'!AF33/'C21'!AF33*100,"--")</f>
        <v>2.9024151764093098</v>
      </c>
      <c r="AG69" s="19">
        <f>IF('C21'!AG33&gt;0,'C22'!AG33/'C21'!AG33*100,"--")</f>
        <v>4.5781539961670195</v>
      </c>
      <c r="AH69" s="19">
        <f>IF('C21'!AH33&gt;0,'C22'!AH33/'C21'!AH33*100,"--")</f>
        <v>2.916489186680681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9">
        <f>IF('C21'!C34&gt;0,'C22'!C34/'C21'!C34*100,"--")</f>
        <v>7.2718940951514943</v>
      </c>
      <c r="D70" s="19">
        <f>IF('C21'!D34&gt;0,'C22'!D34/'C21'!D34*100,"--")</f>
        <v>5.3866262896223045</v>
      </c>
      <c r="E70" s="19">
        <f>IF('C21'!E34&gt;0,'C22'!E34/'C21'!E34*100,"--")</f>
        <v>3.3708960129935415</v>
      </c>
      <c r="F70" s="19">
        <f>IF('C21'!F34&gt;0,'C22'!F34/'C21'!F34*100,"--")</f>
        <v>0.91662284162197549</v>
      </c>
      <c r="G70" s="19">
        <f>IF('C21'!G34&gt;0,'C22'!G34/'C21'!G34*100,"--")</f>
        <v>0.9177168686217716</v>
      </c>
      <c r="H70" s="19">
        <f>IF('C21'!H34&gt;0,'C22'!H34/'C21'!H34*100,"--")</f>
        <v>8.0510505074169103</v>
      </c>
      <c r="I70" s="19">
        <f>IF('C21'!I34&gt;0,'C22'!I34/'C21'!I34*100,"--")</f>
        <v>5.9835241043459728</v>
      </c>
      <c r="J70" s="19">
        <f>IF('C21'!J34&gt;0,'C22'!J34/'C21'!J34*100,"--")</f>
        <v>2.0999464068314584</v>
      </c>
      <c r="K70" s="19">
        <f>IF('C21'!K34&gt;0,'C22'!K34/'C21'!K34*100,"--")</f>
        <v>4.0514961074977176</v>
      </c>
      <c r="L70" s="19">
        <f>IF('C21'!L34&gt;0,'C22'!L34/'C21'!L34*100,"--")</f>
        <v>5.2024095905037617</v>
      </c>
      <c r="M70" s="19">
        <f>IF('C21'!M34&gt;0,'C22'!M34/'C21'!M34*100,"--")</f>
        <v>4.2821832201097507</v>
      </c>
      <c r="N70" s="19">
        <f>IF('C21'!N34&gt;0,'C22'!N34/'C21'!N34*100,"--")</f>
        <v>7.4519057302561489</v>
      </c>
      <c r="O70" s="19">
        <f>IF('C21'!O34&gt;0,'C22'!O34/'C21'!O34*100,"--")</f>
        <v>4.3215325199092218</v>
      </c>
      <c r="P70" s="19">
        <f>IF('C21'!P34&gt;0,'C22'!P34/'C21'!P34*100,"--")</f>
        <v>6.8593546248858246</v>
      </c>
      <c r="Q70" s="19">
        <f>IF('C21'!Q34&gt;0,'C22'!Q34/'C21'!Q34*100,"--")</f>
        <v>10.972390371493292</v>
      </c>
      <c r="R70" s="19">
        <f>IF('C21'!R34&gt;0,'C22'!R34/'C21'!R34*100,"--")</f>
        <v>8.4726767649671224</v>
      </c>
      <c r="S70" s="19">
        <f>IF('C21'!S34&gt;0,'C22'!S34/'C21'!S34*100,"--")</f>
        <v>7.7265494807603581</v>
      </c>
      <c r="T70" s="19">
        <f>IF('C21'!T34&gt;0,'C22'!T34/'C21'!T34*100,"--")</f>
        <v>8.3369193062545595</v>
      </c>
      <c r="U70" s="19">
        <f>IF('C21'!U34&gt;0,'C22'!U34/'C21'!U34*100,"--")</f>
        <v>16.611736294624741</v>
      </c>
      <c r="V70" s="19">
        <f>IF('C21'!V34&gt;0,'C22'!V34/'C21'!V34*100,"--")</f>
        <v>13.212539745196958</v>
      </c>
      <c r="W70" s="19">
        <f>IF('C21'!W34&gt;0,'C22'!W34/'C21'!W34*100,"--")</f>
        <v>18.379675062697633</v>
      </c>
      <c r="X70" s="19">
        <f>IF('C21'!X34&gt;0,'C22'!X34/'C21'!X34*100,"--")</f>
        <v>17.487166068580546</v>
      </c>
      <c r="Y70" s="19">
        <f>IF('C21'!Y34&gt;0,'C22'!Y34/'C21'!Y34*100,"--")</f>
        <v>10.346182214668248</v>
      </c>
      <c r="Z70" s="19">
        <f>IF('C21'!Z34&gt;0,'C22'!Z34/'C21'!Z34*100,"--")</f>
        <v>6.7714928278494888</v>
      </c>
      <c r="AA70" s="19">
        <f>IF('C21'!AA34&gt;0,'C22'!AA34/'C21'!AA34*100,"--")</f>
        <v>4.39171135035817</v>
      </c>
      <c r="AB70" s="19">
        <f>IF('C21'!AB34&gt;0,'C22'!AB34/'C21'!AB34*100,"--")</f>
        <v>3.9562738769874537</v>
      </c>
      <c r="AC70" s="19">
        <f>IF('C21'!AC34&gt;0,'C22'!AC34/'C21'!AC34*100,"--")</f>
        <v>3.9014409676110646</v>
      </c>
      <c r="AD70" s="19">
        <f>IF('C21'!AD34&gt;0,'C22'!AD34/'C21'!AD34*100,"--")</f>
        <v>3.3707865168539324</v>
      </c>
      <c r="AE70" s="19">
        <f>IF('C21'!AE34&gt;0,'C22'!AE34/'C21'!AE34*100,"--")</f>
        <v>1.3150753559053145</v>
      </c>
      <c r="AF70" s="19">
        <f>IF('C21'!AF34&gt;0,'C22'!AF34/'C21'!AF34*100,"--")</f>
        <v>0.66192045187102844</v>
      </c>
      <c r="AG70" s="19">
        <f>IF('C21'!AG34&gt;0,'C22'!AG34/'C21'!AG34*100,"--")</f>
        <v>2.3524862890342799</v>
      </c>
      <c r="AH70" s="19">
        <f>IF('C21'!AH34&gt;0,'C22'!AH34/'C21'!AH34*100,"--")</f>
        <v>3.8584959073206635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9">
        <f>IF('C21'!C35&gt;0,'C22'!C35/'C21'!C35*100,"--")</f>
        <v>4.4489795918367356</v>
      </c>
      <c r="D71" s="19" t="str">
        <f>IF('C21'!D35&gt;0,'C22'!D35/'C21'!D35*100,"--")</f>
        <v>--</v>
      </c>
      <c r="E71" s="19">
        <f>IF('C21'!E35&gt;0,'C22'!E35/'C21'!E35*100,"--")</f>
        <v>14.715523822353942</v>
      </c>
      <c r="F71" s="19">
        <f>IF('C21'!F35&gt;0,'C22'!F35/'C21'!F35*100,"--")</f>
        <v>13.163494862284915</v>
      </c>
      <c r="G71" s="19">
        <f>IF('C21'!G35&gt;0,'C22'!G35/'C21'!G35*100,"--")</f>
        <v>6.2827711011089971</v>
      </c>
      <c r="H71" s="19">
        <f>IF('C21'!H35&gt;0,'C22'!H35/'C21'!H35*100,"--")</f>
        <v>2.9445099543211719</v>
      </c>
      <c r="I71" s="19">
        <f>IF('C21'!I35&gt;0,'C22'!I35/'C21'!I35*100,"--")</f>
        <v>2.3464026066791255</v>
      </c>
      <c r="J71" s="19">
        <f>IF('C21'!J35&gt;0,'C22'!J35/'C21'!J35*100,"--")</f>
        <v>1.5355223312669448</v>
      </c>
      <c r="K71" s="19">
        <f>IF('C21'!K35&gt;0,'C22'!K35/'C21'!K35*100,"--")</f>
        <v>1.9008006530063501</v>
      </c>
      <c r="L71" s="19">
        <f>IF('C21'!L35&gt;0,'C22'!L35/'C21'!L35*100,"--")</f>
        <v>8.1855455937021642</v>
      </c>
      <c r="M71" s="19">
        <f>IF('C21'!M35&gt;0,'C22'!M35/'C21'!M35*100,"--")</f>
        <v>8.4473117651070151</v>
      </c>
      <c r="N71" s="19">
        <f>IF('C21'!N35&gt;0,'C22'!N35/'C21'!N35*100,"--")</f>
        <v>4.5173709211711017</v>
      </c>
      <c r="O71" s="19">
        <f>IF('C21'!O35&gt;0,'C22'!O35/'C21'!O35*100,"--")</f>
        <v>12.608803057384074</v>
      </c>
      <c r="P71" s="19">
        <f>IF('C21'!P35&gt;0,'C22'!P35/'C21'!P35*100,"--")</f>
        <v>17.337537079018375</v>
      </c>
      <c r="Q71" s="19">
        <f>IF('C21'!Q35&gt;0,'C22'!Q35/'C21'!Q35*100,"--")</f>
        <v>8.0123964186563992</v>
      </c>
      <c r="R71" s="19">
        <f>IF('C21'!R35&gt;0,'C22'!R35/'C21'!R35*100,"--")</f>
        <v>11.149813586319162</v>
      </c>
      <c r="S71" s="19">
        <f>IF('C21'!S35&gt;0,'C22'!S35/'C21'!S35*100,"--")</f>
        <v>6.8128025246817492</v>
      </c>
      <c r="T71" s="19">
        <f>IF('C21'!T35&gt;0,'C22'!T35/'C21'!T35*100,"--")</f>
        <v>8.5856803976743059</v>
      </c>
      <c r="U71" s="19">
        <f>IF('C21'!U35&gt;0,'C22'!U35/'C21'!U35*100,"--")</f>
        <v>2.7109528821539204</v>
      </c>
      <c r="V71" s="19">
        <f>IF('C21'!V35&gt;0,'C22'!V35/'C21'!V35*100,"--")</f>
        <v>2.405119958111265</v>
      </c>
      <c r="W71" s="19">
        <f>IF('C21'!W35&gt;0,'C22'!W35/'C21'!W35*100,"--")</f>
        <v>3.817079819424833</v>
      </c>
      <c r="X71" s="19">
        <f>IF('C21'!X35&gt;0,'C22'!X35/'C21'!X35*100,"--")</f>
        <v>3.2447264419462511</v>
      </c>
      <c r="Y71" s="19">
        <f>IF('C21'!Y35&gt;0,'C22'!Y35/'C21'!Y35*100,"--")</f>
        <v>11.200852637013107</v>
      </c>
      <c r="Z71" s="19">
        <f>IF('C21'!Z35&gt;0,'C22'!Z35/'C21'!Z35*100,"--")</f>
        <v>4.4593492250521161</v>
      </c>
      <c r="AA71" s="19">
        <f>IF('C21'!AA35&gt;0,'C22'!AA35/'C21'!AA35*100,"--")</f>
        <v>3.4719441743407886</v>
      </c>
      <c r="AB71" s="19">
        <f>IF('C21'!AB35&gt;0,'C22'!AB35/'C21'!AB35*100,"--")</f>
        <v>3.3555990800448221</v>
      </c>
      <c r="AC71" s="19">
        <f>IF('C21'!AC35&gt;0,'C22'!AC35/'C21'!AC35*100,"--")</f>
        <v>4.3689611069570189</v>
      </c>
      <c r="AD71" s="19">
        <f>IF('C21'!AD35&gt;0,'C22'!AD35/'C21'!AD35*100,"--")</f>
        <v>8.3445964583218402</v>
      </c>
      <c r="AE71" s="19">
        <f>IF('C21'!AE35&gt;0,'C22'!AE35/'C21'!AE35*100,"--")</f>
        <v>6.9764696219945384</v>
      </c>
      <c r="AF71" s="19">
        <f>IF('C21'!AF35&gt;0,'C22'!AF35/'C21'!AF35*100,"--")</f>
        <v>3.6337257229531441</v>
      </c>
      <c r="AG71" s="19">
        <f>IF('C21'!AG35&gt;0,'C22'!AG35/'C21'!AG35*100,"--")</f>
        <v>3.901334990571196</v>
      </c>
      <c r="AH71" s="19">
        <f>IF('C21'!AH35&gt;0,'C22'!AH35/'C21'!AH35*100,"--")</f>
        <v>4.53812021118845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9">
        <f>IF('C21'!C36&gt;0,'C22'!C36/'C21'!C36*100,"--")</f>
        <v>4.621478873239437</v>
      </c>
      <c r="D72" s="19">
        <f>IF('C21'!D36&gt;0,'C22'!D36/'C21'!D36*100,"--")</f>
        <v>19.053597295992276</v>
      </c>
      <c r="E72" s="19">
        <f>IF('C21'!E36&gt;0,'C22'!E36/'C21'!E36*100,"--")</f>
        <v>25.124378109452731</v>
      </c>
      <c r="F72" s="19">
        <f>IF('C21'!F36&gt;0,'C22'!F36/'C21'!F36*100,"--")</f>
        <v>3.9946088552420282</v>
      </c>
      <c r="G72" s="19">
        <f>IF('C21'!G36&gt;0,'C22'!G36/'C21'!G36*100,"--")</f>
        <v>4.8882863831634564</v>
      </c>
      <c r="H72" s="19">
        <f>IF('C21'!H36&gt;0,'C22'!H36/'C21'!H36*100,"--")</f>
        <v>3.222480020623872</v>
      </c>
      <c r="I72" s="19">
        <f>IF('C21'!I36&gt;0,'C22'!I36/'C21'!I36*100,"--")</f>
        <v>6.0805070757312318</v>
      </c>
      <c r="J72" s="19">
        <f>IF('C21'!J36&gt;0,'C22'!J36/'C21'!J36*100,"--")</f>
        <v>2.321600405165865</v>
      </c>
      <c r="K72" s="19">
        <f>IF('C21'!K36&gt;0,'C22'!K36/'C21'!K36*100,"--")</f>
        <v>3.8877272657217277</v>
      </c>
      <c r="L72" s="19">
        <f>IF('C21'!L36&gt;0,'C22'!L36/'C21'!L36*100,"--")</f>
        <v>5.420126858255494</v>
      </c>
      <c r="M72" s="19">
        <f>IF('C21'!M36&gt;0,'C22'!M36/'C21'!M36*100,"--")</f>
        <v>5.0156421010190853</v>
      </c>
      <c r="N72" s="19">
        <f>IF('C21'!N36&gt;0,'C22'!N36/'C21'!N36*100,"--")</f>
        <v>10.349063158762497</v>
      </c>
      <c r="O72" s="19">
        <f>IF('C21'!O36&gt;0,'C22'!O36/'C21'!O36*100,"--")</f>
        <v>4.8885422334521973</v>
      </c>
      <c r="P72" s="19">
        <f>IF('C21'!P36&gt;0,'C22'!P36/'C21'!P36*100,"--")</f>
        <v>9.5453518280492329</v>
      </c>
      <c r="Q72" s="19">
        <f>IF('C21'!Q36&gt;0,'C22'!Q36/'C21'!Q36*100,"--")</f>
        <v>6.4337167316175643</v>
      </c>
      <c r="R72" s="19">
        <f>IF('C21'!R36&gt;0,'C22'!R36/'C21'!R36*100,"--")</f>
        <v>4.6881437121010636</v>
      </c>
      <c r="S72" s="19">
        <f>IF('C21'!S36&gt;0,'C22'!S36/'C21'!S36*100,"--")</f>
        <v>5.7809127377671938</v>
      </c>
      <c r="T72" s="19">
        <f>IF('C21'!T36&gt;0,'C22'!T36/'C21'!T36*100,"--")</f>
        <v>3.8597608859855104</v>
      </c>
      <c r="U72" s="19">
        <f>IF('C21'!U36&gt;0,'C22'!U36/'C21'!U36*100,"--")</f>
        <v>3.6328247673682394</v>
      </c>
      <c r="V72" s="19">
        <f>IF('C21'!V36&gt;0,'C22'!V36/'C21'!V36*100,"--")</f>
        <v>3.5710118157709179</v>
      </c>
      <c r="W72" s="19">
        <f>IF('C21'!W36&gt;0,'C22'!W36/'C21'!W36*100,"--")</f>
        <v>4.246924468872681</v>
      </c>
      <c r="X72" s="19">
        <f>IF('C21'!X36&gt;0,'C22'!X36/'C21'!X36*100,"--")</f>
        <v>2.2040173020250831</v>
      </c>
      <c r="Y72" s="19">
        <f>IF('C21'!Y36&gt;0,'C22'!Y36/'C21'!Y36*100,"--")</f>
        <v>2.5224558975531344</v>
      </c>
      <c r="Z72" s="19">
        <f>IF('C21'!Z36&gt;0,'C22'!Z36/'C21'!Z36*100,"--")</f>
        <v>2.0407246568132447</v>
      </c>
      <c r="AA72" s="19">
        <f>IF('C21'!AA36&gt;0,'C22'!AA36/'C21'!AA36*100,"--")</f>
        <v>1.8418412115222191</v>
      </c>
      <c r="AB72" s="19">
        <f>IF('C21'!AB36&gt;0,'C22'!AB36/'C21'!AB36*100,"--")</f>
        <v>2.1955135953210823</v>
      </c>
      <c r="AC72" s="19">
        <f>IF('C21'!AC36&gt;0,'C22'!AC36/'C21'!AC36*100,"--")</f>
        <v>4.2888692067003662</v>
      </c>
      <c r="AD72" s="19">
        <f>IF('C21'!AD36&gt;0,'C22'!AD36/'C21'!AD36*100,"--")</f>
        <v>3.0674457514243327</v>
      </c>
      <c r="AE72" s="19">
        <f>IF('C21'!AE36&gt;0,'C22'!AE36/'C21'!AE36*100,"--")</f>
        <v>3.2061472133850302</v>
      </c>
      <c r="AF72" s="19">
        <f>IF('C21'!AF36&gt;0,'C22'!AF36/'C21'!AF36*100,"--")</f>
        <v>4.9962907355161148</v>
      </c>
      <c r="AG72" s="19">
        <f>IF('C21'!AG36&gt;0,'C22'!AG36/'C21'!AG36*100,"--")</f>
        <v>5.5212421324634571</v>
      </c>
      <c r="AH72" s="19">
        <f>IF('C21'!AH36&gt;0,'C22'!AH36/'C21'!AH36*100,"--")</f>
        <v>4.4411563885515841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9">
        <f>IF('C21'!C37&gt;0,'C22'!C37/'C21'!C37*100,"--")</f>
        <v>3.6257661192812951</v>
      </c>
      <c r="D73" s="19">
        <f>IF('C21'!D37&gt;0,'C22'!D37/'C21'!D37*100,"--")</f>
        <v>4.9004878270011361</v>
      </c>
      <c r="E73" s="19">
        <f>IF('C21'!E37&gt;0,'C22'!E37/'C21'!E37*100,"--")</f>
        <v>4.5679658906844649</v>
      </c>
      <c r="F73" s="19">
        <f>IF('C21'!F37&gt;0,'C22'!F37/'C21'!F37*100,"--")</f>
        <v>4.4497273771158312</v>
      </c>
      <c r="G73" s="19">
        <f>IF('C21'!G37&gt;0,'C22'!G37/'C21'!G37*100,"--")</f>
        <v>3.9343082551717727</v>
      </c>
      <c r="H73" s="19">
        <f>IF('C21'!H37&gt;0,'C22'!H37/'C21'!H37*100,"--")</f>
        <v>4.0238705870992746</v>
      </c>
      <c r="I73" s="19">
        <f>IF('C21'!I37&gt;0,'C22'!I37/'C21'!I37*100,"--")</f>
        <v>3.7063883739791978</v>
      </c>
      <c r="J73" s="19">
        <f>IF('C21'!J37&gt;0,'C22'!J37/'C21'!J37*100,"--")</f>
        <v>3.9902366184958988</v>
      </c>
      <c r="K73" s="19">
        <f>IF('C21'!K37&gt;0,'C22'!K37/'C21'!K37*100,"--")</f>
        <v>5.2680515827775212</v>
      </c>
      <c r="L73" s="19">
        <f>IF('C21'!L37&gt;0,'C22'!L37/'C21'!L37*100,"--")</f>
        <v>3.6434596423627696</v>
      </c>
      <c r="M73" s="19">
        <f>IF('C21'!M37&gt;0,'C22'!M37/'C21'!M37*100,"--")</f>
        <v>3.0973059982664992</v>
      </c>
      <c r="N73" s="19">
        <f>IF('C21'!N37&gt;0,'C22'!N37/'C21'!N37*100,"--")</f>
        <v>14.472441899746205</v>
      </c>
      <c r="O73" s="19">
        <f>IF('C21'!O37&gt;0,'C22'!O37/'C21'!O37*100,"--")</f>
        <v>13.013226947828363</v>
      </c>
      <c r="P73" s="19">
        <f>IF('C21'!P37&gt;0,'C22'!P37/'C21'!P37*100,"--")</f>
        <v>10.089715495120901</v>
      </c>
      <c r="Q73" s="19">
        <f>IF('C21'!Q37&gt;0,'C22'!Q37/'C21'!Q37*100,"--")</f>
        <v>14.153715083973861</v>
      </c>
      <c r="R73" s="19">
        <f>IF('C21'!R37&gt;0,'C22'!R37/'C21'!R37*100,"--")</f>
        <v>8.7372719847536064</v>
      </c>
      <c r="S73" s="19">
        <f>IF('C21'!S37&gt;0,'C22'!S37/'C21'!S37*100,"--")</f>
        <v>6.3095599150797321</v>
      </c>
      <c r="T73" s="19">
        <f>IF('C21'!T37&gt;0,'C22'!T37/'C21'!T37*100,"--")</f>
        <v>3.9943650357339195</v>
      </c>
      <c r="U73" s="19">
        <f>IF('C21'!U37&gt;0,'C22'!U37/'C21'!U37*100,"--")</f>
        <v>6.8928439188145365</v>
      </c>
      <c r="V73" s="19">
        <f>IF('C21'!V37&gt;0,'C22'!V37/'C21'!V37*100,"--")</f>
        <v>11.743331677817057</v>
      </c>
      <c r="W73" s="19">
        <f>IF('C21'!W37&gt;0,'C22'!W37/'C21'!W37*100,"--")</f>
        <v>3.5081217873568402</v>
      </c>
      <c r="X73" s="19">
        <f>IF('C21'!X37&gt;0,'C22'!X37/'C21'!X37*100,"--")</f>
        <v>3.2500821689393389</v>
      </c>
      <c r="Y73" s="19">
        <f>IF('C21'!Y37&gt;0,'C22'!Y37/'C21'!Y37*100,"--")</f>
        <v>2.6413237594216898</v>
      </c>
      <c r="Z73" s="19">
        <f>IF('C21'!Z37&gt;0,'C22'!Z37/'C21'!Z37*100,"--")</f>
        <v>4.3298384246430395</v>
      </c>
      <c r="AA73" s="19">
        <f>IF('C21'!AA37&gt;0,'C22'!AA37/'C21'!AA37*100,"--")</f>
        <v>4.2737269852469053</v>
      </c>
      <c r="AB73" s="19">
        <f>IF('C21'!AB37&gt;0,'C22'!AB37/'C21'!AB37*100,"--")</f>
        <v>4.7673725953945256</v>
      </c>
      <c r="AC73" s="19">
        <f>IF('C21'!AC37&gt;0,'C22'!AC37/'C21'!AC37*100,"--")</f>
        <v>5.0410912768105369</v>
      </c>
      <c r="AD73" s="19">
        <f>IF('C21'!AD37&gt;0,'C22'!AD37/'C21'!AD37*100,"--")</f>
        <v>5.306981795456184</v>
      </c>
      <c r="AE73" s="19">
        <f>IF('C21'!AE37&gt;0,'C22'!AE37/'C21'!AE37*100,"--")</f>
        <v>6.7989635137527555</v>
      </c>
      <c r="AF73" s="19">
        <f>IF('C21'!AF37&gt;0,'C22'!AF37/'C21'!AF37*100,"--")</f>
        <v>6.6565209383364685</v>
      </c>
      <c r="AG73" s="19">
        <f>IF('C21'!AG37&gt;0,'C22'!AG37/'C21'!AG37*100,"--")</f>
        <v>4.6239804530126598</v>
      </c>
      <c r="AH73" s="19">
        <f>IF('C21'!AH37&gt;0,'C22'!AH37/'C21'!AH37*100,"--")</f>
        <v>4.3173024630163104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9">
        <f>IF('C21'!C38&gt;0,'C22'!C38/'C21'!C38*100,"--")</f>
        <v>9.1293362539798188</v>
      </c>
      <c r="D74" s="19">
        <f>IF('C21'!D38&gt;0,'C22'!D38/'C21'!D38*100,"--")</f>
        <v>10.591202486921597</v>
      </c>
      <c r="E74" s="19">
        <f>IF('C21'!E38&gt;0,'C22'!E38/'C21'!E38*100,"--")</f>
        <v>7.2633026159334131</v>
      </c>
      <c r="F74" s="19">
        <f>IF('C21'!F38&gt;0,'C22'!F38/'C21'!F38*100,"--")</f>
        <v>10.382770603629499</v>
      </c>
      <c r="G74" s="19">
        <f>IF('C21'!G38&gt;0,'C22'!G38/'C21'!G38*100,"--")</f>
        <v>8.4061347686883359</v>
      </c>
      <c r="H74" s="19">
        <f>IF('C21'!H38&gt;0,'C22'!H38/'C21'!H38*100,"--")</f>
        <v>7.0772615925883704</v>
      </c>
      <c r="I74" s="19">
        <f>IF('C21'!I38&gt;0,'C22'!I38/'C21'!I38*100,"--")</f>
        <v>6.0522353321692455</v>
      </c>
      <c r="J74" s="19">
        <f>IF('C21'!J38&gt;0,'C22'!J38/'C21'!J38*100,"--")</f>
        <v>5.0383095667893176</v>
      </c>
      <c r="K74" s="19">
        <f>IF('C21'!K38&gt;0,'C22'!K38/'C21'!K38*100,"--")</f>
        <v>5.3142672159169733</v>
      </c>
      <c r="L74" s="19">
        <f>IF('C21'!L38&gt;0,'C22'!L38/'C21'!L38*100,"--")</f>
        <v>6.4624722061940352</v>
      </c>
      <c r="M74" s="19">
        <f>IF('C21'!M38&gt;0,'C22'!M38/'C21'!M38*100,"--")</f>
        <v>7.9965665097685212</v>
      </c>
      <c r="N74" s="19">
        <f>IF('C21'!N38&gt;0,'C22'!N38/'C21'!N38*100,"--")</f>
        <v>8.3831440758544602</v>
      </c>
      <c r="O74" s="19">
        <f>IF('C21'!O38&gt;0,'C22'!O38/'C21'!O38*100,"--")</f>
        <v>10.877033832999299</v>
      </c>
      <c r="P74" s="19">
        <f>IF('C21'!P38&gt;0,'C22'!P38/'C21'!P38*100,"--")</f>
        <v>16.173493813991382</v>
      </c>
      <c r="Q74" s="19">
        <f>IF('C21'!Q38&gt;0,'C22'!Q38/'C21'!Q38*100,"--")</f>
        <v>20.397015145317297</v>
      </c>
      <c r="R74" s="19">
        <f>IF('C21'!R38&gt;0,'C22'!R38/'C21'!R38*100,"--")</f>
        <v>14.765354750003642</v>
      </c>
      <c r="S74" s="19">
        <f>IF('C21'!S38&gt;0,'C22'!S38/'C21'!S38*100,"--")</f>
        <v>15.540874769533916</v>
      </c>
      <c r="T74" s="19">
        <f>IF('C21'!T38&gt;0,'C22'!T38/'C21'!T38*100,"--")</f>
        <v>17.98532727532816</v>
      </c>
      <c r="U74" s="19">
        <f>IF('C21'!U38&gt;0,'C22'!U38/'C21'!U38*100,"--")</f>
        <v>57.81050373556117</v>
      </c>
      <c r="V74" s="19">
        <f>IF('C21'!V38&gt;0,'C22'!V38/'C21'!V38*100,"--")</f>
        <v>23.490957343156996</v>
      </c>
      <c r="W74" s="19">
        <f>IF('C21'!W38&gt;0,'C22'!W38/'C21'!W38*100,"--")</f>
        <v>26.466884552532921</v>
      </c>
      <c r="X74" s="19">
        <f>IF('C21'!X38&gt;0,'C22'!X38/'C21'!X38*100,"--")</f>
        <v>22.979148624342148</v>
      </c>
      <c r="Y74" s="19">
        <f>IF('C21'!Y38&gt;0,'C22'!Y38/'C21'!Y38*100,"--")</f>
        <v>15.302042728550441</v>
      </c>
      <c r="Z74" s="19">
        <f>IF('C21'!Z38&gt;0,'C22'!Z38/'C21'!Z38*100,"--")</f>
        <v>9.9348324103111576</v>
      </c>
      <c r="AA74" s="19">
        <f>IF('C21'!AA38&gt;0,'C22'!AA38/'C21'!AA38*100,"--")</f>
        <v>12.077649177812615</v>
      </c>
      <c r="AB74" s="19">
        <f>IF('C21'!AB38&gt;0,'C22'!AB38/'C21'!AB38*100,"--")</f>
        <v>8.0485722939670126</v>
      </c>
      <c r="AC74" s="19">
        <f>IF('C21'!AC38&gt;0,'C22'!AC38/'C21'!AC38*100,"--")</f>
        <v>10.602308499475342</v>
      </c>
      <c r="AD74" s="19">
        <f>IF('C21'!AD38&gt;0,'C22'!AD38/'C21'!AD38*100,"--")</f>
        <v>34.933543196922002</v>
      </c>
      <c r="AE74" s="19">
        <f>IF('C21'!AE38&gt;0,'C22'!AE38/'C21'!AE38*100,"--")</f>
        <v>9.063485069314984</v>
      </c>
      <c r="AF74" s="19">
        <f>IF('C21'!AF38&gt;0,'C22'!AF38/'C21'!AF38*100,"--")</f>
        <v>5.4895352962043278</v>
      </c>
      <c r="AG74" s="19">
        <f>IF('C21'!AG38&gt;0,'C22'!AG38/'C21'!AG38*100,"--")</f>
        <v>29.169588713336907</v>
      </c>
      <c r="AH74" s="19">
        <f>IF('C21'!AH38&gt;0,'C22'!AH38/'C21'!AH38*100,"--")</f>
        <v>9.4807279872676062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9" t="str">
        <f>IF('C21'!C39&gt;0,'C22'!C39/'C21'!C39*100,"--")</f>
        <v>--</v>
      </c>
      <c r="D75" s="19" t="str">
        <f>IF('C21'!D39&gt;0,'C22'!D39/'C21'!D39*100,"--")</f>
        <v>--</v>
      </c>
      <c r="E75" s="19" t="str">
        <f>IF('C21'!E39&gt;0,'C22'!E39/'C21'!E39*100,"--")</f>
        <v>--</v>
      </c>
      <c r="F75" s="19" t="str">
        <f>IF('C21'!F39&gt;0,'C22'!F39/'C21'!F39*100,"--")</f>
        <v>--</v>
      </c>
      <c r="G75" s="19" t="str">
        <f>IF('C21'!G39&gt;0,'C22'!G39/'C21'!G39*100,"--")</f>
        <v>--</v>
      </c>
      <c r="H75" s="19" t="str">
        <f>IF('C21'!H39&gt;0,'C22'!H39/'C21'!H39*100,"--")</f>
        <v>--</v>
      </c>
      <c r="I75" s="19" t="str">
        <f>IF('C21'!I39&gt;0,'C22'!I39/'C21'!I39*100,"--")</f>
        <v>--</v>
      </c>
      <c r="J75" s="19" t="str">
        <f>IF('C21'!J39&gt;0,'C22'!J39/'C21'!J39*100,"--")</f>
        <v>--</v>
      </c>
      <c r="K75" s="19" t="str">
        <f>IF('C21'!K39&gt;0,'C22'!K39/'C21'!K39*100,"--")</f>
        <v>--</v>
      </c>
      <c r="L75" s="19" t="str">
        <f>IF('C21'!L39&gt;0,'C22'!L39/'C21'!L39*100,"--")</f>
        <v>--</v>
      </c>
      <c r="M75" s="19" t="str">
        <f>IF('C21'!M39&gt;0,'C22'!M39/'C21'!M39*100,"--")</f>
        <v>--</v>
      </c>
      <c r="N75" s="19" t="str">
        <f>IF('C21'!N39&gt;0,'C22'!N39/'C21'!N39*100,"--")</f>
        <v>--</v>
      </c>
      <c r="O75" s="19" t="str">
        <f>IF('C21'!O39&gt;0,'C22'!O39/'C21'!O39*100,"--")</f>
        <v>--</v>
      </c>
      <c r="P75" s="19" t="str">
        <f>IF('C21'!P39&gt;0,'C22'!P39/'C21'!P39*100,"--")</f>
        <v>--</v>
      </c>
      <c r="Q75" s="19" t="str">
        <f>IF('C21'!Q39&gt;0,'C22'!Q39/'C21'!Q39*100,"--")</f>
        <v>--</v>
      </c>
      <c r="R75" s="19" t="str">
        <f>IF('C21'!R39&gt;0,'C22'!R39/'C21'!R39*100,"--")</f>
        <v>--</v>
      </c>
      <c r="S75" s="19" t="str">
        <f>IF('C21'!S39&gt;0,'C22'!S39/'C21'!S39*100,"--")</f>
        <v>--</v>
      </c>
      <c r="T75" s="19" t="str">
        <f>IF('C21'!T39&gt;0,'C22'!T39/'C21'!T39*100,"--")</f>
        <v>--</v>
      </c>
      <c r="U75" s="19" t="str">
        <f>IF('C21'!U39&gt;0,'C22'!U39/'C21'!U39*100,"--")</f>
        <v>--</v>
      </c>
      <c r="V75" s="19" t="str">
        <f>IF('C21'!V39&gt;0,'C22'!V39/'C21'!V39*100,"--")</f>
        <v>--</v>
      </c>
      <c r="W75" s="19" t="str">
        <f>IF('C21'!W39&gt;0,'C22'!W39/'C21'!W39*100,"--")</f>
        <v>--</v>
      </c>
      <c r="X75" s="19" t="str">
        <f>IF('C21'!X39&gt;0,'C22'!X39/'C21'!X39*100,"--")</f>
        <v>--</v>
      </c>
      <c r="Y75" s="19">
        <f>IF('C21'!Y39&gt;0,'C22'!Y39/'C21'!Y39*100,"--")</f>
        <v>4.5590132960629459</v>
      </c>
      <c r="Z75" s="19">
        <f>IF('C21'!Z39&gt;0,'C22'!Z39/'C21'!Z39*100,"--")</f>
        <v>4.7042336545787187</v>
      </c>
      <c r="AA75" s="19">
        <f>IF('C21'!AA39&gt;0,'C22'!AA39/'C21'!AA39*100,"--")</f>
        <v>4.0516230573624563</v>
      </c>
      <c r="AB75" s="19">
        <f>IF('C21'!AB39&gt;0,'C22'!AB39/'C21'!AB39*100,"--")</f>
        <v>4.4696662328378558</v>
      </c>
      <c r="AC75" s="19">
        <f>IF('C21'!AC39&gt;0,'C22'!AC39/'C21'!AC39*100,"--")</f>
        <v>3.6923616931353376</v>
      </c>
      <c r="AD75" s="19">
        <f>IF('C21'!AD39&gt;0,'C22'!AD39/'C21'!AD39*100,"--")</f>
        <v>7.4230977157775451</v>
      </c>
      <c r="AE75" s="19">
        <f>IF('C21'!AE39&gt;0,'C22'!AE39/'C21'!AE39*100,"--")</f>
        <v>7.5520909852995812</v>
      </c>
      <c r="AF75" s="19">
        <f>IF('C21'!AF39&gt;0,'C22'!AF39/'C21'!AF39*100,"--")</f>
        <v>8.1380481470382566</v>
      </c>
      <c r="AG75" s="19">
        <f>IF('C21'!AG39&gt;0,'C22'!AG39/'C21'!AG39*100,"--")</f>
        <v>5.0670505478935732</v>
      </c>
      <c r="AH75" s="19">
        <f>IF('C21'!AH39&gt;0,'C22'!AH39/'C21'!AH39*100,"--")</f>
        <v>4.9816382010771676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9" t="str">
        <f>IF('C21'!C40&gt;0,'C22'!C40/'C21'!C40*100,"--")</f>
        <v>--</v>
      </c>
      <c r="D76" s="19">
        <f>IF('C21'!D40&gt;0,'C22'!D40/'C21'!D40*100,"--")</f>
        <v>35.360678925035366</v>
      </c>
      <c r="E76" s="19">
        <f>IF('C21'!E40&gt;0,'C22'!E40/'C21'!E40*100,"--")</f>
        <v>25.24762437115707</v>
      </c>
      <c r="F76" s="19">
        <f>IF('C21'!F40&gt;0,'C22'!F40/'C21'!F40*100,"--")</f>
        <v>10.486679845617999</v>
      </c>
      <c r="G76" s="19">
        <f>IF('C21'!G40&gt;0,'C22'!G40/'C21'!G40*100,"--")</f>
        <v>16.666666666666664</v>
      </c>
      <c r="H76" s="19" t="str">
        <f>IF('C21'!H40&gt;0,'C22'!H40/'C21'!H40*100,"--")</f>
        <v>--</v>
      </c>
      <c r="I76" s="19" t="str">
        <f>IF('C21'!I40&gt;0,'C22'!I40/'C21'!I40*100,"--")</f>
        <v>--</v>
      </c>
      <c r="J76" s="19" t="str">
        <f>IF('C21'!J40&gt;0,'C22'!J40/'C21'!J40*100,"--")</f>
        <v>--</v>
      </c>
      <c r="K76" s="19" t="str">
        <f>IF('C21'!K40&gt;0,'C22'!K40/'C21'!K40*100,"--")</f>
        <v>--</v>
      </c>
      <c r="L76" s="19">
        <f>IF('C21'!L40&gt;0,'C22'!L40/'C21'!L40*100,"--")</f>
        <v>19.147856485048958</v>
      </c>
      <c r="M76" s="19">
        <f>IF('C21'!M40&gt;0,'C22'!M40/'C21'!M40*100,"--")</f>
        <v>12.26679159102887</v>
      </c>
      <c r="N76" s="19">
        <f>IF('C21'!N40&gt;0,'C22'!N40/'C21'!N40*100,"--")</f>
        <v>8.7796136166382723</v>
      </c>
      <c r="O76" s="19">
        <f>IF('C21'!O40&gt;0,'C22'!O40/'C21'!O40*100,"--")</f>
        <v>12.073912039835996</v>
      </c>
      <c r="P76" s="19">
        <f>IF('C21'!P40&gt;0,'C22'!P40/'C21'!P40*100,"--")</f>
        <v>13.306372788583715</v>
      </c>
      <c r="Q76" s="19">
        <f>IF('C21'!Q40&gt;0,'C22'!Q40/'C21'!Q40*100,"--")</f>
        <v>16.774276963854255</v>
      </c>
      <c r="R76" s="19">
        <f>IF('C21'!R40&gt;0,'C22'!R40/'C21'!R40*100,"--")</f>
        <v>50</v>
      </c>
      <c r="S76" s="19">
        <f>IF('C21'!S40&gt;0,'C22'!S40/'C21'!S40*100,"--")</f>
        <v>21.168278006896085</v>
      </c>
      <c r="T76" s="19">
        <f>IF('C21'!T40&gt;0,'C22'!T40/'C21'!T40*100,"--")</f>
        <v>12.502516609623516</v>
      </c>
      <c r="U76" s="19">
        <f>IF('C21'!U40&gt;0,'C22'!U40/'C21'!U40*100,"--")</f>
        <v>14.112388250319285</v>
      </c>
      <c r="V76" s="19">
        <f>IF('C21'!V40&gt;0,'C22'!V40/'C21'!V40*100,"--")</f>
        <v>11.805319366029522</v>
      </c>
      <c r="W76" s="19">
        <f>IF('C21'!W40&gt;0,'C22'!W40/'C21'!W40*100,"--")</f>
        <v>17.660656495607956</v>
      </c>
      <c r="X76" s="19">
        <f>IF('C21'!X40&gt;0,'C22'!X40/'C21'!X40*100,"--")</f>
        <v>4.3459365493263798E-2</v>
      </c>
      <c r="Y76" s="19" t="str">
        <f>IF('C21'!Y40&gt;0,'C22'!Y40/'C21'!Y40*100,"--")</f>
        <v>--</v>
      </c>
      <c r="Z76" s="19" t="str">
        <f>IF('C21'!Z40&gt;0,'C22'!Z40/'C21'!Z40*100,"--")</f>
        <v>--</v>
      </c>
      <c r="AA76" s="19" t="str">
        <f>IF('C21'!AA40&gt;0,'C22'!AA40/'C21'!AA40*100,"--")</f>
        <v>--</v>
      </c>
      <c r="AB76" s="19" t="str">
        <f>IF('C21'!AB40&gt;0,'C22'!AB40/'C21'!AB40*100,"--")</f>
        <v>--</v>
      </c>
      <c r="AC76" s="19" t="str">
        <f>IF('C21'!AC40&gt;0,'C22'!AC40/'C21'!AC40*100,"--")</f>
        <v>--</v>
      </c>
      <c r="AD76" s="19" t="str">
        <f>IF('C21'!AD40&gt;0,'C22'!AD40/'C21'!AD40*100,"--")</f>
        <v>--</v>
      </c>
      <c r="AE76" s="19" t="str">
        <f>IF('C21'!AE40&gt;0,'C22'!AE40/'C21'!AE40*100,"--")</f>
        <v>--</v>
      </c>
      <c r="AF76" s="19" t="str">
        <f>IF('C21'!AF40&gt;0,'C22'!AF40/'C21'!AF40*100,"--")</f>
        <v>--</v>
      </c>
      <c r="AG76" s="19" t="str">
        <f>IF('C21'!AG40&gt;0,'C22'!AG40/'C21'!AG40*100,"--")</f>
        <v>--</v>
      </c>
      <c r="AH76" s="19">
        <f>IF('C21'!AH40&gt;0,'C22'!AH40/'C21'!AH40*100,"--")</f>
        <v>12.747257447127005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9">
        <f>IF('C21'!C41&gt;0,'C22'!C41/'C21'!C41*100,"--")</f>
        <v>10.123764695839837</v>
      </c>
      <c r="D77" s="19">
        <f>IF('C21'!D41&gt;0,'C22'!D41/'C21'!D41*100,"--")</f>
        <v>12.472652759375098</v>
      </c>
      <c r="E77" s="19">
        <f>IF('C21'!E41&gt;0,'C22'!E41/'C21'!E41*100,"--")</f>
        <v>13.687768526267066</v>
      </c>
      <c r="F77" s="19">
        <f>IF('C21'!F41&gt;0,'C22'!F41/'C21'!F41*100,"--")</f>
        <v>10.709994125833902</v>
      </c>
      <c r="G77" s="19">
        <f>IF('C21'!G41&gt;0,'C22'!G41/'C21'!G41*100,"--")</f>
        <v>11.423120153391325</v>
      </c>
      <c r="H77" s="19">
        <f>IF('C21'!H41&gt;0,'C22'!H41/'C21'!H41*100,"--")</f>
        <v>7.8448075423402734</v>
      </c>
      <c r="I77" s="19">
        <f>IF('C21'!I41&gt;0,'C22'!I41/'C21'!I41*100,"--")</f>
        <v>4.6044954879462949</v>
      </c>
      <c r="J77" s="19">
        <f>IF('C21'!J41&gt;0,'C22'!J41/'C21'!J41*100,"--")</f>
        <v>4.6984075710468076</v>
      </c>
      <c r="K77" s="19">
        <f>IF('C21'!K41&gt;0,'C22'!K41/'C21'!K41*100,"--")</f>
        <v>5.3634713332849238</v>
      </c>
      <c r="L77" s="19">
        <f>IF('C21'!L41&gt;0,'C22'!L41/'C21'!L41*100,"--")</f>
        <v>6.0550276971259809</v>
      </c>
      <c r="M77" s="19">
        <f>IF('C21'!M41&gt;0,'C22'!M41/'C21'!M41*100,"--")</f>
        <v>7.0527881962741397</v>
      </c>
      <c r="N77" s="19">
        <f>IF('C21'!N41&gt;0,'C22'!N41/'C21'!N41*100,"--")</f>
        <v>7.0978688936681289</v>
      </c>
      <c r="O77" s="19">
        <f>IF('C21'!O41&gt;0,'C22'!O41/'C21'!O41*100,"--")</f>
        <v>7.3706509861351384</v>
      </c>
      <c r="P77" s="19">
        <f>IF('C21'!P41&gt;0,'C22'!P41/'C21'!P41*100,"--")</f>
        <v>16.951279083967687</v>
      </c>
      <c r="Q77" s="19">
        <f>IF('C21'!Q41&gt;0,'C22'!Q41/'C21'!Q41*100,"--")</f>
        <v>15.598030890080144</v>
      </c>
      <c r="R77" s="19">
        <f>IF('C21'!R41&gt;0,'C22'!R41/'C21'!R41*100,"--")</f>
        <v>6.956443414312047</v>
      </c>
      <c r="S77" s="19">
        <f>IF('C21'!S41&gt;0,'C22'!S41/'C21'!S41*100,"--")</f>
        <v>4.7558524432813396</v>
      </c>
      <c r="T77" s="19">
        <f>IF('C21'!T41&gt;0,'C22'!T41/'C21'!T41*100,"--")</f>
        <v>4.3200995206172284</v>
      </c>
      <c r="U77" s="19">
        <f>IF('C21'!U41&gt;0,'C22'!U41/'C21'!U41*100,"--")</f>
        <v>5.5096014226746934</v>
      </c>
      <c r="V77" s="19">
        <f>IF('C21'!V41&gt;0,'C22'!V41/'C21'!V41*100,"--")</f>
        <v>2.5847166931630037</v>
      </c>
      <c r="W77" s="19">
        <f>IF('C21'!W41&gt;0,'C22'!W41/'C21'!W41*100,"--")</f>
        <v>3.5908702141575399</v>
      </c>
      <c r="X77" s="19">
        <f>IF('C21'!X41&gt;0,'C22'!X41/'C21'!X41*100,"--")</f>
        <v>6.2802004871883046</v>
      </c>
      <c r="Y77" s="19" t="str">
        <f>IF('C21'!Y41&gt;0,'C22'!Y41/'C21'!Y41*100,"--")</f>
        <v>--</v>
      </c>
      <c r="Z77" s="19" t="str">
        <f>IF('C21'!Z41&gt;0,'C22'!Z41/'C21'!Z41*100,"--")</f>
        <v>--</v>
      </c>
      <c r="AA77" s="19" t="str">
        <f>IF('C21'!AA41&gt;0,'C22'!AA41/'C21'!AA41*100,"--")</f>
        <v>--</v>
      </c>
      <c r="AB77" s="19" t="str">
        <f>IF('C21'!AB41&gt;0,'C22'!AB41/'C21'!AB41*100,"--")</f>
        <v>--</v>
      </c>
      <c r="AC77" s="19" t="str">
        <f>IF('C21'!AC41&gt;0,'C22'!AC41/'C21'!AC41*100,"--")</f>
        <v>--</v>
      </c>
      <c r="AD77" s="19" t="str">
        <f>IF('C21'!AD41&gt;0,'C22'!AD41/'C21'!AD41*100,"--")</f>
        <v>--</v>
      </c>
      <c r="AE77" s="19" t="str">
        <f>IF('C21'!AE41&gt;0,'C22'!AE41/'C21'!AE41*100,"--")</f>
        <v>--</v>
      </c>
      <c r="AF77" s="19" t="str">
        <f>IF('C21'!AF41&gt;0,'C22'!AF41/'C21'!AF41*100,"--")</f>
        <v>--</v>
      </c>
      <c r="AG77" s="19" t="str">
        <f>IF('C21'!AG41&gt;0,'C22'!AG41/'C21'!AG41*100,"--")</f>
        <v>--</v>
      </c>
      <c r="AH77" s="19">
        <f>IF('C21'!AH41&gt;0,'C22'!AH41/'C21'!AH41*100,"--")</f>
        <v>6.7146745296782511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9">
        <f>IF('C21'!C42&gt;0,'C22'!C42/'C21'!C42*100,"--")</f>
        <v>5.511740110229927</v>
      </c>
      <c r="D78" s="19">
        <f>IF('C21'!D42&gt;0,'C22'!D42/'C21'!D42*100,"--")</f>
        <v>5.1683440285101678</v>
      </c>
      <c r="E78" s="19">
        <f>IF('C21'!E42&gt;0,'C22'!E42/'C21'!E42*100,"--")</f>
        <v>5.0308562267801236</v>
      </c>
      <c r="F78" s="19">
        <f>IF('C21'!F42&gt;0,'C22'!F42/'C21'!F42*100,"--")</f>
        <v>4.835927960367</v>
      </c>
      <c r="G78" s="19">
        <f>IF('C21'!G42&gt;0,'C22'!G42/'C21'!G42*100,"--")</f>
        <v>4.2621753788329002</v>
      </c>
      <c r="H78" s="19">
        <f>IF('C21'!H42&gt;0,'C22'!H42/'C21'!H42*100,"--")</f>
        <v>4.0595791168931612</v>
      </c>
      <c r="I78" s="19">
        <f>IF('C21'!I42&gt;0,'C22'!I42/'C21'!I42*100,"--")</f>
        <v>3.191200374389537</v>
      </c>
      <c r="J78" s="19">
        <f>IF('C21'!J42&gt;0,'C22'!J42/'C21'!J42*100,"--")</f>
        <v>3.196652035007336</v>
      </c>
      <c r="K78" s="19">
        <f>IF('C21'!K42&gt;0,'C22'!K42/'C21'!K42*100,"--")</f>
        <v>2.8556634010769404</v>
      </c>
      <c r="L78" s="19">
        <f>IF('C21'!L42&gt;0,'C22'!L42/'C21'!L42*100,"--")</f>
        <v>3.5023191442287334</v>
      </c>
      <c r="M78" s="19">
        <f>IF('C21'!M42&gt;0,'C22'!M42/'C21'!M42*100,"--")</f>
        <v>4.7279305559836242</v>
      </c>
      <c r="N78" s="19">
        <f>IF('C21'!N42&gt;0,'C22'!N42/'C21'!N42*100,"--")</f>
        <v>4.1668747543875746</v>
      </c>
      <c r="O78" s="19">
        <f>IF('C21'!O42&gt;0,'C22'!O42/'C21'!O42*100,"--")</f>
        <v>4.6446620496938689</v>
      </c>
      <c r="P78" s="19">
        <f>IF('C21'!P42&gt;0,'C22'!P42/'C21'!P42*100,"--")</f>
        <v>5.0979944816140188</v>
      </c>
      <c r="Q78" s="19">
        <f>IF('C21'!Q42&gt;0,'C22'!Q42/'C21'!Q42*100,"--")</f>
        <v>4.7275273187938964</v>
      </c>
      <c r="R78" s="19">
        <f>IF('C21'!R42&gt;0,'C22'!R42/'C21'!R42*100,"--")</f>
        <v>4.5029434594767315</v>
      </c>
      <c r="S78" s="19">
        <f>IF('C21'!S42&gt;0,'C22'!S42/'C21'!S42*100,"--")</f>
        <v>3.9821324604789323</v>
      </c>
      <c r="T78" s="19">
        <f>IF('C21'!T42&gt;0,'C22'!T42/'C21'!T42*100,"--")</f>
        <v>3.7969295751218777</v>
      </c>
      <c r="U78" s="19">
        <f>IF('C21'!U42&gt;0,'C22'!U42/'C21'!U42*100,"--")</f>
        <v>3.4951412525849128</v>
      </c>
      <c r="V78" s="19">
        <f>IF('C21'!V42&gt;0,'C22'!V42/'C21'!V42*100,"--")</f>
        <v>3.5219578351008898</v>
      </c>
      <c r="W78" s="19">
        <f>IF('C21'!W42&gt;0,'C22'!W42/'C21'!W42*100,"--")</f>
        <v>3.5180638390021279</v>
      </c>
      <c r="X78" s="19">
        <f>IF('C21'!X42&gt;0,'C22'!X42/'C21'!X42*100,"--")</f>
        <v>3.4434142344642482</v>
      </c>
      <c r="Y78" s="19">
        <f>IF('C21'!Y42&gt;0,'C22'!Y42/'C21'!Y42*100,"--")</f>
        <v>3.4295445397369937</v>
      </c>
      <c r="Z78" s="19">
        <f>IF('C21'!Z42&gt;0,'C22'!Z42/'C21'!Z42*100,"--")</f>
        <v>3.1287322711038632</v>
      </c>
      <c r="AA78" s="19">
        <f>IF('C21'!AA42&gt;0,'C22'!AA42/'C21'!AA42*100,"--")</f>
        <v>2.8146622014719633</v>
      </c>
      <c r="AB78" s="19">
        <f>IF('C21'!AB42&gt;0,'C22'!AB42/'C21'!AB42*100,"--")</f>
        <v>3.3537314603285955</v>
      </c>
      <c r="AC78" s="19">
        <f>IF('C21'!AC42&gt;0,'C22'!AC42/'C21'!AC42*100,"--")</f>
        <v>3.6250044184833441</v>
      </c>
      <c r="AD78" s="19">
        <f>IF('C21'!AD42&gt;0,'C22'!AD42/'C21'!AD42*100,"--")</f>
        <v>3.7013689303799486</v>
      </c>
      <c r="AE78" s="19">
        <f>IF('C21'!AE42&gt;0,'C22'!AE42/'C21'!AE42*100,"--")</f>
        <v>3.4976042993289593</v>
      </c>
      <c r="AF78" s="19">
        <f>IF('C21'!AF42&gt;0,'C22'!AF42/'C21'!AF42*100,"--")</f>
        <v>3.9202040193764081</v>
      </c>
      <c r="AG78" s="19">
        <f>IF('C21'!AG42&gt;0,'C22'!AG42/'C21'!AG42*100,"--")</f>
        <v>4.1068394671556385</v>
      </c>
      <c r="AH78" s="19">
        <f>IF('C21'!AH42&gt;0,'C22'!AH42/'C21'!AH42*100,"--")</f>
        <v>4.185018224248596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thickBot="1" x14ac:dyDescent="0.25">
      <c r="A80" s="1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2"/>
      <c r="AJ80" s="5"/>
      <c r="AK80" s="6"/>
      <c r="AL80" s="6"/>
    </row>
    <row r="81" spans="1:39" ht="12" customHeight="1" thickTop="1" x14ac:dyDescent="0.2">
      <c r="A81" s="20" t="s">
        <v>6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5"/>
      <c r="AK81" s="6"/>
      <c r="AL81" s="6"/>
    </row>
    <row r="82" spans="1:39" ht="12" customHeight="1" x14ac:dyDescent="0.2">
      <c r="A82" s="21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3"/>
      <c r="AK82" s="23"/>
      <c r="AL82" s="23"/>
      <c r="AM82" s="22"/>
    </row>
    <row r="83" spans="1:39" ht="12" customHeight="1" x14ac:dyDescent="0.2">
      <c r="A83" s="21"/>
      <c r="B83" s="24"/>
      <c r="AJ83" s="6"/>
      <c r="AK83" s="6"/>
      <c r="AL83" s="6"/>
    </row>
    <row r="84" spans="1:39" ht="12" customHeight="1" x14ac:dyDescent="0.2">
      <c r="A84" s="21"/>
      <c r="B84" s="24"/>
      <c r="AJ84" s="6"/>
      <c r="AK84" s="6"/>
      <c r="AL84" s="6"/>
    </row>
    <row r="85" spans="1:39" ht="12" customHeight="1" x14ac:dyDescent="0.2">
      <c r="A85" s="21"/>
      <c r="B85" s="24"/>
      <c r="AJ85" s="6"/>
      <c r="AK85" s="6"/>
      <c r="AL85" s="6"/>
    </row>
    <row r="86" spans="1:39" ht="12" customHeight="1" x14ac:dyDescent="0.2">
      <c r="A86" s="21"/>
      <c r="B86" s="24"/>
      <c r="AJ86" s="6"/>
      <c r="AK86" s="6"/>
      <c r="AL86" s="6"/>
    </row>
    <row r="87" spans="1:39" ht="12" customHeight="1" x14ac:dyDescent="0.2">
      <c r="A87" s="21"/>
      <c r="B87" s="24"/>
      <c r="AJ87" s="6"/>
      <c r="AK87" s="6"/>
      <c r="AL87" s="6"/>
    </row>
    <row r="88" spans="1:39" ht="12" customHeight="1" x14ac:dyDescent="0.2">
      <c r="AJ88" s="6"/>
      <c r="AK88" s="6"/>
      <c r="AL88" s="6"/>
    </row>
    <row r="89" spans="1:39" ht="12" customHeight="1" x14ac:dyDescent="0.2">
      <c r="A89" s="21"/>
      <c r="B89" s="24"/>
      <c r="AJ89" s="6"/>
      <c r="AK89" s="6"/>
      <c r="AL89" s="6"/>
    </row>
    <row r="90" spans="1:39" ht="12" customHeight="1" x14ac:dyDescent="0.2">
      <c r="A90" s="21"/>
      <c r="B90" s="24"/>
      <c r="AJ90" s="6"/>
      <c r="AK90" s="6"/>
      <c r="AL90" s="6"/>
    </row>
    <row r="91" spans="1:39" ht="12" customHeight="1" x14ac:dyDescent="0.2">
      <c r="A91" s="21"/>
      <c r="B91" s="24"/>
      <c r="AJ91" s="6"/>
      <c r="AK91" s="6"/>
      <c r="AL91" s="6"/>
    </row>
    <row r="92" spans="1:39" ht="12" customHeight="1" x14ac:dyDescent="0.2">
      <c r="A92" s="21"/>
      <c r="B92" s="24"/>
      <c r="AJ92" s="6"/>
      <c r="AK92" s="6"/>
      <c r="AL92" s="6"/>
    </row>
    <row r="93" spans="1:39" ht="12" customHeight="1" x14ac:dyDescent="0.2">
      <c r="A93" s="21"/>
      <c r="B93" s="24"/>
      <c r="AJ93" s="6"/>
      <c r="AK93" s="6"/>
      <c r="AL93" s="6"/>
    </row>
    <row r="94" spans="1:39" ht="12" customHeight="1" x14ac:dyDescent="0.2">
      <c r="A94" s="21"/>
      <c r="B94" s="24"/>
      <c r="AJ94" s="6"/>
      <c r="AK94" s="6"/>
      <c r="AL94" s="6"/>
    </row>
    <row r="95" spans="1:39" ht="12" customHeight="1" x14ac:dyDescent="0.2">
      <c r="A95" s="21"/>
      <c r="B95" s="24"/>
      <c r="AJ95" s="6"/>
      <c r="AK95" s="6"/>
      <c r="AL95" s="6"/>
    </row>
    <row r="96" spans="1:39" ht="12" customHeight="1" x14ac:dyDescent="0.2">
      <c r="A96" s="21"/>
      <c r="B96" s="24"/>
      <c r="AJ96" s="6"/>
      <c r="AK96" s="6"/>
      <c r="AL96" s="6"/>
    </row>
    <row r="97" spans="1:38" ht="12" customHeight="1" x14ac:dyDescent="0.2">
      <c r="A97" s="21"/>
      <c r="B97" s="24"/>
      <c r="AJ97" s="6"/>
      <c r="AK97" s="6"/>
      <c r="AL97" s="6"/>
    </row>
    <row r="98" spans="1:38" ht="12" customHeight="1" x14ac:dyDescent="0.2">
      <c r="A98" s="21"/>
      <c r="B98" s="24"/>
      <c r="AJ98" s="6"/>
      <c r="AK98" s="6"/>
      <c r="AL98" s="6"/>
    </row>
    <row r="99" spans="1:38" ht="12" customHeight="1" x14ac:dyDescent="0.2">
      <c r="A99" s="21"/>
      <c r="B99" s="24"/>
      <c r="AJ99" s="6"/>
      <c r="AK99" s="6"/>
      <c r="AL99" s="6"/>
    </row>
    <row r="100" spans="1:38" ht="12" customHeight="1" x14ac:dyDescent="0.2">
      <c r="A100" s="21"/>
      <c r="B100" s="24"/>
      <c r="AJ100" s="6"/>
      <c r="AK100" s="6"/>
      <c r="AL100" s="6"/>
    </row>
    <row r="101" spans="1:38" ht="12" customHeight="1" x14ac:dyDescent="0.2">
      <c r="A101" s="21"/>
      <c r="B101" s="24"/>
      <c r="AJ101" s="6"/>
      <c r="AK101" s="6"/>
      <c r="AL101" s="6"/>
    </row>
    <row r="102" spans="1:38" ht="12" customHeight="1" x14ac:dyDescent="0.2">
      <c r="A102" s="21"/>
      <c r="B102" s="24"/>
      <c r="AJ102" s="6"/>
      <c r="AK102" s="6"/>
      <c r="AL102" s="6"/>
    </row>
    <row r="103" spans="1:38" ht="12" customHeight="1" x14ac:dyDescent="0.2">
      <c r="A103" s="21"/>
      <c r="B103" s="24"/>
      <c r="AJ103" s="6"/>
      <c r="AK103" s="6"/>
      <c r="AL103" s="6"/>
    </row>
    <row r="104" spans="1:38" ht="12" customHeight="1" x14ac:dyDescent="0.2">
      <c r="A104" s="21"/>
      <c r="B104" s="24"/>
      <c r="AJ104" s="6"/>
      <c r="AK104" s="6"/>
      <c r="AL104" s="6"/>
    </row>
    <row r="105" spans="1:38" ht="12" customHeight="1" x14ac:dyDescent="0.2">
      <c r="A105" s="21"/>
      <c r="B105" s="24"/>
      <c r="AJ105" s="6"/>
      <c r="AK105" s="6"/>
      <c r="AL105" s="6"/>
    </row>
    <row r="106" spans="1:38" ht="12" customHeight="1" x14ac:dyDescent="0.2">
      <c r="A106" s="21"/>
      <c r="B106" s="24"/>
      <c r="AJ106" s="6"/>
      <c r="AK106" s="6"/>
      <c r="AL106" s="6"/>
    </row>
    <row r="107" spans="1:38" ht="12" customHeight="1" x14ac:dyDescent="0.2">
      <c r="A107" s="21"/>
      <c r="B107" s="24"/>
      <c r="AJ107" s="6"/>
      <c r="AK107" s="6"/>
      <c r="AL107" s="6"/>
    </row>
    <row r="108" spans="1:38" ht="12" customHeight="1" x14ac:dyDescent="0.2">
      <c r="A108" s="21"/>
      <c r="B108" s="24"/>
      <c r="AJ108" s="6"/>
      <c r="AK108" s="6"/>
      <c r="AL108" s="6"/>
    </row>
    <row r="109" spans="1:38" ht="12" customHeight="1" x14ac:dyDescent="0.2">
      <c r="A109" s="21"/>
      <c r="B109" s="24"/>
      <c r="AJ109" s="6"/>
      <c r="AK109" s="6"/>
      <c r="AL109" s="6"/>
    </row>
    <row r="110" spans="1:38" ht="12" customHeight="1" x14ac:dyDescent="0.2">
      <c r="A110" s="21"/>
      <c r="B110" s="25"/>
      <c r="AJ110" s="6"/>
      <c r="AK110" s="6"/>
      <c r="AL110" s="6"/>
    </row>
    <row r="111" spans="1:38" ht="12" customHeight="1" x14ac:dyDescent="0.2">
      <c r="A111" s="21"/>
      <c r="B111" s="24"/>
      <c r="AJ111" s="6"/>
      <c r="AK111" s="6"/>
      <c r="AL111" s="6"/>
    </row>
    <row r="112" spans="1:38" ht="12" customHeight="1" x14ac:dyDescent="0.2">
      <c r="A112" s="21"/>
      <c r="B112" s="24"/>
      <c r="AJ112" s="6"/>
      <c r="AK112" s="6"/>
      <c r="AL112" s="6"/>
    </row>
    <row r="113" spans="1:38" ht="12" customHeight="1" x14ac:dyDescent="0.2">
      <c r="A113" s="21"/>
      <c r="B113" s="24"/>
      <c r="AJ113" s="6"/>
      <c r="AK113" s="6"/>
      <c r="AL113" s="6"/>
    </row>
    <row r="114" spans="1:38" ht="12" customHeight="1" x14ac:dyDescent="0.2">
      <c r="A114" s="21"/>
      <c r="B114" s="24"/>
      <c r="AJ114" s="6"/>
      <c r="AK114" s="6"/>
      <c r="AL114" s="6"/>
    </row>
    <row r="115" spans="1:38" ht="12" customHeight="1" x14ac:dyDescent="0.2">
      <c r="A115" s="21"/>
      <c r="B115" s="24"/>
      <c r="AJ115" s="6"/>
      <c r="AK115" s="6"/>
      <c r="AL115" s="6"/>
    </row>
    <row r="116" spans="1:38" ht="12" customHeight="1" x14ac:dyDescent="0.2">
      <c r="A116" s="21"/>
      <c r="B116" s="24"/>
      <c r="AJ116" s="6"/>
      <c r="AK116" s="6"/>
      <c r="AL116" s="6"/>
    </row>
    <row r="117" spans="1:38" ht="12" customHeight="1" x14ac:dyDescent="0.2">
      <c r="A117" s="21"/>
      <c r="B117" s="24"/>
      <c r="AJ117" s="6"/>
      <c r="AK117" s="6"/>
      <c r="AL117" s="6"/>
    </row>
    <row r="118" spans="1:38" ht="12" customHeight="1" x14ac:dyDescent="0.2">
      <c r="A118" s="21"/>
      <c r="B118" s="24"/>
      <c r="AJ118" s="6"/>
      <c r="AK118" s="6"/>
      <c r="AL118" s="6"/>
    </row>
    <row r="119" spans="1:38" ht="12" customHeight="1" x14ac:dyDescent="0.2">
      <c r="A119" s="21"/>
      <c r="B119" s="24"/>
      <c r="AJ119" s="6"/>
      <c r="AK119" s="6"/>
      <c r="AL119" s="6"/>
    </row>
    <row r="120" spans="1:38" ht="12" customHeight="1" x14ac:dyDescent="0.2">
      <c r="A120" s="21"/>
      <c r="B120" s="24"/>
      <c r="AJ120" s="6"/>
      <c r="AK120" s="6"/>
      <c r="AL120" s="6"/>
    </row>
    <row r="121" spans="1:38" ht="12" customHeight="1" x14ac:dyDescent="0.2">
      <c r="A121" s="21"/>
      <c r="B121" s="24"/>
      <c r="AJ121" s="6"/>
      <c r="AK121" s="6"/>
      <c r="AL121" s="6"/>
    </row>
    <row r="122" spans="1:38" ht="12" customHeight="1" x14ac:dyDescent="0.2">
      <c r="A122" s="21"/>
      <c r="B122" s="24"/>
      <c r="AJ122" s="6"/>
      <c r="AK122" s="6"/>
      <c r="AL122" s="6"/>
    </row>
    <row r="123" spans="1:38" ht="12" customHeight="1" x14ac:dyDescent="0.2">
      <c r="A123" s="21"/>
      <c r="B123" s="24"/>
      <c r="AJ123" s="6"/>
      <c r="AK123" s="6"/>
      <c r="AL123" s="6"/>
    </row>
    <row r="124" spans="1:38" ht="12" customHeight="1" x14ac:dyDescent="0.2">
      <c r="A124" s="21"/>
      <c r="B124" s="24"/>
      <c r="AJ124" s="6"/>
      <c r="AK124" s="6"/>
      <c r="AL124" s="6"/>
    </row>
    <row r="125" spans="1:38" ht="12" customHeight="1" x14ac:dyDescent="0.2">
      <c r="A125" s="21"/>
      <c r="B125" s="24"/>
      <c r="AJ125" s="6"/>
      <c r="AK125" s="6"/>
      <c r="AL125" s="6"/>
    </row>
    <row r="126" spans="1:38" ht="12" customHeight="1" x14ac:dyDescent="0.2">
      <c r="A126" s="21"/>
      <c r="B126" s="24"/>
      <c r="AJ126" s="6"/>
      <c r="AK126" s="6"/>
      <c r="AL126" s="6"/>
    </row>
    <row r="127" spans="1:38" ht="12" customHeight="1" x14ac:dyDescent="0.2">
      <c r="A127" s="21"/>
      <c r="B127" s="24"/>
      <c r="AJ127" s="6"/>
      <c r="AK127" s="6"/>
      <c r="AL127" s="6"/>
    </row>
    <row r="128" spans="1:38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4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6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7"/>
      <c r="B166" s="25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7"/>
      <c r="B171" s="25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7"/>
      <c r="B175" s="25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</sheetData>
  <mergeCells count="4">
    <mergeCell ref="A2:AH2"/>
    <mergeCell ref="A4:AH4"/>
    <mergeCell ref="A8:AH8"/>
    <mergeCell ref="A44:AH44"/>
  </mergeCells>
  <hyperlinks>
    <hyperlink ref="A1" location="Índice!A1" display="Índice" xr:uid="{207F3973-8CBD-4AFF-A0BD-199B9863851B}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1B7FE-2EC0-4B7F-AD65-CE765CE426CD}">
  <dimension ref="A1:AM212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43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183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0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0</v>
      </c>
      <c r="R10" s="18">
        <v>0</v>
      </c>
      <c r="S10" s="18">
        <v>0</v>
      </c>
      <c r="T10" s="18">
        <v>0</v>
      </c>
      <c r="U10" s="18">
        <v>6.6639999999999998E-3</v>
      </c>
      <c r="V10" s="18">
        <v>0</v>
      </c>
      <c r="W10" s="18">
        <v>0</v>
      </c>
      <c r="X10" s="18">
        <v>0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f>SUM(C10:AG10)</f>
        <v>6.6639999999999998E-3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18">
        <v>0</v>
      </c>
      <c r="N11" s="18">
        <v>0</v>
      </c>
      <c r="O11" s="18">
        <v>0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0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1.9998999999999999E-2</v>
      </c>
      <c r="D12" s="18">
        <v>2.4650999999999999E-2</v>
      </c>
      <c r="E12" s="18">
        <v>0</v>
      </c>
      <c r="F12" s="18">
        <v>2.7858999999999998E-2</v>
      </c>
      <c r="G12" s="18">
        <v>5.2649999999999997E-3</v>
      </c>
      <c r="H12" s="18">
        <v>1.1646E-2</v>
      </c>
      <c r="I12" s="18">
        <v>0</v>
      </c>
      <c r="J12" s="18">
        <v>0</v>
      </c>
      <c r="K12" s="18">
        <v>3.2955999999999999E-2</v>
      </c>
      <c r="L12" s="18">
        <v>0</v>
      </c>
      <c r="M12" s="18">
        <v>0</v>
      </c>
      <c r="N12" s="18">
        <v>0</v>
      </c>
      <c r="O12" s="18">
        <v>0</v>
      </c>
      <c r="P12" s="18">
        <v>7.8539999999999999E-3</v>
      </c>
      <c r="Q12" s="18">
        <v>1.3159000000000001E-2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0</v>
      </c>
      <c r="Y12" s="18">
        <v>2.3139E-2</v>
      </c>
      <c r="Z12" s="18">
        <v>8.0766000000000004E-2</v>
      </c>
      <c r="AA12" s="18">
        <v>0</v>
      </c>
      <c r="AB12" s="18">
        <v>0</v>
      </c>
      <c r="AC12" s="18">
        <v>3.9018999999999998E-2</v>
      </c>
      <c r="AD12" s="18">
        <v>0</v>
      </c>
      <c r="AE12" s="18">
        <v>0</v>
      </c>
      <c r="AF12" s="18">
        <v>0</v>
      </c>
      <c r="AG12" s="18">
        <v>0.15403700000000001</v>
      </c>
      <c r="AH12" s="18">
        <f t="shared" si="0"/>
        <v>0.44035000000000002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0.15298500000000001</v>
      </c>
      <c r="D13" s="18">
        <v>7.5628000000000001E-2</v>
      </c>
      <c r="E13" s="18">
        <v>4.8794000000000004E-2</v>
      </c>
      <c r="F13" s="18">
        <v>1.4791E-2</v>
      </c>
      <c r="G13" s="18">
        <v>6.7777000000000004E-2</v>
      </c>
      <c r="H13" s="18">
        <v>1.4090999999999999E-2</v>
      </c>
      <c r="I13" s="18">
        <v>0</v>
      </c>
      <c r="J13" s="18">
        <v>1.5959999999999998E-2</v>
      </c>
      <c r="K13" s="18">
        <v>0</v>
      </c>
      <c r="L13" s="18">
        <v>0</v>
      </c>
      <c r="M13" s="18">
        <v>0</v>
      </c>
      <c r="N13" s="18">
        <v>0</v>
      </c>
      <c r="O13" s="18">
        <v>0</v>
      </c>
      <c r="P13" s="18">
        <v>4.57E-4</v>
      </c>
      <c r="Q13" s="18">
        <v>0.17641599999999999</v>
      </c>
      <c r="R13" s="18">
        <v>0</v>
      </c>
      <c r="S13" s="18">
        <v>0</v>
      </c>
      <c r="T13" s="18">
        <v>0</v>
      </c>
      <c r="U13" s="18">
        <v>0</v>
      </c>
      <c r="V13" s="18">
        <v>0</v>
      </c>
      <c r="W13" s="18">
        <v>0</v>
      </c>
      <c r="X13" s="18">
        <v>0</v>
      </c>
      <c r="Y13" s="18">
        <v>0</v>
      </c>
      <c r="Z13" s="18">
        <v>0</v>
      </c>
      <c r="AA13" s="18">
        <v>0</v>
      </c>
      <c r="AB13" s="18">
        <v>0</v>
      </c>
      <c r="AC13" s="18">
        <v>0</v>
      </c>
      <c r="AD13" s="18">
        <v>6.9732000000000002E-2</v>
      </c>
      <c r="AE13" s="18">
        <v>2.9718000000000001E-2</v>
      </c>
      <c r="AF13" s="18">
        <v>4.6800000000000001E-3</v>
      </c>
      <c r="AG13" s="18">
        <v>4.7330999999999998E-2</v>
      </c>
      <c r="AH13" s="18">
        <f t="shared" si="0"/>
        <v>0.71836000000000011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0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2.4067000000000002E-2</v>
      </c>
      <c r="T15" s="18">
        <v>0</v>
      </c>
      <c r="U15" s="18">
        <v>0</v>
      </c>
      <c r="V15" s="18">
        <v>0</v>
      </c>
      <c r="W15" s="18">
        <v>0</v>
      </c>
      <c r="X15" s="18">
        <v>0</v>
      </c>
      <c r="Y15" s="18">
        <v>0</v>
      </c>
      <c r="Z15" s="18">
        <v>0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f t="shared" si="0"/>
        <v>2.4067000000000002E-2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0</v>
      </c>
      <c r="E16" s="18">
        <v>0</v>
      </c>
      <c r="F16" s="18">
        <v>1.1980000000000001E-3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18">
        <v>7.0911000000000002E-2</v>
      </c>
      <c r="N16" s="18">
        <v>4.5224E-2</v>
      </c>
      <c r="O16" s="18">
        <v>0</v>
      </c>
      <c r="P16" s="18">
        <v>0</v>
      </c>
      <c r="Q16" s="18">
        <v>0</v>
      </c>
      <c r="R16" s="18">
        <v>0</v>
      </c>
      <c r="S16" s="18">
        <v>4.3839999999999999E-3</v>
      </c>
      <c r="T16" s="18">
        <v>5.738E-3</v>
      </c>
      <c r="U16" s="18">
        <v>0.23585900000000001</v>
      </c>
      <c r="V16" s="18">
        <v>1.1150999999999999E-2</v>
      </c>
      <c r="W16" s="18">
        <v>0</v>
      </c>
      <c r="X16" s="18">
        <v>5.1900000000000004E-4</v>
      </c>
      <c r="Y16" s="18">
        <v>0</v>
      </c>
      <c r="Z16" s="18">
        <v>3.2742E-2</v>
      </c>
      <c r="AA16" s="18">
        <v>0</v>
      </c>
      <c r="AB16" s="18">
        <v>0</v>
      </c>
      <c r="AC16" s="18">
        <v>0</v>
      </c>
      <c r="AD16" s="18">
        <v>1.193E-3</v>
      </c>
      <c r="AE16" s="18">
        <v>0.14750200000000002</v>
      </c>
      <c r="AF16" s="18">
        <v>5.2689E-2</v>
      </c>
      <c r="AG16" s="18">
        <v>0.87004700000000001</v>
      </c>
      <c r="AH16" s="18">
        <f t="shared" si="0"/>
        <v>1.4791570000000001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</v>
      </c>
      <c r="D17" s="18">
        <v>0</v>
      </c>
      <c r="E17" s="18">
        <v>0</v>
      </c>
      <c r="F17" s="18">
        <v>1.4038999999999999E-2</v>
      </c>
      <c r="G17" s="18">
        <v>5.0552E-2</v>
      </c>
      <c r="H17" s="18">
        <v>0</v>
      </c>
      <c r="I17" s="18">
        <v>0</v>
      </c>
      <c r="J17" s="18">
        <v>4.9771000000000003E-2</v>
      </c>
      <c r="K17" s="18">
        <v>6.4154000000000003E-2</v>
      </c>
      <c r="L17" s="18">
        <v>6.4615000000000006E-2</v>
      </c>
      <c r="M17" s="18">
        <v>0.26206200000000002</v>
      </c>
      <c r="N17" s="18">
        <v>0.60334699999999997</v>
      </c>
      <c r="O17" s="18">
        <v>2.8421029999999998</v>
      </c>
      <c r="P17" s="18">
        <v>4.1737830000000002</v>
      </c>
      <c r="Q17" s="18">
        <v>7.3430999999999997</v>
      </c>
      <c r="R17" s="18">
        <v>7.1097780000000004</v>
      </c>
      <c r="S17" s="18">
        <v>9.4748429999999999</v>
      </c>
      <c r="T17" s="18">
        <v>6.7278409999999997</v>
      </c>
      <c r="U17" s="18">
        <v>15.040005000000001</v>
      </c>
      <c r="V17" s="18">
        <v>21.720634</v>
      </c>
      <c r="W17" s="18">
        <v>16.32037</v>
      </c>
      <c r="X17" s="18">
        <v>4.3865100000000004</v>
      </c>
      <c r="Y17" s="18">
        <v>9.5343839999999993</v>
      </c>
      <c r="Z17" s="18">
        <v>6.1896979999999999</v>
      </c>
      <c r="AA17" s="18">
        <v>10.656623</v>
      </c>
      <c r="AB17" s="18">
        <v>3.3351600000000001</v>
      </c>
      <c r="AC17" s="18">
        <v>1.5449139999999999</v>
      </c>
      <c r="AD17" s="18">
        <v>1.289976</v>
      </c>
      <c r="AE17" s="18">
        <v>1.761136</v>
      </c>
      <c r="AF17" s="18">
        <v>1.48638</v>
      </c>
      <c r="AG17" s="18">
        <v>0.76395199999999996</v>
      </c>
      <c r="AH17" s="18">
        <f t="shared" si="0"/>
        <v>132.80972999999997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1.095E-2</v>
      </c>
      <c r="F18" s="18">
        <v>6.6799999999999997E-4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18">
        <v>0</v>
      </c>
      <c r="N18" s="18">
        <v>0</v>
      </c>
      <c r="O18" s="18">
        <v>0</v>
      </c>
      <c r="P18" s="18">
        <v>0</v>
      </c>
      <c r="Q18" s="18">
        <v>0</v>
      </c>
      <c r="R18" s="18">
        <v>0</v>
      </c>
      <c r="S18" s="18">
        <v>0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1.1618E-2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5.0025E-2</v>
      </c>
      <c r="E19" s="18">
        <v>3.7772E-2</v>
      </c>
      <c r="F19" s="18">
        <v>2.4535000000000001E-2</v>
      </c>
      <c r="G19" s="18">
        <v>0</v>
      </c>
      <c r="H19" s="18">
        <v>5.8747999999999995E-2</v>
      </c>
      <c r="I19" s="18">
        <v>0.73951199999999995</v>
      </c>
      <c r="J19" s="18">
        <v>3.3623E-2</v>
      </c>
      <c r="K19" s="18">
        <v>0.13982800000000001</v>
      </c>
      <c r="L19" s="18">
        <v>0.30902299999999999</v>
      </c>
      <c r="M19" s="18">
        <v>2.512578</v>
      </c>
      <c r="N19" s="18">
        <v>6.2526849999999996</v>
      </c>
      <c r="O19" s="18">
        <v>11.523417</v>
      </c>
      <c r="P19" s="18">
        <v>6.1719210000000002</v>
      </c>
      <c r="Q19" s="18">
        <v>14.401577</v>
      </c>
      <c r="R19" s="18">
        <v>10.865342</v>
      </c>
      <c r="S19" s="18">
        <v>20.031437999999998</v>
      </c>
      <c r="T19" s="18">
        <v>16.322606</v>
      </c>
      <c r="U19" s="18">
        <v>0.87822299999999998</v>
      </c>
      <c r="V19" s="18">
        <v>0.46664600000000001</v>
      </c>
      <c r="W19" s="18">
        <v>0.388567</v>
      </c>
      <c r="X19" s="18">
        <v>6.5880999999999995E-2</v>
      </c>
      <c r="Y19" s="18">
        <v>5.2400000000000005E-4</v>
      </c>
      <c r="Z19" s="18">
        <v>0.117456</v>
      </c>
      <c r="AA19" s="18">
        <v>0.23946699999999999</v>
      </c>
      <c r="AB19" s="18">
        <v>0.26001799999999997</v>
      </c>
      <c r="AC19" s="18">
        <v>0.38791799999999999</v>
      </c>
      <c r="AD19" s="18">
        <v>0.140019</v>
      </c>
      <c r="AE19" s="18">
        <v>8.6929000000000006E-2</v>
      </c>
      <c r="AF19" s="18">
        <v>0.13425000000000001</v>
      </c>
      <c r="AG19" s="18">
        <v>0.16000299999999998</v>
      </c>
      <c r="AH19" s="18">
        <f t="shared" si="0"/>
        <v>92.800530999999992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1.4373689999999999</v>
      </c>
      <c r="D20" s="18">
        <v>1.2378309999999999</v>
      </c>
      <c r="E20" s="18">
        <v>3.1751179999999999</v>
      </c>
      <c r="F20" s="18">
        <v>1.8684270000000001</v>
      </c>
      <c r="G20" s="18">
        <v>4.1389450000000005</v>
      </c>
      <c r="H20" s="18">
        <v>7.1259600000000001</v>
      </c>
      <c r="I20" s="18">
        <v>8.8993909999999996</v>
      </c>
      <c r="J20" s="18">
        <v>14.063802999999998</v>
      </c>
      <c r="K20" s="18">
        <v>13.377319999999999</v>
      </c>
      <c r="L20" s="18">
        <v>14.132927</v>
      </c>
      <c r="M20" s="18">
        <v>14.852186</v>
      </c>
      <c r="N20" s="18">
        <v>18.273316000000001</v>
      </c>
      <c r="O20" s="18">
        <v>17.212011999999994</v>
      </c>
      <c r="P20" s="18">
        <v>27.998791000000001</v>
      </c>
      <c r="Q20" s="18">
        <v>21.848661</v>
      </c>
      <c r="R20" s="18">
        <v>16.708559000000001</v>
      </c>
      <c r="S20" s="18">
        <v>17.986401000000001</v>
      </c>
      <c r="T20" s="18">
        <v>32.314544999999995</v>
      </c>
      <c r="U20" s="18">
        <v>29.920538000000001</v>
      </c>
      <c r="V20" s="18">
        <v>20.813961000000003</v>
      </c>
      <c r="W20" s="18">
        <v>29.669756999999997</v>
      </c>
      <c r="X20" s="18">
        <v>15.051054999999998</v>
      </c>
      <c r="Y20" s="18">
        <v>20.664449000000001</v>
      </c>
      <c r="Z20" s="18">
        <v>15.314845999999999</v>
      </c>
      <c r="AA20" s="18">
        <v>17.459532999999997</v>
      </c>
      <c r="AB20" s="18">
        <v>27.748069999999998</v>
      </c>
      <c r="AC20" s="18">
        <v>25.463899000000001</v>
      </c>
      <c r="AD20" s="18">
        <v>25.528409</v>
      </c>
      <c r="AE20" s="18">
        <v>28.153085000000001</v>
      </c>
      <c r="AF20" s="18">
        <v>23.144009</v>
      </c>
      <c r="AG20" s="18">
        <v>17.167085</v>
      </c>
      <c r="AH20" s="18">
        <f t="shared" si="0"/>
        <v>532.75025800000014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5.0250000000000003E-2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5.0250000000000003E-2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0.108</v>
      </c>
      <c r="L22" s="18">
        <v>0</v>
      </c>
      <c r="M22" s="18">
        <v>0</v>
      </c>
      <c r="N22" s="18">
        <v>0</v>
      </c>
      <c r="O22" s="18">
        <v>0</v>
      </c>
      <c r="P22" s="18">
        <v>0</v>
      </c>
      <c r="Q22" s="18">
        <v>0</v>
      </c>
      <c r="R22" s="18">
        <v>0</v>
      </c>
      <c r="S22" s="18">
        <v>0</v>
      </c>
      <c r="T22" s="18">
        <v>0</v>
      </c>
      <c r="U22" s="18">
        <v>0</v>
      </c>
      <c r="V22" s="18">
        <v>0</v>
      </c>
      <c r="W22" s="18">
        <v>0</v>
      </c>
      <c r="X22" s="18">
        <v>0</v>
      </c>
      <c r="Y22" s="18">
        <v>0</v>
      </c>
      <c r="Z22" s="18">
        <v>0</v>
      </c>
      <c r="AA22" s="18">
        <v>0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f t="shared" si="0"/>
        <v>0.108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0.42185000000000006</v>
      </c>
      <c r="D23" s="18">
        <v>0.17533599999999999</v>
      </c>
      <c r="E23" s="18">
        <v>1.0292829999999999</v>
      </c>
      <c r="F23" s="18">
        <v>6.8016080000000008</v>
      </c>
      <c r="G23" s="18">
        <v>0.27859600000000001</v>
      </c>
      <c r="H23" s="18">
        <v>2.5919999999999999E-2</v>
      </c>
      <c r="I23" s="18">
        <v>0</v>
      </c>
      <c r="J23" s="18">
        <v>0.16397400000000001</v>
      </c>
      <c r="K23" s="18">
        <v>2.2237999999999997E-2</v>
      </c>
      <c r="L23" s="18">
        <v>0.40028799999999998</v>
      </c>
      <c r="M23" s="18">
        <v>0</v>
      </c>
      <c r="N23" s="18">
        <v>1.3653E-2</v>
      </c>
      <c r="O23" s="18">
        <v>0</v>
      </c>
      <c r="P23" s="18">
        <v>0.109764</v>
      </c>
      <c r="Q23" s="18">
        <v>0.35967300000000002</v>
      </c>
      <c r="R23" s="18">
        <v>0</v>
      </c>
      <c r="S23" s="18">
        <v>5.0099999999999997E-3</v>
      </c>
      <c r="T23" s="18">
        <v>2.1090999999999999E-2</v>
      </c>
      <c r="U23" s="18">
        <v>3.751E-3</v>
      </c>
      <c r="V23" s="18">
        <v>2.2889E-2</v>
      </c>
      <c r="W23" s="18">
        <v>9.1E-4</v>
      </c>
      <c r="X23" s="18">
        <v>1.403E-3</v>
      </c>
      <c r="Y23" s="18">
        <v>0</v>
      </c>
      <c r="Z23" s="18">
        <v>0.317467</v>
      </c>
      <c r="AA23" s="18">
        <v>6.7672999999999997E-2</v>
      </c>
      <c r="AB23" s="18">
        <v>0.18614899999999998</v>
      </c>
      <c r="AC23" s="18">
        <v>0</v>
      </c>
      <c r="AD23" s="18">
        <v>2.7179999999999999E-3</v>
      </c>
      <c r="AE23" s="18">
        <v>0</v>
      </c>
      <c r="AF23" s="18">
        <v>0</v>
      </c>
      <c r="AG23" s="18">
        <v>0</v>
      </c>
      <c r="AH23" s="18">
        <f t="shared" si="0"/>
        <v>10.431243999999998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0.158942</v>
      </c>
      <c r="D24" s="18">
        <v>0</v>
      </c>
      <c r="E24" s="18">
        <v>5.5953000000000003E-2</v>
      </c>
      <c r="F24" s="18">
        <v>0</v>
      </c>
      <c r="G24" s="18">
        <v>6.8399999999999997E-3</v>
      </c>
      <c r="H24" s="18">
        <v>0.28583199999999997</v>
      </c>
      <c r="I24" s="18">
        <v>0</v>
      </c>
      <c r="J24" s="18">
        <v>0</v>
      </c>
      <c r="K24" s="18">
        <v>0</v>
      </c>
      <c r="L24" s="18">
        <v>0</v>
      </c>
      <c r="M24" s="18">
        <v>0</v>
      </c>
      <c r="N24" s="18">
        <v>0</v>
      </c>
      <c r="O24" s="18">
        <v>0</v>
      </c>
      <c r="P24" s="18">
        <v>3.0140000000000002E-3</v>
      </c>
      <c r="Q24" s="18">
        <v>0</v>
      </c>
      <c r="R24" s="18">
        <v>0</v>
      </c>
      <c r="S24" s="18">
        <v>0.101467</v>
      </c>
      <c r="T24" s="18">
        <v>0</v>
      </c>
      <c r="U24" s="18">
        <v>0</v>
      </c>
      <c r="V24" s="18">
        <v>0</v>
      </c>
      <c r="W24" s="18">
        <v>1.1698999999999999E-2</v>
      </c>
      <c r="X24" s="18">
        <v>0</v>
      </c>
      <c r="Y24" s="18">
        <v>0</v>
      </c>
      <c r="Z24" s="18">
        <v>0</v>
      </c>
      <c r="AA24" s="18">
        <v>0.10041</v>
      </c>
      <c r="AB24" s="18">
        <v>0.113788</v>
      </c>
      <c r="AC24" s="18">
        <v>5.6517999999999999E-2</v>
      </c>
      <c r="AD24" s="18">
        <v>6.5606999999999999E-2</v>
      </c>
      <c r="AE24" s="18">
        <v>0.26583600000000002</v>
      </c>
      <c r="AF24" s="18">
        <v>0.169208</v>
      </c>
      <c r="AG24" s="18">
        <v>9.1857999999999995E-2</v>
      </c>
      <c r="AH24" s="18">
        <f t="shared" si="0"/>
        <v>1.486972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0.22744500000000001</v>
      </c>
      <c r="D25" s="18">
        <v>0.271814</v>
      </c>
      <c r="E25" s="18">
        <v>0.57818599999999998</v>
      </c>
      <c r="F25" s="18">
        <v>2.0961319999999999</v>
      </c>
      <c r="G25" s="18">
        <v>1.081474</v>
      </c>
      <c r="H25" s="18">
        <v>2.0909000000000001E-2</v>
      </c>
      <c r="I25" s="18">
        <v>0.26967600000000003</v>
      </c>
      <c r="J25" s="18">
        <v>4.5411659999999996</v>
      </c>
      <c r="K25" s="18">
        <v>4.3210769999999998</v>
      </c>
      <c r="L25" s="18">
        <v>0.67543399999999998</v>
      </c>
      <c r="M25" s="18">
        <v>6.3445999999999998</v>
      </c>
      <c r="N25" s="18">
        <v>3.1145079999999998</v>
      </c>
      <c r="O25" s="18">
        <v>3.7682020000000001</v>
      </c>
      <c r="P25" s="18">
        <v>12.189014999999999</v>
      </c>
      <c r="Q25" s="18">
        <v>4.8220200000000002</v>
      </c>
      <c r="R25" s="18">
        <v>9.0929950000000002</v>
      </c>
      <c r="S25" s="18">
        <v>13.443928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66.858581000000001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3.4320000000000002E-3</v>
      </c>
      <c r="D26" s="18">
        <v>0</v>
      </c>
      <c r="E26" s="18">
        <v>0</v>
      </c>
      <c r="F26" s="18">
        <v>0.74501399999999995</v>
      </c>
      <c r="G26" s="18">
        <v>0.36771500000000001</v>
      </c>
      <c r="H26" s="18">
        <v>0.51553300000000002</v>
      </c>
      <c r="I26" s="18">
        <v>0</v>
      </c>
      <c r="J26" s="18">
        <v>0.27089999999999997</v>
      </c>
      <c r="K26" s="18">
        <v>0.44121199999999999</v>
      </c>
      <c r="L26" s="18">
        <v>9.0664999999999996E-2</v>
      </c>
      <c r="M26" s="18">
        <v>0</v>
      </c>
      <c r="N26" s="18">
        <v>1.0290000000000001E-2</v>
      </c>
      <c r="O26" s="18">
        <v>0</v>
      </c>
      <c r="P26" s="18">
        <v>2.0747000000000002E-2</v>
      </c>
      <c r="Q26" s="18">
        <v>3.4301999999999999E-2</v>
      </c>
      <c r="R26" s="18">
        <v>5.3081000000000003E-2</v>
      </c>
      <c r="S26" s="18">
        <v>0.106033</v>
      </c>
      <c r="T26" s="18">
        <v>0</v>
      </c>
      <c r="U26" s="18">
        <v>0</v>
      </c>
      <c r="V26" s="18">
        <v>0</v>
      </c>
      <c r="W26" s="18">
        <v>0</v>
      </c>
      <c r="X26" s="18">
        <v>0</v>
      </c>
      <c r="Y26" s="18">
        <v>0</v>
      </c>
      <c r="Z26" s="18">
        <v>0</v>
      </c>
      <c r="AA26" s="18">
        <v>0</v>
      </c>
      <c r="AB26" s="18">
        <v>0</v>
      </c>
      <c r="AC26" s="18">
        <v>5.3600000000000002E-4</v>
      </c>
      <c r="AD26" s="18">
        <v>3.8549999999999999E-3</v>
      </c>
      <c r="AE26" s="18">
        <v>0</v>
      </c>
      <c r="AF26" s="18">
        <v>0</v>
      </c>
      <c r="AG26" s="18">
        <v>0</v>
      </c>
      <c r="AH26" s="18">
        <f t="shared" si="0"/>
        <v>2.6633149999999999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6.631545</v>
      </c>
      <c r="D27" s="18">
        <v>3.5634790000000001</v>
      </c>
      <c r="E27" s="18">
        <v>6.3309689999999996</v>
      </c>
      <c r="F27" s="18">
        <v>8.5857890000000001</v>
      </c>
      <c r="G27" s="18">
        <v>4.436318</v>
      </c>
      <c r="H27" s="18">
        <v>3.3895630000000003</v>
      </c>
      <c r="I27" s="18">
        <v>3.3388819999999999</v>
      </c>
      <c r="J27" s="18">
        <v>3.8014220000000005</v>
      </c>
      <c r="K27" s="18">
        <v>0.94762000000000002</v>
      </c>
      <c r="L27" s="18">
        <v>1.017239</v>
      </c>
      <c r="M27" s="18">
        <v>2.8413629999999999</v>
      </c>
      <c r="N27" s="18">
        <v>2.0404599999999999</v>
      </c>
      <c r="O27" s="18">
        <v>4.2359870000000006</v>
      </c>
      <c r="P27" s="18">
        <v>5.9883949999999997</v>
      </c>
      <c r="Q27" s="18">
        <v>4.5774749999999997</v>
      </c>
      <c r="R27" s="18">
        <v>17.372857000000003</v>
      </c>
      <c r="S27" s="18">
        <v>11.613002</v>
      </c>
      <c r="T27" s="18">
        <v>8.7611199999999982</v>
      </c>
      <c r="U27" s="18">
        <v>8.5861930000000015</v>
      </c>
      <c r="V27" s="18">
        <v>7.9068290000000001</v>
      </c>
      <c r="W27" s="18">
        <v>8.9618260000000003</v>
      </c>
      <c r="X27" s="18">
        <v>5.0082580000000005</v>
      </c>
      <c r="Y27" s="18">
        <v>3.208218</v>
      </c>
      <c r="Z27" s="18">
        <v>2.3107690000000001</v>
      </c>
      <c r="AA27" s="18">
        <v>3.5043510000000002</v>
      </c>
      <c r="AB27" s="18">
        <v>2.5844960000000006</v>
      </c>
      <c r="AC27" s="18">
        <v>4.9077860000000006</v>
      </c>
      <c r="AD27" s="18">
        <v>3.7877020000000003</v>
      </c>
      <c r="AE27" s="18">
        <v>4.4448930000000004</v>
      </c>
      <c r="AF27" s="18">
        <v>2.5921699999999999</v>
      </c>
      <c r="AG27" s="18">
        <v>3.7503719999999996</v>
      </c>
      <c r="AH27" s="18">
        <f t="shared" si="0"/>
        <v>161.02734800000002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96.874966999999984</v>
      </c>
      <c r="D28" s="18">
        <v>76.190766000000011</v>
      </c>
      <c r="E28" s="18">
        <v>75.316209000000001</v>
      </c>
      <c r="F28" s="18">
        <v>73.481456999999992</v>
      </c>
      <c r="G28" s="18">
        <v>73.783221999999995</v>
      </c>
      <c r="H28" s="18">
        <v>73.891697000000008</v>
      </c>
      <c r="I28" s="18">
        <v>61.256360000000001</v>
      </c>
      <c r="J28" s="18">
        <v>49.070701999999997</v>
      </c>
      <c r="K28" s="18">
        <v>43.646096</v>
      </c>
      <c r="L28" s="18">
        <v>40.18036</v>
      </c>
      <c r="M28" s="18">
        <v>34.739281999999996</v>
      </c>
      <c r="N28" s="18">
        <v>41.782933</v>
      </c>
      <c r="O28" s="18">
        <v>42.204590999999994</v>
      </c>
      <c r="P28" s="18">
        <v>48.792085999999998</v>
      </c>
      <c r="Q28" s="18">
        <v>71.053881000000004</v>
      </c>
      <c r="R28" s="18">
        <v>74.966890000000006</v>
      </c>
      <c r="S28" s="18">
        <v>66.432210999999995</v>
      </c>
      <c r="T28" s="18">
        <v>70.445236000000008</v>
      </c>
      <c r="U28" s="18">
        <v>46.409413999999998</v>
      </c>
      <c r="V28" s="18">
        <v>22.208632999999999</v>
      </c>
      <c r="W28" s="18">
        <v>21.769301000000002</v>
      </c>
      <c r="X28" s="18">
        <v>19.054631000000001</v>
      </c>
      <c r="Y28" s="18">
        <v>11.434888999999998</v>
      </c>
      <c r="Z28" s="18">
        <v>11.964156000000001</v>
      </c>
      <c r="AA28" s="18">
        <v>11.247663000000001</v>
      </c>
      <c r="AB28" s="18">
        <v>8.5505810000000011</v>
      </c>
      <c r="AC28" s="18">
        <v>10.756009000000001</v>
      </c>
      <c r="AD28" s="18">
        <v>11.067974</v>
      </c>
      <c r="AE28" s="18">
        <v>7.9372660000000002</v>
      </c>
      <c r="AF28" s="18">
        <v>10.593328000000001</v>
      </c>
      <c r="AG28" s="18">
        <v>9.6678170000000012</v>
      </c>
      <c r="AH28" s="18">
        <f t="shared" si="0"/>
        <v>1316.770608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66.460297999999995</v>
      </c>
      <c r="D29" s="18">
        <v>52.514334999999988</v>
      </c>
      <c r="E29" s="18">
        <v>91.050284000000005</v>
      </c>
      <c r="F29" s="18">
        <v>119.50119000000001</v>
      </c>
      <c r="G29" s="18">
        <v>129.84545800000001</v>
      </c>
      <c r="H29" s="18">
        <v>69.418644000000015</v>
      </c>
      <c r="I29" s="18">
        <v>79.036628000000007</v>
      </c>
      <c r="J29" s="18">
        <v>91.959732000000017</v>
      </c>
      <c r="K29" s="18">
        <v>78.239542999999983</v>
      </c>
      <c r="L29" s="18">
        <v>60.278492999999997</v>
      </c>
      <c r="M29" s="18">
        <v>108.69935</v>
      </c>
      <c r="N29" s="18">
        <v>164.85103300000003</v>
      </c>
      <c r="O29" s="18">
        <v>117.643415</v>
      </c>
      <c r="P29" s="18">
        <v>85.294321000000011</v>
      </c>
      <c r="Q29" s="18">
        <v>84.932872000000003</v>
      </c>
      <c r="R29" s="18">
        <v>69.742555999999993</v>
      </c>
      <c r="S29" s="18">
        <v>62.896004000000005</v>
      </c>
      <c r="T29" s="18">
        <v>47.441184999999997</v>
      </c>
      <c r="U29" s="18">
        <v>38.786676999999997</v>
      </c>
      <c r="V29" s="18">
        <v>33.935000000000002</v>
      </c>
      <c r="W29" s="18">
        <v>31.917676</v>
      </c>
      <c r="X29" s="18">
        <v>22.558938000000001</v>
      </c>
      <c r="Y29" s="18">
        <v>23.116928000000005</v>
      </c>
      <c r="Z29" s="18">
        <v>14.832530999999999</v>
      </c>
      <c r="AA29" s="18">
        <v>17.531586000000001</v>
      </c>
      <c r="AB29" s="18">
        <v>19.696422000000002</v>
      </c>
      <c r="AC29" s="18">
        <v>30.456411999999993</v>
      </c>
      <c r="AD29" s="18">
        <v>12.595892999999998</v>
      </c>
      <c r="AE29" s="18">
        <v>7.1919359999999992</v>
      </c>
      <c r="AF29" s="18">
        <v>12.118304999999999</v>
      </c>
      <c r="AG29" s="18">
        <v>13.184856</v>
      </c>
      <c r="AH29" s="18">
        <f t="shared" si="0"/>
        <v>1857.7285009999998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663.80427800000007</v>
      </c>
      <c r="D30" s="18">
        <v>688.10912099999996</v>
      </c>
      <c r="E30" s="18">
        <v>723.13387100000011</v>
      </c>
      <c r="F30" s="18">
        <v>875.97016899999983</v>
      </c>
      <c r="G30" s="18">
        <v>818.89344399999993</v>
      </c>
      <c r="H30" s="18">
        <v>716.87548200000003</v>
      </c>
      <c r="I30" s="18">
        <v>798.1524330000002</v>
      </c>
      <c r="J30" s="18">
        <v>710.90515900000014</v>
      </c>
      <c r="K30" s="18">
        <v>652.89644900000008</v>
      </c>
      <c r="L30" s="18">
        <v>594.74254400000007</v>
      </c>
      <c r="M30" s="18">
        <v>613.88295400000015</v>
      </c>
      <c r="N30" s="18">
        <v>692.62689599999987</v>
      </c>
      <c r="O30" s="18">
        <v>635.62972800000023</v>
      </c>
      <c r="P30" s="18">
        <v>626.20417999999995</v>
      </c>
      <c r="Q30" s="18">
        <v>619.25519899999972</v>
      </c>
      <c r="R30" s="18">
        <v>569.10157399999969</v>
      </c>
      <c r="S30" s="18">
        <v>493.61915199999999</v>
      </c>
      <c r="T30" s="18">
        <v>404.84750400000007</v>
      </c>
      <c r="U30" s="18">
        <v>250.75661799999997</v>
      </c>
      <c r="V30" s="18">
        <v>176.92251499999998</v>
      </c>
      <c r="W30" s="18">
        <v>135.44563900000003</v>
      </c>
      <c r="X30" s="18">
        <v>99.608845000000002</v>
      </c>
      <c r="Y30" s="18">
        <v>73.473068999999995</v>
      </c>
      <c r="Z30" s="18">
        <v>73.551213000000018</v>
      </c>
      <c r="AA30" s="18">
        <v>79.618579999999994</v>
      </c>
      <c r="AB30" s="18">
        <v>78.954729</v>
      </c>
      <c r="AC30" s="18">
        <v>84.034638000000001</v>
      </c>
      <c r="AD30" s="18">
        <v>74.029326999999995</v>
      </c>
      <c r="AE30" s="18">
        <v>63.975636999999999</v>
      </c>
      <c r="AF30" s="18">
        <v>71.068931000000006</v>
      </c>
      <c r="AG30" s="18">
        <v>59.552146</v>
      </c>
      <c r="AH30" s="18">
        <f t="shared" si="0"/>
        <v>13219.642023999997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9.299E-3</v>
      </c>
      <c r="D31" s="18">
        <v>0.172483</v>
      </c>
      <c r="E31" s="18">
        <v>2.6501E-2</v>
      </c>
      <c r="F31" s="18">
        <v>1.8099999999999998E-2</v>
      </c>
      <c r="G31" s="18">
        <v>0.13087499999999999</v>
      </c>
      <c r="H31" s="18">
        <v>8.7497000000000005E-2</v>
      </c>
      <c r="I31" s="18">
        <v>7.058E-3</v>
      </c>
      <c r="J31" s="18">
        <v>5.306E-3</v>
      </c>
      <c r="K31" s="18">
        <v>9.9658999999999998E-2</v>
      </c>
      <c r="L31" s="18">
        <v>0.25481999999999994</v>
      </c>
      <c r="M31" s="18">
        <v>5.5007999999999994E-2</v>
      </c>
      <c r="N31" s="18">
        <v>0.13405500000000001</v>
      </c>
      <c r="O31" s="18">
        <v>0.50612099999999993</v>
      </c>
      <c r="P31" s="18">
        <v>2.1897729999999997</v>
      </c>
      <c r="Q31" s="18">
        <v>0.31273799999999996</v>
      </c>
      <c r="R31" s="18">
        <v>0.22958999999999999</v>
      </c>
      <c r="S31" s="18">
        <v>0.20061899999999999</v>
      </c>
      <c r="T31" s="18">
        <v>0.135189</v>
      </c>
      <c r="U31" s="18">
        <v>3.5750000000000004E-2</v>
      </c>
      <c r="V31" s="18">
        <v>3.7399999999999998E-4</v>
      </c>
      <c r="W31" s="18">
        <v>4.6099999999999998E-4</v>
      </c>
      <c r="X31" s="18">
        <v>0</v>
      </c>
      <c r="Y31" s="18">
        <v>0</v>
      </c>
      <c r="Z31" s="18">
        <v>3.7800000000000003E-4</v>
      </c>
      <c r="AA31" s="18">
        <v>1.9498999999999999E-2</v>
      </c>
      <c r="AB31" s="18">
        <v>4.6210000000000001E-3</v>
      </c>
      <c r="AC31" s="18">
        <v>7.5449999999999996E-3</v>
      </c>
      <c r="AD31" s="18">
        <v>0.12273299999999999</v>
      </c>
      <c r="AE31" s="18">
        <v>0.22042200000000001</v>
      </c>
      <c r="AF31" s="18">
        <v>5.0666000000000003E-2</v>
      </c>
      <c r="AG31" s="18">
        <v>0.29189700000000002</v>
      </c>
      <c r="AH31" s="18">
        <f t="shared" si="0"/>
        <v>5.3290369999999996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4.8993999999999996E-2</v>
      </c>
      <c r="D32" s="18">
        <v>0.221749</v>
      </c>
      <c r="E32" s="18">
        <v>0.83212999999999993</v>
      </c>
      <c r="F32" s="18">
        <v>1.1154500000000001</v>
      </c>
      <c r="G32" s="18">
        <v>1.686086</v>
      </c>
      <c r="H32" s="18">
        <v>1.5372889999999999</v>
      </c>
      <c r="I32" s="18">
        <v>2.3372920000000006</v>
      </c>
      <c r="J32" s="18">
        <v>3.937125</v>
      </c>
      <c r="K32" s="18">
        <v>11.155962000000002</v>
      </c>
      <c r="L32" s="18">
        <v>17.250126000000002</v>
      </c>
      <c r="M32" s="18">
        <v>22.807245000000002</v>
      </c>
      <c r="N32" s="18">
        <v>15.119594000000001</v>
      </c>
      <c r="O32" s="18">
        <v>10.347599000000001</v>
      </c>
      <c r="P32" s="18">
        <v>6.4650300000000005</v>
      </c>
      <c r="Q32" s="18">
        <v>9.094633</v>
      </c>
      <c r="R32" s="18">
        <v>8.4815929999999984</v>
      </c>
      <c r="S32" s="18">
        <v>10.084682000000001</v>
      </c>
      <c r="T32" s="18">
        <v>11.773692999999998</v>
      </c>
      <c r="U32" s="18">
        <v>3.8832119999999994</v>
      </c>
      <c r="V32" s="18">
        <v>1.4597839999999997</v>
      </c>
      <c r="W32" s="18">
        <v>1.226062</v>
      </c>
      <c r="X32" s="18">
        <v>1.5633459999999999</v>
      </c>
      <c r="Y32" s="18">
        <v>0.99955500000000019</v>
      </c>
      <c r="Z32" s="18">
        <v>1.0135460000000001</v>
      </c>
      <c r="AA32" s="18">
        <v>1.1974960000000001</v>
      </c>
      <c r="AB32" s="18">
        <v>1.012418</v>
      </c>
      <c r="AC32" s="18">
        <v>1.560236</v>
      </c>
      <c r="AD32" s="18">
        <v>1.2468820000000003</v>
      </c>
      <c r="AE32" s="18">
        <v>1.3176589999999999</v>
      </c>
      <c r="AF32" s="18">
        <v>2.6859819999999996</v>
      </c>
      <c r="AG32" s="18">
        <v>3.2526709999999999</v>
      </c>
      <c r="AH32" s="18">
        <f t="shared" si="0"/>
        <v>156.71512099999998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9.9519999999999997E-2</v>
      </c>
      <c r="D33" s="18">
        <v>0.43413099999999999</v>
      </c>
      <c r="E33" s="18">
        <v>1.2007129999999999</v>
      </c>
      <c r="F33" s="18">
        <v>7.2012600000000004</v>
      </c>
      <c r="G33" s="18">
        <v>16.274957999999998</v>
      </c>
      <c r="H33" s="18">
        <v>16.175871000000001</v>
      </c>
      <c r="I33" s="18">
        <v>22.593947</v>
      </c>
      <c r="J33" s="18">
        <v>40.198734999999999</v>
      </c>
      <c r="K33" s="18">
        <v>35.141852</v>
      </c>
      <c r="L33" s="18">
        <v>8.5893899999999999</v>
      </c>
      <c r="M33" s="18">
        <v>6.0297010000000002</v>
      </c>
      <c r="N33" s="18">
        <v>3.3442470000000002</v>
      </c>
      <c r="O33" s="18">
        <v>4.5184679999999995</v>
      </c>
      <c r="P33" s="18">
        <v>4.2030910000000006</v>
      </c>
      <c r="Q33" s="18">
        <v>4.7291249999999998</v>
      </c>
      <c r="R33" s="18">
        <v>16.213707999999997</v>
      </c>
      <c r="S33" s="18">
        <v>11.887509</v>
      </c>
      <c r="T33" s="18">
        <v>12.112756000000001</v>
      </c>
      <c r="U33" s="18">
        <v>6.24864</v>
      </c>
      <c r="V33" s="18">
        <v>5.2036699999999998</v>
      </c>
      <c r="W33" s="18">
        <v>3.1755890000000004</v>
      </c>
      <c r="X33" s="18">
        <v>1.3310660000000001</v>
      </c>
      <c r="Y33" s="18">
        <v>1.240324</v>
      </c>
      <c r="Z33" s="18">
        <v>1.2749569999999999</v>
      </c>
      <c r="AA33" s="18">
        <v>1.3622429999999999</v>
      </c>
      <c r="AB33" s="18">
        <v>0.66280899999999998</v>
      </c>
      <c r="AC33" s="18">
        <v>1.1640510000000002</v>
      </c>
      <c r="AD33" s="18">
        <v>1.6844570000000001</v>
      </c>
      <c r="AE33" s="18">
        <v>1.1946399999999999</v>
      </c>
      <c r="AF33" s="18">
        <v>0.96472200000000008</v>
      </c>
      <c r="AG33" s="18">
        <v>0.564025</v>
      </c>
      <c r="AH33" s="18">
        <f t="shared" si="0"/>
        <v>237.02017499999997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1.029579</v>
      </c>
      <c r="D34" s="18">
        <v>0.24330000000000002</v>
      </c>
      <c r="E34" s="18">
        <v>0.60031699999999999</v>
      </c>
      <c r="F34" s="18">
        <v>11.360874000000001</v>
      </c>
      <c r="G34" s="18">
        <v>4.4684169999999996</v>
      </c>
      <c r="H34" s="18">
        <v>9.8699000000000009E-2</v>
      </c>
      <c r="I34" s="18">
        <v>0.30411100000000002</v>
      </c>
      <c r="J34" s="18">
        <v>0.60458600000000007</v>
      </c>
      <c r="K34" s="18">
        <v>0.404331</v>
      </c>
      <c r="L34" s="18">
        <v>0.38796000000000003</v>
      </c>
      <c r="M34" s="18">
        <v>0.82119299999999995</v>
      </c>
      <c r="N34" s="18">
        <v>2.1182669999999999</v>
      </c>
      <c r="O34" s="18">
        <v>5.5127920000000001</v>
      </c>
      <c r="P34" s="18">
        <v>0.91054400000000002</v>
      </c>
      <c r="Q34" s="18">
        <v>0.145118</v>
      </c>
      <c r="R34" s="18">
        <v>0.33665899999999999</v>
      </c>
      <c r="S34" s="18">
        <v>0.226495</v>
      </c>
      <c r="T34" s="18">
        <v>0.27435799999999999</v>
      </c>
      <c r="U34" s="18">
        <v>4.9637000000000001E-2</v>
      </c>
      <c r="V34" s="18">
        <v>5.527E-2</v>
      </c>
      <c r="W34" s="18">
        <v>8.9099999999999997E-4</v>
      </c>
      <c r="X34" s="18">
        <v>8.3533999999999997E-2</v>
      </c>
      <c r="Y34" s="18">
        <v>1.8240000000000001E-3</v>
      </c>
      <c r="Z34" s="18">
        <v>5.9423999999999998E-2</v>
      </c>
      <c r="AA34" s="18">
        <v>0.20155400000000001</v>
      </c>
      <c r="AB34" s="18">
        <v>0.13247400000000001</v>
      </c>
      <c r="AC34" s="18">
        <v>0.18940599999999999</v>
      </c>
      <c r="AD34" s="18">
        <v>6.7116000000000009E-2</v>
      </c>
      <c r="AE34" s="18">
        <v>0.14352400000000001</v>
      </c>
      <c r="AF34" s="18">
        <v>0.33307100000000001</v>
      </c>
      <c r="AG34" s="18">
        <v>0.17213500000000001</v>
      </c>
      <c r="AH34" s="18">
        <f t="shared" si="0"/>
        <v>31.337460000000004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0</v>
      </c>
      <c r="D35" s="18">
        <v>0</v>
      </c>
      <c r="E35" s="18">
        <v>2.0409999999999998E-3</v>
      </c>
      <c r="F35" s="18">
        <v>7.162E-3</v>
      </c>
      <c r="G35" s="18">
        <v>9.6640000000000007E-3</v>
      </c>
      <c r="H35" s="18">
        <v>0</v>
      </c>
      <c r="I35" s="18">
        <v>0.100767</v>
      </c>
      <c r="J35" s="18">
        <v>0.142569</v>
      </c>
      <c r="K35" s="18">
        <v>0.12333</v>
      </c>
      <c r="L35" s="18">
        <v>1.9862999999999999E-2</v>
      </c>
      <c r="M35" s="18">
        <v>0.19980399999999998</v>
      </c>
      <c r="N35" s="18">
        <v>0.24804400000000001</v>
      </c>
      <c r="O35" s="18">
        <v>0.19835800000000003</v>
      </c>
      <c r="P35" s="18">
        <v>0.11233600000000001</v>
      </c>
      <c r="Q35" s="18">
        <v>0.14531400000000003</v>
      </c>
      <c r="R35" s="18">
        <v>7.2437000000000001E-2</v>
      </c>
      <c r="S35" s="18">
        <v>0.40631799999999996</v>
      </c>
      <c r="T35" s="18">
        <v>0.14156099999999999</v>
      </c>
      <c r="U35" s="18">
        <v>2.134792</v>
      </c>
      <c r="V35" s="18">
        <v>2.2295219999999998</v>
      </c>
      <c r="W35" s="18">
        <v>1.6297200000000001</v>
      </c>
      <c r="X35" s="18">
        <v>0.80267500000000003</v>
      </c>
      <c r="Y35" s="18">
        <v>2.1174999999999999E-2</v>
      </c>
      <c r="Z35" s="18">
        <v>4.3059999999999999E-3</v>
      </c>
      <c r="AA35" s="18">
        <v>4.1599999999999996E-3</v>
      </c>
      <c r="AB35" s="18">
        <v>0.43623299999999998</v>
      </c>
      <c r="AC35" s="18">
        <v>0.530748</v>
      </c>
      <c r="AD35" s="18">
        <v>2.7353999999999996E-2</v>
      </c>
      <c r="AE35" s="18">
        <v>8.1580000000000003E-3</v>
      </c>
      <c r="AF35" s="18">
        <v>7.9676999999999998E-2</v>
      </c>
      <c r="AG35" s="18">
        <v>0.54189299999999996</v>
      </c>
      <c r="AH35" s="18">
        <f t="shared" si="0"/>
        <v>10.379980999999999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0</v>
      </c>
      <c r="D36" s="18">
        <v>0</v>
      </c>
      <c r="E36" s="18">
        <v>0</v>
      </c>
      <c r="F36" s="18">
        <v>0.10338600000000001</v>
      </c>
      <c r="G36" s="18">
        <v>0.29149000000000003</v>
      </c>
      <c r="H36" s="18">
        <v>7.3980000000000001E-3</v>
      </c>
      <c r="I36" s="18">
        <v>7.5634000000000007E-2</v>
      </c>
      <c r="J36" s="18">
        <v>0.64780400000000005</v>
      </c>
      <c r="K36" s="18">
        <v>0.13256599999999999</v>
      </c>
      <c r="L36" s="18">
        <v>1.539345</v>
      </c>
      <c r="M36" s="18">
        <v>8.141489</v>
      </c>
      <c r="N36" s="18">
        <v>0.34618500000000002</v>
      </c>
      <c r="O36" s="18">
        <v>0.97558500000000004</v>
      </c>
      <c r="P36" s="18">
        <v>0.84283799999999998</v>
      </c>
      <c r="Q36" s="18">
        <v>1.528092</v>
      </c>
      <c r="R36" s="18">
        <v>3.5967060000000002</v>
      </c>
      <c r="S36" s="18">
        <v>1.3017000000000001</v>
      </c>
      <c r="T36" s="18">
        <v>3.2847580000000001</v>
      </c>
      <c r="U36" s="18">
        <v>1.7386269999999999</v>
      </c>
      <c r="V36" s="18">
        <v>1.448323</v>
      </c>
      <c r="W36" s="18">
        <v>0.88876100000000002</v>
      </c>
      <c r="X36" s="18">
        <v>2.2365059999999999</v>
      </c>
      <c r="Y36" s="18">
        <v>1.2271909999999999</v>
      </c>
      <c r="Z36" s="18">
        <v>1.371011</v>
      </c>
      <c r="AA36" s="18">
        <v>1.737106</v>
      </c>
      <c r="AB36" s="18">
        <v>1.088687</v>
      </c>
      <c r="AC36" s="18">
        <v>1.0518419999999999</v>
      </c>
      <c r="AD36" s="18">
        <v>0.811836</v>
      </c>
      <c r="AE36" s="18">
        <v>0.47436100000000003</v>
      </c>
      <c r="AF36" s="18">
        <v>1.3230299999999999</v>
      </c>
      <c r="AG36" s="18">
        <v>2.3068650000000002</v>
      </c>
      <c r="AH36" s="18">
        <f t="shared" si="0"/>
        <v>40.519122000000003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2.7922699999999998</v>
      </c>
      <c r="D37" s="18">
        <v>1.816333</v>
      </c>
      <c r="E37" s="18">
        <v>1.525234</v>
      </c>
      <c r="F37" s="18">
        <v>1.6667070000000002</v>
      </c>
      <c r="G37" s="18">
        <v>1.8217449999999999</v>
      </c>
      <c r="H37" s="18">
        <v>2.6945759999999996</v>
      </c>
      <c r="I37" s="18">
        <v>1.875521</v>
      </c>
      <c r="J37" s="18">
        <v>1.151116</v>
      </c>
      <c r="K37" s="18">
        <v>0.7078040000000001</v>
      </c>
      <c r="L37" s="18">
        <v>0.95814899999999992</v>
      </c>
      <c r="M37" s="18">
        <v>0.41327800000000003</v>
      </c>
      <c r="N37" s="18">
        <v>0</v>
      </c>
      <c r="O37" s="18">
        <v>9.8476000000000008E-2</v>
      </c>
      <c r="P37" s="18">
        <v>0.172315</v>
      </c>
      <c r="Q37" s="18">
        <v>5.9279999999999999E-2</v>
      </c>
      <c r="R37" s="18">
        <v>0.15638800000000003</v>
      </c>
      <c r="S37" s="18">
        <v>0.38663900000000001</v>
      </c>
      <c r="T37" s="18">
        <v>0.72535899999999998</v>
      </c>
      <c r="U37" s="18">
        <v>0.77530100000000002</v>
      </c>
      <c r="V37" s="18">
        <v>0.20896699999999999</v>
      </c>
      <c r="W37" s="18">
        <v>0.63370300000000002</v>
      </c>
      <c r="X37" s="18">
        <v>0.492502</v>
      </c>
      <c r="Y37" s="18">
        <v>0.75335700000000005</v>
      </c>
      <c r="Z37" s="18">
        <v>0.86953899999999995</v>
      </c>
      <c r="AA37" s="18">
        <v>1.4180830000000002</v>
      </c>
      <c r="AB37" s="18">
        <v>1.079415</v>
      </c>
      <c r="AC37" s="18">
        <v>1.167289</v>
      </c>
      <c r="AD37" s="18">
        <v>0.88916300000000004</v>
      </c>
      <c r="AE37" s="18">
        <v>0.87671500000000002</v>
      </c>
      <c r="AF37" s="18">
        <v>0.73351599999999995</v>
      </c>
      <c r="AG37" s="18">
        <v>0.81191199999999997</v>
      </c>
      <c r="AH37" s="18">
        <f t="shared" si="0"/>
        <v>29.730652000000006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0.98123000000000005</v>
      </c>
      <c r="D38" s="18">
        <v>0.67601199999999995</v>
      </c>
      <c r="E38" s="18">
        <v>1.3267640000000001</v>
      </c>
      <c r="F38" s="18">
        <v>1.1964920000000001</v>
      </c>
      <c r="G38" s="18">
        <v>1.883999</v>
      </c>
      <c r="H38" s="18">
        <v>1.3999919999999999</v>
      </c>
      <c r="I38" s="18">
        <v>1.9673769999999999</v>
      </c>
      <c r="J38" s="18">
        <v>1.7805169999999999</v>
      </c>
      <c r="K38" s="18">
        <v>1.074983</v>
      </c>
      <c r="L38" s="18">
        <v>0.91230199999999995</v>
      </c>
      <c r="M38" s="18">
        <v>0.56564599999999998</v>
      </c>
      <c r="N38" s="18">
        <v>0.49269800000000002</v>
      </c>
      <c r="O38" s="18">
        <v>0.41153400000000001</v>
      </c>
      <c r="P38" s="18">
        <v>0.21889400000000001</v>
      </c>
      <c r="Q38" s="18">
        <v>0.186524</v>
      </c>
      <c r="R38" s="18">
        <v>0.27926200000000001</v>
      </c>
      <c r="S38" s="18">
        <v>0.33012599999999998</v>
      </c>
      <c r="T38" s="18">
        <v>0.214395</v>
      </c>
      <c r="U38" s="18">
        <v>2.7963999999999999E-2</v>
      </c>
      <c r="V38" s="18">
        <v>5.5169000000000003E-2</v>
      </c>
      <c r="W38" s="18">
        <v>1.6414000000000002E-2</v>
      </c>
      <c r="X38" s="18">
        <v>3.3737999999999997E-2</v>
      </c>
      <c r="Y38" s="18">
        <v>9.5519000000000007E-2</v>
      </c>
      <c r="Z38" s="18">
        <v>0.13003200000000001</v>
      </c>
      <c r="AA38" s="18">
        <v>6.0236999999999999E-2</v>
      </c>
      <c r="AB38" s="18">
        <v>7.5412000000000007E-2</v>
      </c>
      <c r="AC38" s="18">
        <v>1.8060000000000001E-3</v>
      </c>
      <c r="AD38" s="18">
        <v>0</v>
      </c>
      <c r="AE38" s="18">
        <v>0</v>
      </c>
      <c r="AF38" s="18">
        <v>0</v>
      </c>
      <c r="AG38" s="18">
        <v>0</v>
      </c>
      <c r="AH38" s="18">
        <f t="shared" si="0"/>
        <v>16.395037999999996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1.874217</v>
      </c>
      <c r="Z39" s="18">
        <v>1.5097279999999997</v>
      </c>
      <c r="AA39" s="18">
        <v>1.2318019999999998</v>
      </c>
      <c r="AB39" s="18">
        <v>0.80663099999999999</v>
      </c>
      <c r="AC39" s="18">
        <v>0.52893299999999999</v>
      </c>
      <c r="AD39" s="18">
        <v>0.254826</v>
      </c>
      <c r="AE39" s="18">
        <v>0.29298299999999999</v>
      </c>
      <c r="AF39" s="18">
        <v>0.38403199999999998</v>
      </c>
      <c r="AG39" s="18">
        <v>0.39914599999999995</v>
      </c>
      <c r="AH39" s="18">
        <f t="shared" si="0"/>
        <v>7.2822979999999999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0</v>
      </c>
      <c r="E40" s="18">
        <v>0</v>
      </c>
      <c r="F40" s="18">
        <v>4.5288000000000002E-2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18">
        <v>0</v>
      </c>
      <c r="N40" s="18">
        <v>0</v>
      </c>
      <c r="O40" s="18">
        <v>0</v>
      </c>
      <c r="P40" s="18">
        <v>4.6177000000000003E-2</v>
      </c>
      <c r="Q40" s="18">
        <v>1.3063999999999999E-2</v>
      </c>
      <c r="R40" s="18">
        <v>0</v>
      </c>
      <c r="S40" s="18">
        <v>0</v>
      </c>
      <c r="T40" s="18">
        <v>0</v>
      </c>
      <c r="U40" s="18">
        <v>0</v>
      </c>
      <c r="V40" s="18">
        <v>0</v>
      </c>
      <c r="W40" s="18">
        <v>0</v>
      </c>
      <c r="X40" s="18">
        <v>4.6020000000000002E-3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0.10913100000000001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0.36463600000000002</v>
      </c>
      <c r="D41" s="18">
        <v>0.22183700000000001</v>
      </c>
      <c r="E41" s="18">
        <v>0.23100799999999999</v>
      </c>
      <c r="F41" s="18">
        <v>0.25543199999999999</v>
      </c>
      <c r="G41" s="18">
        <v>0.17507799999999998</v>
      </c>
      <c r="H41" s="18">
        <v>0.57447100000000006</v>
      </c>
      <c r="I41" s="18">
        <v>1.0057710000000002</v>
      </c>
      <c r="J41" s="18">
        <v>1.7041079999999997</v>
      </c>
      <c r="K41" s="18">
        <v>1.180301</v>
      </c>
      <c r="L41" s="18">
        <v>0.70047700000000002</v>
      </c>
      <c r="M41" s="18">
        <v>0.46924999999999994</v>
      </c>
      <c r="N41" s="18">
        <v>0.65773199999999998</v>
      </c>
      <c r="O41" s="18">
        <v>0.27607799999999999</v>
      </c>
      <c r="P41" s="18">
        <v>0.222078</v>
      </c>
      <c r="Q41" s="18">
        <v>0.38538899999999998</v>
      </c>
      <c r="R41" s="18">
        <v>0.74809599999999987</v>
      </c>
      <c r="S41" s="18">
        <v>1.2879370000000001</v>
      </c>
      <c r="T41" s="18">
        <v>1.0737750000000001</v>
      </c>
      <c r="U41" s="18">
        <v>1.235317</v>
      </c>
      <c r="V41" s="18">
        <v>0.78143000000000007</v>
      </c>
      <c r="W41" s="18">
        <v>1.0433650000000001</v>
      </c>
      <c r="X41" s="18">
        <v>1.1908070000000002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15.784373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841.56888800000013</v>
      </c>
      <c r="D42" s="18">
        <f t="shared" ref="D42:AG42" si="1">SUM(D10:D41)</f>
        <v>825.99883100000011</v>
      </c>
      <c r="E42" s="18">
        <f t="shared" si="1"/>
        <v>906.51209700000004</v>
      </c>
      <c r="F42" s="18">
        <f t="shared" si="1"/>
        <v>1112.1030270000001</v>
      </c>
      <c r="G42" s="18">
        <f t="shared" si="1"/>
        <v>1059.6979179999998</v>
      </c>
      <c r="H42" s="18">
        <f t="shared" si="1"/>
        <v>894.20981800000004</v>
      </c>
      <c r="I42" s="18">
        <f t="shared" si="1"/>
        <v>981.96036000000049</v>
      </c>
      <c r="J42" s="18">
        <f t="shared" si="1"/>
        <v>925.04807800000026</v>
      </c>
      <c r="K42" s="18">
        <f t="shared" si="1"/>
        <v>844.25728100000003</v>
      </c>
      <c r="L42" s="18">
        <f t="shared" si="1"/>
        <v>742.50402000000008</v>
      </c>
      <c r="M42" s="18">
        <f t="shared" si="1"/>
        <v>823.70790000000011</v>
      </c>
      <c r="N42" s="18">
        <f t="shared" si="1"/>
        <v>952.07516699999996</v>
      </c>
      <c r="O42" s="18">
        <f t="shared" si="1"/>
        <v>857.90446600000007</v>
      </c>
      <c r="P42" s="18">
        <f t="shared" si="1"/>
        <v>832.33740399999988</v>
      </c>
      <c r="Q42" s="18">
        <f t="shared" si="1"/>
        <v>845.41761199999962</v>
      </c>
      <c r="R42" s="18">
        <f t="shared" si="1"/>
        <v>805.12807099999986</v>
      </c>
      <c r="S42" s="18">
        <f t="shared" si="1"/>
        <v>721.849965</v>
      </c>
      <c r="T42" s="18">
        <f t="shared" si="1"/>
        <v>616.62270999999998</v>
      </c>
      <c r="U42" s="18">
        <f t="shared" si="1"/>
        <v>406.75318200000004</v>
      </c>
      <c r="V42" s="18">
        <f t="shared" si="1"/>
        <v>295.45076699999993</v>
      </c>
      <c r="W42" s="18">
        <f t="shared" si="1"/>
        <v>253.10071099999999</v>
      </c>
      <c r="X42" s="18">
        <f t="shared" si="1"/>
        <v>173.47481599999998</v>
      </c>
      <c r="Y42" s="18">
        <f t="shared" si="1"/>
        <v>147.66876199999996</v>
      </c>
      <c r="Z42" s="18">
        <f t="shared" si="1"/>
        <v>130.94456500000004</v>
      </c>
      <c r="AA42" s="18">
        <f t="shared" si="1"/>
        <v>147.65806599999999</v>
      </c>
      <c r="AB42" s="18">
        <f t="shared" si="1"/>
        <v>146.72811300000001</v>
      </c>
      <c r="AC42" s="18">
        <f t="shared" si="1"/>
        <v>163.84950499999997</v>
      </c>
      <c r="AD42" s="18">
        <f t="shared" si="1"/>
        <v>133.68677200000002</v>
      </c>
      <c r="AE42" s="18">
        <f t="shared" si="1"/>
        <v>118.52240000000002</v>
      </c>
      <c r="AF42" s="18">
        <f t="shared" si="1"/>
        <v>127.91864600000002</v>
      </c>
      <c r="AG42" s="18">
        <f t="shared" si="1"/>
        <v>113.75004800000002</v>
      </c>
      <c r="AH42" s="18">
        <f t="shared" si="0"/>
        <v>17948.409966000003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11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0</v>
      </c>
      <c r="D46" s="18">
        <v>0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0</v>
      </c>
      <c r="R46" s="18">
        <v>0</v>
      </c>
      <c r="S46" s="18">
        <v>0</v>
      </c>
      <c r="T46" s="18">
        <v>0</v>
      </c>
      <c r="U46" s="18">
        <v>1.5899999999999999E-4</v>
      </c>
      <c r="V46" s="18">
        <v>0</v>
      </c>
      <c r="W46" s="18">
        <v>0</v>
      </c>
      <c r="X46" s="18">
        <v>0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f>SUM(C46:AG46)</f>
        <v>1.5899999999999999E-4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18">
        <v>0</v>
      </c>
      <c r="N47" s="18">
        <v>0</v>
      </c>
      <c r="O47" s="18">
        <v>0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0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4.0000000000000001E-3</v>
      </c>
      <c r="D48" s="18">
        <v>4.0000000000000001E-3</v>
      </c>
      <c r="E48" s="18">
        <v>0</v>
      </c>
      <c r="F48" s="18">
        <v>4.5329999999999997E-3</v>
      </c>
      <c r="G48" s="18">
        <v>1.1249999999999999E-3</v>
      </c>
      <c r="H48" s="18">
        <v>3.31E-3</v>
      </c>
      <c r="I48" s="18">
        <v>0</v>
      </c>
      <c r="J48" s="18">
        <v>0</v>
      </c>
      <c r="K48" s="18">
        <v>3.094E-3</v>
      </c>
      <c r="L48" s="18">
        <v>0</v>
      </c>
      <c r="M48" s="18">
        <v>0</v>
      </c>
      <c r="N48" s="18">
        <v>0</v>
      </c>
      <c r="O48" s="18">
        <v>0</v>
      </c>
      <c r="P48" s="18">
        <v>4.35E-4</v>
      </c>
      <c r="Q48" s="18">
        <v>7.9000000000000001E-4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0</v>
      </c>
      <c r="Y48" s="18">
        <v>3.0000000000000001E-6</v>
      </c>
      <c r="Z48" s="18">
        <v>8.8000000000000003E-4</v>
      </c>
      <c r="AA48" s="18">
        <v>0</v>
      </c>
      <c r="AB48" s="18">
        <v>0</v>
      </c>
      <c r="AC48" s="18">
        <v>1.2179999999999999E-3</v>
      </c>
      <c r="AD48" s="18">
        <v>0</v>
      </c>
      <c r="AE48" s="18">
        <v>0</v>
      </c>
      <c r="AF48" s="18">
        <v>0</v>
      </c>
      <c r="AG48" s="18">
        <v>2.2099000000000001E-2</v>
      </c>
      <c r="AH48" s="18">
        <f t="shared" si="2"/>
        <v>4.5487E-2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2.4559999999999998E-2</v>
      </c>
      <c r="D49" s="18">
        <v>1.4207000000000001E-2</v>
      </c>
      <c r="E49" s="18">
        <v>6.1759999999999992E-3</v>
      </c>
      <c r="F49" s="18">
        <v>3.251E-3</v>
      </c>
      <c r="G49" s="18">
        <v>1.549E-2</v>
      </c>
      <c r="H49" s="18">
        <v>2.9870000000000001E-3</v>
      </c>
      <c r="I49" s="18">
        <v>0</v>
      </c>
      <c r="J49" s="18">
        <v>3.7300000000000001E-4</v>
      </c>
      <c r="K49" s="18">
        <v>0</v>
      </c>
      <c r="L49" s="18">
        <v>0</v>
      </c>
      <c r="M49" s="18">
        <v>0</v>
      </c>
      <c r="N49" s="18">
        <v>0</v>
      </c>
      <c r="O49" s="18">
        <v>0</v>
      </c>
      <c r="P49" s="18">
        <v>4.3999999999999999E-5</v>
      </c>
      <c r="Q49" s="18">
        <v>1.7264999999999999E-2</v>
      </c>
      <c r="R49" s="18">
        <v>0</v>
      </c>
      <c r="S49" s="18">
        <v>0</v>
      </c>
      <c r="T49" s="18">
        <v>0</v>
      </c>
      <c r="U49" s="18">
        <v>0</v>
      </c>
      <c r="V49" s="18">
        <v>0</v>
      </c>
      <c r="W49" s="18">
        <v>0</v>
      </c>
      <c r="X49" s="18">
        <v>0</v>
      </c>
      <c r="Y49" s="18">
        <v>0</v>
      </c>
      <c r="Z49" s="18">
        <v>0</v>
      </c>
      <c r="AA49" s="18">
        <v>0</v>
      </c>
      <c r="AB49" s="18">
        <v>0</v>
      </c>
      <c r="AC49" s="18">
        <v>0</v>
      </c>
      <c r="AD49" s="18">
        <v>3.6849999999999999E-3</v>
      </c>
      <c r="AE49" s="18">
        <v>3.5270000000000002E-3</v>
      </c>
      <c r="AF49" s="18">
        <v>8.7600000000000004E-4</v>
      </c>
      <c r="AG49" s="18">
        <v>8.7220000000000006E-3</v>
      </c>
      <c r="AH49" s="18">
        <f t="shared" si="2"/>
        <v>0.101163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0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2.0349999999999999E-3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f t="shared" si="2"/>
        <v>2.0349999999999999E-3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</v>
      </c>
      <c r="D52" s="18">
        <v>0</v>
      </c>
      <c r="E52" s="18">
        <v>0</v>
      </c>
      <c r="F52" s="18">
        <v>2.0999999999999999E-5</v>
      </c>
      <c r="G52" s="18">
        <v>0</v>
      </c>
      <c r="H52" s="18">
        <v>0</v>
      </c>
      <c r="I52" s="18">
        <v>0</v>
      </c>
      <c r="J52" s="18">
        <v>0</v>
      </c>
      <c r="K52" s="18">
        <v>0</v>
      </c>
      <c r="L52" s="18">
        <v>0</v>
      </c>
      <c r="M52" s="18">
        <v>3.8439999999999998E-3</v>
      </c>
      <c r="N52" s="18">
        <v>1.688E-3</v>
      </c>
      <c r="O52" s="18">
        <v>0</v>
      </c>
      <c r="P52" s="18">
        <v>0</v>
      </c>
      <c r="Q52" s="18">
        <v>0</v>
      </c>
      <c r="R52" s="18">
        <v>0</v>
      </c>
      <c r="S52" s="18">
        <v>3.7800000000000003E-4</v>
      </c>
      <c r="T52" s="18">
        <v>3.1000000000000005E-4</v>
      </c>
      <c r="U52" s="18">
        <v>1.2773E-2</v>
      </c>
      <c r="V52" s="18">
        <v>1.1150000000000001E-3</v>
      </c>
      <c r="W52" s="18">
        <v>0</v>
      </c>
      <c r="X52" s="18">
        <v>9.9999999999999995E-7</v>
      </c>
      <c r="Y52" s="18">
        <v>0</v>
      </c>
      <c r="Z52" s="18">
        <v>1.6280000000000001E-3</v>
      </c>
      <c r="AA52" s="18">
        <v>0</v>
      </c>
      <c r="AB52" s="18">
        <v>0</v>
      </c>
      <c r="AC52" s="18">
        <v>0</v>
      </c>
      <c r="AD52" s="18">
        <v>9.9999999999999995E-7</v>
      </c>
      <c r="AE52" s="18">
        <v>1.5200000000000001E-4</v>
      </c>
      <c r="AF52" s="18">
        <v>4.9999999999999996E-6</v>
      </c>
      <c r="AG52" s="18">
        <v>1.3124999999999998E-2</v>
      </c>
      <c r="AH52" s="18">
        <f t="shared" si="2"/>
        <v>3.5041000000000003E-2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0</v>
      </c>
      <c r="D53" s="18">
        <v>0</v>
      </c>
      <c r="E53" s="18">
        <v>0</v>
      </c>
      <c r="F53" s="18">
        <v>2.3E-3</v>
      </c>
      <c r="G53" s="18">
        <v>8.4620000000000008E-3</v>
      </c>
      <c r="H53" s="18">
        <v>0</v>
      </c>
      <c r="I53" s="18">
        <v>0</v>
      </c>
      <c r="J53" s="18">
        <v>8.5520000000000006E-3</v>
      </c>
      <c r="K53" s="18">
        <v>1.3396E-2</v>
      </c>
      <c r="L53" s="18">
        <v>1.3249E-2</v>
      </c>
      <c r="M53" s="18">
        <v>2.8684999999999999E-2</v>
      </c>
      <c r="N53" s="18">
        <v>6.1001E-2</v>
      </c>
      <c r="O53" s="18">
        <v>0.28567100000000001</v>
      </c>
      <c r="P53" s="18">
        <v>0.42188399999999998</v>
      </c>
      <c r="Q53" s="18">
        <v>0.728186</v>
      </c>
      <c r="R53" s="18">
        <v>0.90704600000000002</v>
      </c>
      <c r="S53" s="18">
        <v>0.60019</v>
      </c>
      <c r="T53" s="18">
        <v>0.34878500000000001</v>
      </c>
      <c r="U53" s="18">
        <v>0.88002400000000003</v>
      </c>
      <c r="V53" s="18">
        <v>1.2716479999999999</v>
      </c>
      <c r="W53" s="18">
        <v>1.069143</v>
      </c>
      <c r="X53" s="18">
        <v>0.22018299999999999</v>
      </c>
      <c r="Y53" s="18">
        <v>0.33077299999999998</v>
      </c>
      <c r="Z53" s="18">
        <v>0.25129600000000002</v>
      </c>
      <c r="AA53" s="18">
        <v>0.45974500000000001</v>
      </c>
      <c r="AB53" s="18">
        <v>0.15129500000000001</v>
      </c>
      <c r="AC53" s="18">
        <v>2.7996E-2</v>
      </c>
      <c r="AD53" s="18">
        <v>2.2225000000000002E-2</v>
      </c>
      <c r="AE53" s="18">
        <v>5.6231999999999997E-2</v>
      </c>
      <c r="AF53" s="18">
        <v>2.1114000000000001E-2</v>
      </c>
      <c r="AG53" s="18">
        <v>1.5455E-2</v>
      </c>
      <c r="AH53" s="18">
        <f t="shared" si="2"/>
        <v>8.2045359999999974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</v>
      </c>
      <c r="D54" s="18">
        <v>0</v>
      </c>
      <c r="E54" s="18">
        <v>2.1699999999999999E-4</v>
      </c>
      <c r="F54" s="18">
        <v>1.9999999999999999E-6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18">
        <v>0</v>
      </c>
      <c r="N54" s="18">
        <v>0</v>
      </c>
      <c r="O54" s="18">
        <v>0</v>
      </c>
      <c r="P54" s="18">
        <v>0</v>
      </c>
      <c r="Q54" s="18">
        <v>0</v>
      </c>
      <c r="R54" s="18">
        <v>0</v>
      </c>
      <c r="S54" s="18">
        <v>0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2.1899999999999998E-4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0</v>
      </c>
      <c r="D55" s="18">
        <v>2.5019999999999999E-3</v>
      </c>
      <c r="E55" s="18">
        <v>2.2659999999999998E-3</v>
      </c>
      <c r="F55" s="18">
        <v>4.1309999999999993E-3</v>
      </c>
      <c r="G55" s="18">
        <v>0</v>
      </c>
      <c r="H55" s="18">
        <v>1.7499999999999998E-3</v>
      </c>
      <c r="I55" s="18">
        <v>4.0154999999999996E-2</v>
      </c>
      <c r="J55" s="18">
        <v>6.2E-4</v>
      </c>
      <c r="K55" s="18">
        <v>2.3289999999999999E-3</v>
      </c>
      <c r="L55" s="18">
        <v>5.679E-3</v>
      </c>
      <c r="M55" s="18">
        <v>7.7025999999999997E-2</v>
      </c>
      <c r="N55" s="18">
        <v>0.18761</v>
      </c>
      <c r="O55" s="18">
        <v>0.37077500000000002</v>
      </c>
      <c r="P55" s="18">
        <v>0.26163199999999998</v>
      </c>
      <c r="Q55" s="18">
        <v>0.29742499999999999</v>
      </c>
      <c r="R55" s="18">
        <v>0.32825500000000002</v>
      </c>
      <c r="S55" s="18">
        <v>0.449073</v>
      </c>
      <c r="T55" s="18">
        <v>0.52970099999999998</v>
      </c>
      <c r="U55" s="18">
        <v>2.665E-2</v>
      </c>
      <c r="V55" s="18">
        <v>1.2468E-2</v>
      </c>
      <c r="W55" s="18">
        <v>7.5820000000000002E-3</v>
      </c>
      <c r="X55" s="18">
        <v>1.3999999999999998E-3</v>
      </c>
      <c r="Y55" s="18">
        <v>2.5000000000000001E-5</v>
      </c>
      <c r="Z55" s="18">
        <v>3.261E-3</v>
      </c>
      <c r="AA55" s="18">
        <v>1.8496000000000002E-2</v>
      </c>
      <c r="AB55" s="18">
        <v>9.2770000000000005E-3</v>
      </c>
      <c r="AC55" s="18">
        <v>1.8919999999999999E-2</v>
      </c>
      <c r="AD55" s="18">
        <v>7.0219999999999996E-3</v>
      </c>
      <c r="AE55" s="18">
        <v>7.7210000000000004E-3</v>
      </c>
      <c r="AF55" s="18">
        <v>6.3890000000000006E-3</v>
      </c>
      <c r="AG55" s="18">
        <v>5.3499999999999997E-3</v>
      </c>
      <c r="AH55" s="18">
        <f t="shared" si="2"/>
        <v>2.6854900000000002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0.113096</v>
      </c>
      <c r="D56" s="18">
        <v>0.12959200000000001</v>
      </c>
      <c r="E56" s="18">
        <v>0.24374399999999996</v>
      </c>
      <c r="F56" s="18">
        <v>0.14246</v>
      </c>
      <c r="G56" s="18">
        <v>0.33312100000000006</v>
      </c>
      <c r="H56" s="18">
        <v>0.65525499999999992</v>
      </c>
      <c r="I56" s="18">
        <v>0.65830499999999992</v>
      </c>
      <c r="J56" s="18">
        <v>0.79709900000000011</v>
      </c>
      <c r="K56" s="18">
        <v>0.70030999999999999</v>
      </c>
      <c r="L56" s="18">
        <v>0.64648299999999992</v>
      </c>
      <c r="M56" s="18">
        <v>0.760463</v>
      </c>
      <c r="N56" s="18">
        <v>0.93406999999999996</v>
      </c>
      <c r="O56" s="18">
        <v>0.8372170000000001</v>
      </c>
      <c r="P56" s="18">
        <v>1.4613970000000001</v>
      </c>
      <c r="Q56" s="18">
        <v>1.4968169999999998</v>
      </c>
      <c r="R56" s="18">
        <v>1.1753069999999999</v>
      </c>
      <c r="S56" s="18">
        <v>1.2485190000000004</v>
      </c>
      <c r="T56" s="18">
        <v>1.6610180000000001</v>
      </c>
      <c r="U56" s="18">
        <v>1.672147</v>
      </c>
      <c r="V56" s="18">
        <v>1.0877460000000001</v>
      </c>
      <c r="W56" s="18">
        <v>1.229401</v>
      </c>
      <c r="X56" s="18">
        <v>0.63129400000000002</v>
      </c>
      <c r="Y56" s="18">
        <v>0.85879600000000011</v>
      </c>
      <c r="Z56" s="18">
        <v>0.42693599999999998</v>
      </c>
      <c r="AA56" s="18">
        <v>0.43340400000000001</v>
      </c>
      <c r="AB56" s="18">
        <v>0.99022200000000005</v>
      </c>
      <c r="AC56" s="18">
        <v>0.66773700000000002</v>
      </c>
      <c r="AD56" s="18">
        <v>1.2141769999999998</v>
      </c>
      <c r="AE56" s="18">
        <v>0.79307499999999997</v>
      </c>
      <c r="AF56" s="18">
        <v>0.82930899999999996</v>
      </c>
      <c r="AG56" s="18">
        <v>0.94270600000000004</v>
      </c>
      <c r="AH56" s="18">
        <f t="shared" si="2"/>
        <v>25.771223000000003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2.9009999999999999E-3</v>
      </c>
      <c r="D57" s="18">
        <v>0</v>
      </c>
      <c r="E57" s="18">
        <v>0</v>
      </c>
      <c r="F57" s="18">
        <v>0</v>
      </c>
      <c r="G57" s="18">
        <v>0</v>
      </c>
      <c r="H57" s="18">
        <v>0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2.9009999999999999E-3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3.4559999999999999E-3</v>
      </c>
      <c r="L58" s="18">
        <v>0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f t="shared" si="2"/>
        <v>3.4559999999999999E-3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2.0525000000000002E-2</v>
      </c>
      <c r="D59" s="18">
        <v>1.0749999999999999E-2</v>
      </c>
      <c r="E59" s="18">
        <v>4.0897999999999997E-2</v>
      </c>
      <c r="F59" s="18">
        <v>0.196911</v>
      </c>
      <c r="G59" s="18">
        <v>1.4192000000000001E-2</v>
      </c>
      <c r="H59" s="18">
        <v>1.3600000000000001E-3</v>
      </c>
      <c r="I59" s="18">
        <v>0</v>
      </c>
      <c r="J59" s="18">
        <v>9.4640000000000002E-3</v>
      </c>
      <c r="K59" s="18">
        <v>1.3759999999999998E-3</v>
      </c>
      <c r="L59" s="18">
        <v>5.1800000000000001E-4</v>
      </c>
      <c r="M59" s="18">
        <v>0</v>
      </c>
      <c r="N59" s="18">
        <v>1.812E-3</v>
      </c>
      <c r="O59" s="18">
        <v>0</v>
      </c>
      <c r="P59" s="18">
        <v>4.2249999999999996E-3</v>
      </c>
      <c r="Q59" s="18">
        <v>1.3506000000000001E-2</v>
      </c>
      <c r="R59" s="18">
        <v>0</v>
      </c>
      <c r="S59" s="18">
        <v>2.61E-4</v>
      </c>
      <c r="T59" s="18">
        <v>9.4700000000000003E-4</v>
      </c>
      <c r="U59" s="18">
        <v>2.6400000000000002E-4</v>
      </c>
      <c r="V59" s="18">
        <v>6.6600000000000003E-4</v>
      </c>
      <c r="W59" s="18">
        <v>3.3000000000000003E-5</v>
      </c>
      <c r="X59" s="18">
        <v>8.0000000000000007E-5</v>
      </c>
      <c r="Y59" s="18">
        <v>0</v>
      </c>
      <c r="Z59" s="18">
        <v>9.0329999999999994E-3</v>
      </c>
      <c r="AA59" s="18">
        <v>1.4840000000000001E-3</v>
      </c>
      <c r="AB59" s="18">
        <v>3.7680000000000001E-3</v>
      </c>
      <c r="AC59" s="18">
        <v>0</v>
      </c>
      <c r="AD59" s="18">
        <v>9.0000000000000002E-6</v>
      </c>
      <c r="AE59" s="18">
        <v>0</v>
      </c>
      <c r="AF59" s="18">
        <v>0</v>
      </c>
      <c r="AG59" s="18">
        <v>0</v>
      </c>
      <c r="AH59" s="18">
        <f t="shared" si="2"/>
        <v>0.33208199999999999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1.4045999999999999E-2</v>
      </c>
      <c r="D60" s="18">
        <v>0</v>
      </c>
      <c r="E60" s="18">
        <v>3.9360000000000003E-3</v>
      </c>
      <c r="F60" s="18">
        <v>0</v>
      </c>
      <c r="G60" s="18">
        <v>5.8E-4</v>
      </c>
      <c r="H60" s="18">
        <v>7.0959999999999999E-3</v>
      </c>
      <c r="I60" s="18">
        <v>0</v>
      </c>
      <c r="J60" s="18">
        <v>0</v>
      </c>
      <c r="K60" s="18">
        <v>0</v>
      </c>
      <c r="L60" s="18">
        <v>0</v>
      </c>
      <c r="M60" s="18">
        <v>0</v>
      </c>
      <c r="N60" s="18">
        <v>0</v>
      </c>
      <c r="O60" s="18">
        <v>0</v>
      </c>
      <c r="P60" s="18">
        <v>1.2300000000000001E-4</v>
      </c>
      <c r="Q60" s="18">
        <v>0</v>
      </c>
      <c r="R60" s="18">
        <v>0</v>
      </c>
      <c r="S60" s="18">
        <v>3.8860000000000001E-3</v>
      </c>
      <c r="T60" s="18">
        <v>0</v>
      </c>
      <c r="U60" s="18">
        <v>0</v>
      </c>
      <c r="V60" s="18">
        <v>0</v>
      </c>
      <c r="W60" s="18">
        <v>1.8200000000000001E-4</v>
      </c>
      <c r="X60" s="18">
        <v>0</v>
      </c>
      <c r="Y60" s="18">
        <v>0</v>
      </c>
      <c r="Z60" s="18">
        <v>0</v>
      </c>
      <c r="AA60" s="18">
        <v>5.8979999999999996E-3</v>
      </c>
      <c r="AB60" s="18">
        <v>1.3760000000000001E-3</v>
      </c>
      <c r="AC60" s="18">
        <v>2.4970000000000001E-3</v>
      </c>
      <c r="AD60" s="18">
        <v>3.2200000000000002E-4</v>
      </c>
      <c r="AE60" s="18">
        <v>3.039E-3</v>
      </c>
      <c r="AF60" s="18">
        <v>8.1099999999999998E-4</v>
      </c>
      <c r="AG60" s="18">
        <v>1.487E-3</v>
      </c>
      <c r="AH60" s="18">
        <f t="shared" si="2"/>
        <v>4.5279000000000007E-2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1.0906000000000001E-2</v>
      </c>
      <c r="D61" s="18">
        <v>1.4227E-2</v>
      </c>
      <c r="E61" s="18">
        <v>2.7945000000000001E-2</v>
      </c>
      <c r="F61" s="18">
        <v>9.6231999999999998E-2</v>
      </c>
      <c r="G61" s="18">
        <v>5.4640000000000001E-2</v>
      </c>
      <c r="H61" s="18">
        <v>1.255E-3</v>
      </c>
      <c r="I61" s="18">
        <v>1.3776999999999999E-2</v>
      </c>
      <c r="J61" s="18">
        <v>0.17022000000000001</v>
      </c>
      <c r="K61" s="18">
        <v>0.15051899999999999</v>
      </c>
      <c r="L61" s="18">
        <v>2.4008999999999999E-2</v>
      </c>
      <c r="M61" s="18">
        <v>0.21527199999999999</v>
      </c>
      <c r="N61" s="18">
        <v>0.18638099999999999</v>
      </c>
      <c r="O61" s="18">
        <v>0.15395300000000001</v>
      </c>
      <c r="P61" s="18">
        <v>0.44610699999999998</v>
      </c>
      <c r="Q61" s="18">
        <v>0.18032500000000001</v>
      </c>
      <c r="R61" s="18">
        <v>0.39379199999999998</v>
      </c>
      <c r="S61" s="18">
        <v>0.42828500000000003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2.5678450000000002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2.8699999999999998E-4</v>
      </c>
      <c r="D62" s="18">
        <v>0</v>
      </c>
      <c r="E62" s="18">
        <v>0</v>
      </c>
      <c r="F62" s="18">
        <v>3.6344000000000001E-2</v>
      </c>
      <c r="G62" s="18">
        <v>2.0005999999999999E-2</v>
      </c>
      <c r="H62" s="18">
        <v>1.9220000000000001E-2</v>
      </c>
      <c r="I62" s="18">
        <v>0</v>
      </c>
      <c r="J62" s="18">
        <v>4.5430000000000002E-3</v>
      </c>
      <c r="K62" s="18">
        <v>8.5380000000000005E-3</v>
      </c>
      <c r="L62" s="18">
        <v>4.3429999999999996E-3</v>
      </c>
      <c r="M62" s="18">
        <v>0</v>
      </c>
      <c r="N62" s="18">
        <v>3.4400000000000001E-4</v>
      </c>
      <c r="O62" s="18">
        <v>0</v>
      </c>
      <c r="P62" s="18">
        <v>6.6200000000000005E-4</v>
      </c>
      <c r="Q62" s="18">
        <v>2.5560000000000001E-3</v>
      </c>
      <c r="R62" s="18">
        <v>2.0739999999999999E-3</v>
      </c>
      <c r="S62" s="18">
        <v>3.153E-3</v>
      </c>
      <c r="T62" s="18">
        <v>0</v>
      </c>
      <c r="U62" s="18">
        <v>0</v>
      </c>
      <c r="V62" s="18">
        <v>0</v>
      </c>
      <c r="W62" s="18">
        <v>0</v>
      </c>
      <c r="X62" s="18">
        <v>0</v>
      </c>
      <c r="Y62" s="18">
        <v>0</v>
      </c>
      <c r="Z62" s="18">
        <v>0</v>
      </c>
      <c r="AA62" s="18">
        <v>0</v>
      </c>
      <c r="AB62" s="18">
        <v>0</v>
      </c>
      <c r="AC62" s="18">
        <v>1.8E-5</v>
      </c>
      <c r="AD62" s="18">
        <v>2.2699999999999999E-4</v>
      </c>
      <c r="AE62" s="18">
        <v>0</v>
      </c>
      <c r="AF62" s="18">
        <v>0</v>
      </c>
      <c r="AG62" s="18">
        <v>0</v>
      </c>
      <c r="AH62" s="18">
        <f t="shared" si="2"/>
        <v>0.10231500000000003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0.272754</v>
      </c>
      <c r="D63" s="18">
        <v>0.15595600000000001</v>
      </c>
      <c r="E63" s="18">
        <v>0.23413</v>
      </c>
      <c r="F63" s="18">
        <v>0.28935399999999994</v>
      </c>
      <c r="G63" s="18">
        <v>0.15568600000000002</v>
      </c>
      <c r="H63" s="18">
        <v>0.10738499999999998</v>
      </c>
      <c r="I63" s="18">
        <v>0.12392300000000001</v>
      </c>
      <c r="J63" s="18">
        <v>9.2058000000000001E-2</v>
      </c>
      <c r="K63" s="18">
        <v>3.5517E-2</v>
      </c>
      <c r="L63" s="18">
        <v>2.4488999999999997E-2</v>
      </c>
      <c r="M63" s="18">
        <v>0.105117</v>
      </c>
      <c r="N63" s="18">
        <v>8.4078E-2</v>
      </c>
      <c r="O63" s="18">
        <v>0.12667</v>
      </c>
      <c r="P63" s="18">
        <v>0.10378900000000001</v>
      </c>
      <c r="Q63" s="18">
        <v>9.7872000000000001E-2</v>
      </c>
      <c r="R63" s="18">
        <v>0.30269600000000002</v>
      </c>
      <c r="S63" s="18">
        <v>0.25312899999999999</v>
      </c>
      <c r="T63" s="18">
        <v>0.204875</v>
      </c>
      <c r="U63" s="18">
        <v>0.19471199999999997</v>
      </c>
      <c r="V63" s="18">
        <v>0.15057799999999999</v>
      </c>
      <c r="W63" s="18">
        <v>0.13655100000000001</v>
      </c>
      <c r="X63" s="18">
        <v>0.15592</v>
      </c>
      <c r="Y63" s="18">
        <v>6.7497000000000001E-2</v>
      </c>
      <c r="Z63" s="18">
        <v>3.0544999999999999E-2</v>
      </c>
      <c r="AA63" s="18">
        <v>4.6605000000000001E-2</v>
      </c>
      <c r="AB63" s="18">
        <v>3.5231000000000005E-2</v>
      </c>
      <c r="AC63" s="18">
        <v>6.2738000000000002E-2</v>
      </c>
      <c r="AD63" s="18">
        <v>6.5077999999999997E-2</v>
      </c>
      <c r="AE63" s="18">
        <v>7.8502000000000002E-2</v>
      </c>
      <c r="AF63" s="18">
        <v>3.6832000000000004E-2</v>
      </c>
      <c r="AG63" s="18">
        <v>7.1898000000000004E-2</v>
      </c>
      <c r="AH63" s="18">
        <f t="shared" si="2"/>
        <v>3.9021649999999997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4.1283789999999998</v>
      </c>
      <c r="D64" s="18">
        <v>2.964874</v>
      </c>
      <c r="E64" s="18">
        <v>2.6015330000000003</v>
      </c>
      <c r="F64" s="18">
        <v>1.8354520000000001</v>
      </c>
      <c r="G64" s="18">
        <v>1.8726790000000002</v>
      </c>
      <c r="H64" s="18">
        <v>1.9611420000000004</v>
      </c>
      <c r="I64" s="18">
        <v>1.4930829999999999</v>
      </c>
      <c r="J64" s="18">
        <v>0.945797</v>
      </c>
      <c r="K64" s="18">
        <v>0.79296299999999997</v>
      </c>
      <c r="L64" s="18">
        <v>0.77933699999999995</v>
      </c>
      <c r="M64" s="18">
        <v>0.9967450000000001</v>
      </c>
      <c r="N64" s="18">
        <v>1.2448249999999998</v>
      </c>
      <c r="O64" s="18">
        <v>1.4047160000000001</v>
      </c>
      <c r="P64" s="18">
        <v>1.3915840000000002</v>
      </c>
      <c r="Q64" s="18">
        <v>1.7015560000000001</v>
      </c>
      <c r="R64" s="18">
        <v>1.7234839999999998</v>
      </c>
      <c r="S64" s="18">
        <v>1.4818039999999999</v>
      </c>
      <c r="T64" s="18">
        <v>1.6990240000000001</v>
      </c>
      <c r="U64" s="18">
        <v>0.96981899999999999</v>
      </c>
      <c r="V64" s="18">
        <v>0.43243700000000002</v>
      </c>
      <c r="W64" s="18">
        <v>0.38597199999999993</v>
      </c>
      <c r="X64" s="18">
        <v>0.30022900000000002</v>
      </c>
      <c r="Y64" s="18">
        <v>0.211087</v>
      </c>
      <c r="Z64" s="18">
        <v>0.20889200000000002</v>
      </c>
      <c r="AA64" s="18">
        <v>0.152721</v>
      </c>
      <c r="AB64" s="18">
        <v>0.14482800000000001</v>
      </c>
      <c r="AC64" s="18">
        <v>0.16642800000000002</v>
      </c>
      <c r="AD64" s="18">
        <v>0.184475</v>
      </c>
      <c r="AE64" s="18">
        <v>0.131914</v>
      </c>
      <c r="AF64" s="18">
        <v>0.18381500000000001</v>
      </c>
      <c r="AG64" s="18">
        <v>0.177623</v>
      </c>
      <c r="AH64" s="18">
        <f t="shared" si="2"/>
        <v>34.669217000000003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2.5663070000000006</v>
      </c>
      <c r="D65" s="18">
        <v>2.2223830000000002</v>
      </c>
      <c r="E65" s="18">
        <v>3.4964089999999994</v>
      </c>
      <c r="F65" s="18">
        <v>3.466879</v>
      </c>
      <c r="G65" s="18">
        <v>4.2286160000000006</v>
      </c>
      <c r="H65" s="18">
        <v>1.9516129999999998</v>
      </c>
      <c r="I65" s="18">
        <v>1.8115049999999997</v>
      </c>
      <c r="J65" s="18">
        <v>1.7695930000000002</v>
      </c>
      <c r="K65" s="18">
        <v>1.497403</v>
      </c>
      <c r="L65" s="18">
        <v>1.386803</v>
      </c>
      <c r="M65" s="18">
        <v>2.9316179999999998</v>
      </c>
      <c r="N65" s="18">
        <v>4.8976110000000004</v>
      </c>
      <c r="O65" s="18">
        <v>3.9870059999999996</v>
      </c>
      <c r="P65" s="18">
        <v>2.938739</v>
      </c>
      <c r="Q65" s="18">
        <v>2.5153089999999998</v>
      </c>
      <c r="R65" s="18">
        <v>1.8626409999999998</v>
      </c>
      <c r="S65" s="18">
        <v>1.5454440000000003</v>
      </c>
      <c r="T65" s="18">
        <v>1.4321670000000002</v>
      </c>
      <c r="U65" s="18">
        <v>0.90929000000000004</v>
      </c>
      <c r="V65" s="18">
        <v>1.003517</v>
      </c>
      <c r="W65" s="18">
        <v>0.99827399999999988</v>
      </c>
      <c r="X65" s="18">
        <v>0.94420399999999993</v>
      </c>
      <c r="Y65" s="18">
        <v>0.70528799999999991</v>
      </c>
      <c r="Z65" s="18">
        <v>0.60144399999999998</v>
      </c>
      <c r="AA65" s="18">
        <v>0.385708</v>
      </c>
      <c r="AB65" s="18">
        <v>0.548898</v>
      </c>
      <c r="AC65" s="18">
        <v>1.1177180000000002</v>
      </c>
      <c r="AD65" s="18">
        <v>0.38389799999999996</v>
      </c>
      <c r="AE65" s="18">
        <v>0.18426300000000004</v>
      </c>
      <c r="AF65" s="18">
        <v>0.30504500000000001</v>
      </c>
      <c r="AG65" s="18">
        <v>0.36903599999999998</v>
      </c>
      <c r="AH65" s="18">
        <f t="shared" si="2"/>
        <v>54.964629000000016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29.303981</v>
      </c>
      <c r="D66" s="18">
        <v>28.493957999999992</v>
      </c>
      <c r="E66" s="18">
        <v>27.411938999999997</v>
      </c>
      <c r="F66" s="18">
        <v>27.918275999999995</v>
      </c>
      <c r="G66" s="18">
        <v>26.056699999999996</v>
      </c>
      <c r="H66" s="18">
        <v>21.212423000000001</v>
      </c>
      <c r="I66" s="18">
        <v>19.573176000000011</v>
      </c>
      <c r="J66" s="18">
        <v>16.989645000000003</v>
      </c>
      <c r="K66" s="18">
        <v>14.359978999999999</v>
      </c>
      <c r="L66" s="18">
        <v>14.330083999999999</v>
      </c>
      <c r="M66" s="18">
        <v>19.054241000000001</v>
      </c>
      <c r="N66" s="18">
        <v>21.773425999999994</v>
      </c>
      <c r="O66" s="18">
        <v>22.496686999999994</v>
      </c>
      <c r="P66" s="18">
        <v>22.585794999999997</v>
      </c>
      <c r="Q66" s="18">
        <v>19.771583</v>
      </c>
      <c r="R66" s="18">
        <v>18.244140999999996</v>
      </c>
      <c r="S66" s="18">
        <v>14.813349000000002</v>
      </c>
      <c r="T66" s="18">
        <v>11.858132999999997</v>
      </c>
      <c r="U66" s="18">
        <v>6.5127630000000005</v>
      </c>
      <c r="V66" s="18">
        <v>4.4082470000000002</v>
      </c>
      <c r="W66" s="18">
        <v>2.8035930000000007</v>
      </c>
      <c r="X66" s="18">
        <v>2.1713580000000006</v>
      </c>
      <c r="Y66" s="18">
        <v>1.7636140000000002</v>
      </c>
      <c r="Z66" s="18">
        <v>1.5392400000000002</v>
      </c>
      <c r="AA66" s="18">
        <v>1.4251210000000001</v>
      </c>
      <c r="AB66" s="18">
        <v>1.855847</v>
      </c>
      <c r="AC66" s="18">
        <v>2.271887</v>
      </c>
      <c r="AD66" s="18">
        <v>1.8196479999999999</v>
      </c>
      <c r="AE66" s="18">
        <v>1.4329160000000001</v>
      </c>
      <c r="AF66" s="18">
        <v>1.633521</v>
      </c>
      <c r="AG66" s="18">
        <v>1.2680299999999998</v>
      </c>
      <c r="AH66" s="18">
        <f t="shared" si="2"/>
        <v>407.153301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8.3500000000000002E-4</v>
      </c>
      <c r="D67" s="18">
        <v>7.541E-3</v>
      </c>
      <c r="E67" s="18">
        <v>1.1460000000000001E-3</v>
      </c>
      <c r="F67" s="18">
        <v>3.1399999999999999E-4</v>
      </c>
      <c r="G67" s="18">
        <v>3.8910000000000004E-3</v>
      </c>
      <c r="H67" s="18">
        <v>1.2663000000000001E-2</v>
      </c>
      <c r="I67" s="18">
        <v>7.4299999999999995E-4</v>
      </c>
      <c r="J67" s="18">
        <v>3.6719999999999999E-3</v>
      </c>
      <c r="K67" s="18">
        <v>8.005E-3</v>
      </c>
      <c r="L67" s="18">
        <v>2.0587000000000001E-2</v>
      </c>
      <c r="M67" s="18">
        <v>1.6303999999999999E-2</v>
      </c>
      <c r="N67" s="18">
        <v>1.6283000000000002E-2</v>
      </c>
      <c r="O67" s="18">
        <v>3.2000000000000001E-2</v>
      </c>
      <c r="P67" s="18">
        <v>0.12037100000000001</v>
      </c>
      <c r="Q67" s="18">
        <v>6.9999999999999993E-3</v>
      </c>
      <c r="R67" s="18">
        <v>6.1710000000000003E-3</v>
      </c>
      <c r="S67" s="18">
        <v>3.016E-3</v>
      </c>
      <c r="T67" s="18">
        <v>2.6949999999999995E-3</v>
      </c>
      <c r="U67" s="18">
        <v>1.9639999999999996E-3</v>
      </c>
      <c r="V67" s="18">
        <v>3.6999999999999998E-5</v>
      </c>
      <c r="W67" s="18">
        <v>3.1000000000000001E-5</v>
      </c>
      <c r="X67" s="18">
        <v>0</v>
      </c>
      <c r="Y67" s="18">
        <v>0</v>
      </c>
      <c r="Z67" s="18">
        <v>2.1999999999999999E-5</v>
      </c>
      <c r="AA67" s="18">
        <v>1.1349999999999999E-3</v>
      </c>
      <c r="AB67" s="18">
        <v>4.6799999999999999E-4</v>
      </c>
      <c r="AC67" s="18">
        <v>9.7999999999999997E-5</v>
      </c>
      <c r="AD67" s="18">
        <v>2.604E-3</v>
      </c>
      <c r="AE67" s="18">
        <v>6.7140000000000003E-3</v>
      </c>
      <c r="AF67" s="18">
        <v>5.0000000000000001E-4</v>
      </c>
      <c r="AG67" s="18">
        <v>9.2329999999999999E-3</v>
      </c>
      <c r="AH67" s="18">
        <f t="shared" si="2"/>
        <v>0.28604300000000005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3.1079999999999997E-3</v>
      </c>
      <c r="D68" s="18">
        <v>1.9182999999999999E-2</v>
      </c>
      <c r="E68" s="18">
        <v>7.5872999999999996E-2</v>
      </c>
      <c r="F68" s="18">
        <v>5.3351999999999997E-2</v>
      </c>
      <c r="G68" s="18">
        <v>7.5763999999999998E-2</v>
      </c>
      <c r="H68" s="18">
        <v>6.1595000000000004E-2</v>
      </c>
      <c r="I68" s="18">
        <v>9.5199000000000006E-2</v>
      </c>
      <c r="J68" s="18">
        <v>0.13544399999999998</v>
      </c>
      <c r="K68" s="18">
        <v>0.23526000000000002</v>
      </c>
      <c r="L68" s="18">
        <v>0.466418</v>
      </c>
      <c r="M68" s="18">
        <v>0.84707600000000016</v>
      </c>
      <c r="N68" s="18">
        <v>0.54687300000000005</v>
      </c>
      <c r="O68" s="18">
        <v>0.43004599999999998</v>
      </c>
      <c r="P68" s="18">
        <v>0.380019</v>
      </c>
      <c r="Q68" s="18">
        <v>0.43467300000000003</v>
      </c>
      <c r="R68" s="18">
        <v>0.42337400000000003</v>
      </c>
      <c r="S68" s="18">
        <v>0.32063799999999998</v>
      </c>
      <c r="T68" s="18">
        <v>0.38429700000000011</v>
      </c>
      <c r="U68" s="18">
        <v>0.15248600000000001</v>
      </c>
      <c r="V68" s="18">
        <v>3.0280000000000001E-2</v>
      </c>
      <c r="W68" s="18">
        <v>1.9632E-2</v>
      </c>
      <c r="X68" s="18">
        <v>3.7572000000000001E-2</v>
      </c>
      <c r="Y68" s="18">
        <v>2.3084999999999998E-2</v>
      </c>
      <c r="Z68" s="18">
        <v>3.5451000000000003E-2</v>
      </c>
      <c r="AA68" s="18">
        <v>2.5616000000000003E-2</v>
      </c>
      <c r="AB68" s="18">
        <v>2.8441999999999999E-2</v>
      </c>
      <c r="AC68" s="18">
        <v>4.3542000000000004E-2</v>
      </c>
      <c r="AD68" s="18">
        <v>4.7310999999999992E-2</v>
      </c>
      <c r="AE68" s="18">
        <v>3.9336999999999997E-2</v>
      </c>
      <c r="AF68" s="18">
        <v>7.2485999999999967E-2</v>
      </c>
      <c r="AG68" s="18">
        <v>8.4248000000000017E-2</v>
      </c>
      <c r="AH68" s="18">
        <f t="shared" si="2"/>
        <v>5.6276799999999998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4.7590000000000002E-3</v>
      </c>
      <c r="D69" s="18">
        <v>1.03E-2</v>
      </c>
      <c r="E69" s="18">
        <v>2.5855E-2</v>
      </c>
      <c r="F69" s="18">
        <v>0.11476</v>
      </c>
      <c r="G69" s="18">
        <v>0.30889400000000006</v>
      </c>
      <c r="H69" s="18">
        <v>0.43252199999999996</v>
      </c>
      <c r="I69" s="18">
        <v>0.36692799999999998</v>
      </c>
      <c r="J69" s="18">
        <v>0.70494299999999999</v>
      </c>
      <c r="K69" s="18">
        <v>0.55285499999999999</v>
      </c>
      <c r="L69" s="18">
        <v>0.15471100000000002</v>
      </c>
      <c r="M69" s="18">
        <v>0.18485499999999999</v>
      </c>
      <c r="N69" s="18">
        <v>8.7537000000000004E-2</v>
      </c>
      <c r="O69" s="18">
        <v>0.14011500000000002</v>
      </c>
      <c r="P69" s="18">
        <v>0.152724</v>
      </c>
      <c r="Q69" s="18">
        <v>0.110624</v>
      </c>
      <c r="R69" s="18">
        <v>0.34720100000000004</v>
      </c>
      <c r="S69" s="18">
        <v>0.24002600000000002</v>
      </c>
      <c r="T69" s="18">
        <v>0.26701600000000003</v>
      </c>
      <c r="U69" s="18">
        <v>0.10888199999999999</v>
      </c>
      <c r="V69" s="18">
        <v>9.5933000000000004E-2</v>
      </c>
      <c r="W69" s="18">
        <v>6.1055999999999999E-2</v>
      </c>
      <c r="X69" s="18">
        <v>3.3723999999999997E-2</v>
      </c>
      <c r="Y69" s="18">
        <v>1.6139000000000001E-2</v>
      </c>
      <c r="Z69" s="18">
        <v>1.7920999999999999E-2</v>
      </c>
      <c r="AA69" s="18">
        <v>2.1028999999999999E-2</v>
      </c>
      <c r="AB69" s="18">
        <v>5.927E-3</v>
      </c>
      <c r="AC69" s="18">
        <v>2.0895E-2</v>
      </c>
      <c r="AD69" s="18">
        <v>2.4998000000000003E-2</v>
      </c>
      <c r="AE69" s="18">
        <v>1.5671999999999998E-2</v>
      </c>
      <c r="AF69" s="18">
        <v>1.4153000000000001E-2</v>
      </c>
      <c r="AG69" s="18">
        <v>1.2839999999999999E-2</v>
      </c>
      <c r="AH69" s="18">
        <f t="shared" si="2"/>
        <v>4.655794000000002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6.1567000000000004E-2</v>
      </c>
      <c r="D70" s="18">
        <v>8.6959999999999989E-3</v>
      </c>
      <c r="E70" s="18">
        <v>1.7054E-2</v>
      </c>
      <c r="F70" s="18">
        <v>8.043199999999999E-2</v>
      </c>
      <c r="G70" s="18">
        <v>3.5437000000000003E-2</v>
      </c>
      <c r="H70" s="18">
        <v>4.8170000000000001E-3</v>
      </c>
      <c r="I70" s="18">
        <v>1.2820999999999999E-2</v>
      </c>
      <c r="J70" s="18">
        <v>2.2432000000000001E-2</v>
      </c>
      <c r="K70" s="18">
        <v>8.3289999999999996E-3</v>
      </c>
      <c r="L70" s="18">
        <v>3.859E-3</v>
      </c>
      <c r="M70" s="18">
        <v>1.8269000000000001E-2</v>
      </c>
      <c r="N70" s="18">
        <v>0.107863</v>
      </c>
      <c r="O70" s="18">
        <v>0.18001999999999999</v>
      </c>
      <c r="P70" s="18">
        <v>3.5972999999999998E-2</v>
      </c>
      <c r="Q70" s="18">
        <v>7.7090000000000006E-3</v>
      </c>
      <c r="R70" s="18">
        <v>2.3802999999999998E-2</v>
      </c>
      <c r="S70" s="18">
        <v>7.9640000000000006E-3</v>
      </c>
      <c r="T70" s="18">
        <v>8.7259999999999994E-3</v>
      </c>
      <c r="U70" s="18">
        <v>1.6299999999999999E-3</v>
      </c>
      <c r="V70" s="18">
        <v>1.438E-3</v>
      </c>
      <c r="W70" s="18">
        <v>4.3999999999999999E-5</v>
      </c>
      <c r="X70" s="18">
        <v>1.0685E-2</v>
      </c>
      <c r="Y70" s="18">
        <v>3.1000000000000001E-5</v>
      </c>
      <c r="Z70" s="18">
        <v>3.5790000000000001E-3</v>
      </c>
      <c r="AA70" s="18">
        <v>6.6629999999999997E-3</v>
      </c>
      <c r="AB70" s="18">
        <v>6.0289999999999996E-3</v>
      </c>
      <c r="AC70" s="18">
        <v>9.299E-3</v>
      </c>
      <c r="AD70" s="18">
        <v>4.3810000000000003E-3</v>
      </c>
      <c r="AE70" s="18">
        <v>5.0000000000000002E-5</v>
      </c>
      <c r="AF70" s="18">
        <v>1E-4</v>
      </c>
      <c r="AG70" s="18">
        <v>4.1999999999999998E-5</v>
      </c>
      <c r="AH70" s="18">
        <f t="shared" si="2"/>
        <v>0.68974199999999974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0</v>
      </c>
      <c r="D71" s="18">
        <v>0</v>
      </c>
      <c r="E71" s="18">
        <v>9.9999999999999995E-7</v>
      </c>
      <c r="F71" s="18">
        <v>4.0700000000000003E-4</v>
      </c>
      <c r="G71" s="18">
        <v>5.7600000000000001E-4</v>
      </c>
      <c r="H71" s="18">
        <v>0</v>
      </c>
      <c r="I71" s="18">
        <v>1.776E-3</v>
      </c>
      <c r="J71" s="18">
        <v>2.8010000000000001E-3</v>
      </c>
      <c r="K71" s="18">
        <v>1.8320000000000001E-3</v>
      </c>
      <c r="L71" s="18">
        <v>2.34E-4</v>
      </c>
      <c r="M71" s="18">
        <v>4.5430000000000002E-3</v>
      </c>
      <c r="N71" s="18">
        <v>1.0249999999999999E-2</v>
      </c>
      <c r="O71" s="18">
        <v>2.4850000000000001E-2</v>
      </c>
      <c r="P71" s="18">
        <v>1.8929999999999999E-2</v>
      </c>
      <c r="Q71" s="18">
        <v>2.1879999999999998E-3</v>
      </c>
      <c r="R71" s="18">
        <v>4.4229999999999998E-3</v>
      </c>
      <c r="S71" s="18">
        <v>1.1736999999999999E-2</v>
      </c>
      <c r="T71" s="18">
        <v>4.8830000000000002E-3</v>
      </c>
      <c r="U71" s="18">
        <v>4.8294000000000004E-2</v>
      </c>
      <c r="V71" s="18">
        <v>4.4350999999999995E-2</v>
      </c>
      <c r="W71" s="18">
        <v>3.0388000000000002E-2</v>
      </c>
      <c r="X71" s="18">
        <v>1.9186000000000002E-2</v>
      </c>
      <c r="Y71" s="18">
        <v>5.9999999999999995E-4</v>
      </c>
      <c r="Z71" s="18">
        <v>1.54E-4</v>
      </c>
      <c r="AA71" s="18">
        <v>8.8999999999999995E-5</v>
      </c>
      <c r="AB71" s="18">
        <v>1.4584999999999999E-2</v>
      </c>
      <c r="AC71" s="18">
        <v>1.915E-2</v>
      </c>
      <c r="AD71" s="18">
        <v>5.6399999999999994E-4</v>
      </c>
      <c r="AE71" s="18">
        <v>3.77E-4</v>
      </c>
      <c r="AF71" s="18">
        <v>2.483E-3</v>
      </c>
      <c r="AG71" s="18">
        <v>2.0983000000000002E-2</v>
      </c>
      <c r="AH71" s="18">
        <f t="shared" si="2"/>
        <v>0.29063499999999998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0</v>
      </c>
      <c r="D72" s="18">
        <v>0</v>
      </c>
      <c r="E72" s="18">
        <v>0</v>
      </c>
      <c r="F72" s="18">
        <v>3.9789999999999999E-3</v>
      </c>
      <c r="G72" s="18">
        <v>9.5589999999999998E-3</v>
      </c>
      <c r="H72" s="18">
        <v>1.4999999999999999E-4</v>
      </c>
      <c r="I72" s="18">
        <v>2.552E-3</v>
      </c>
      <c r="J72" s="18">
        <v>1.2433E-2</v>
      </c>
      <c r="K72" s="18">
        <v>2.1930000000000001E-3</v>
      </c>
      <c r="L72" s="18">
        <v>4.5099E-2</v>
      </c>
      <c r="M72" s="18">
        <v>0.24590799999999999</v>
      </c>
      <c r="N72" s="18">
        <v>1.3506000000000001E-2</v>
      </c>
      <c r="O72" s="18">
        <v>2.8121E-2</v>
      </c>
      <c r="P72" s="18">
        <v>3.4162999999999999E-2</v>
      </c>
      <c r="Q72" s="18">
        <v>4.9867000000000002E-2</v>
      </c>
      <c r="R72" s="18">
        <v>0.114471</v>
      </c>
      <c r="S72" s="18">
        <v>4.2195999999999997E-2</v>
      </c>
      <c r="T72" s="18">
        <v>7.9694000000000001E-2</v>
      </c>
      <c r="U72" s="18">
        <v>4.4586000000000001E-2</v>
      </c>
      <c r="V72" s="18">
        <v>3.4832000000000002E-2</v>
      </c>
      <c r="W72" s="18">
        <v>2.1541999999999999E-2</v>
      </c>
      <c r="X72" s="18">
        <v>2.2533000000000001E-2</v>
      </c>
      <c r="Y72" s="18">
        <v>2.4881E-2</v>
      </c>
      <c r="Z72" s="18">
        <v>2.0091999999999999E-2</v>
      </c>
      <c r="AA72" s="18">
        <v>2.2957000000000002E-2</v>
      </c>
      <c r="AB72" s="18">
        <v>1.9383000000000001E-2</v>
      </c>
      <c r="AC72" s="18">
        <v>4.0537999999999998E-2</v>
      </c>
      <c r="AD72" s="18">
        <v>2.0128E-2</v>
      </c>
      <c r="AE72" s="18">
        <v>7.1860000000000005E-3</v>
      </c>
      <c r="AF72" s="18">
        <v>4.2717999999999999E-2</v>
      </c>
      <c r="AG72" s="18">
        <v>7.1926000000000004E-2</v>
      </c>
      <c r="AH72" s="18">
        <f t="shared" si="2"/>
        <v>1.0771930000000001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7.0163000000000003E-2</v>
      </c>
      <c r="D73" s="18">
        <v>6.3346E-2</v>
      </c>
      <c r="E73" s="18">
        <v>6.8547999999999998E-2</v>
      </c>
      <c r="F73" s="18">
        <v>6.2855999999999995E-2</v>
      </c>
      <c r="G73" s="18">
        <v>6.4170000000000005E-2</v>
      </c>
      <c r="H73" s="18">
        <v>7.3505000000000001E-2</v>
      </c>
      <c r="I73" s="18">
        <v>5.3703000000000001E-2</v>
      </c>
      <c r="J73" s="18">
        <v>4.2929999999999996E-2</v>
      </c>
      <c r="K73" s="18">
        <v>2.9764999999999996E-2</v>
      </c>
      <c r="L73" s="18">
        <v>3.0947000000000002E-2</v>
      </c>
      <c r="M73" s="18">
        <v>9.1469999999999989E-3</v>
      </c>
      <c r="N73" s="18">
        <v>0</v>
      </c>
      <c r="O73" s="18">
        <v>8.8830000000000003E-3</v>
      </c>
      <c r="P73" s="18">
        <v>1.7314E-2</v>
      </c>
      <c r="Q73" s="18">
        <v>5.6089999999999994E-3</v>
      </c>
      <c r="R73" s="18">
        <v>1.2875999999999999E-2</v>
      </c>
      <c r="S73" s="18">
        <v>1.3843000000000001E-2</v>
      </c>
      <c r="T73" s="18">
        <v>2.6662999999999999E-2</v>
      </c>
      <c r="U73" s="18">
        <v>4.2326999999999997E-2</v>
      </c>
      <c r="V73" s="18">
        <v>9.4219999999999998E-3</v>
      </c>
      <c r="W73" s="18">
        <v>1.6265999999999999E-2</v>
      </c>
      <c r="X73" s="18">
        <v>1.3218000000000001E-2</v>
      </c>
      <c r="Y73" s="18">
        <v>1.6205999999999998E-2</v>
      </c>
      <c r="Z73" s="18">
        <v>3.4638999999999996E-2</v>
      </c>
      <c r="AA73" s="18">
        <v>4.9477000000000007E-2</v>
      </c>
      <c r="AB73" s="18">
        <v>4.7301999999999997E-2</v>
      </c>
      <c r="AC73" s="18">
        <v>5.7651999999999995E-2</v>
      </c>
      <c r="AD73" s="18">
        <v>4.6059999999999997E-2</v>
      </c>
      <c r="AE73" s="18">
        <v>5.7895000000000002E-2</v>
      </c>
      <c r="AF73" s="18">
        <v>4.9077000000000003E-2</v>
      </c>
      <c r="AG73" s="18">
        <v>3.6801E-2</v>
      </c>
      <c r="AH73" s="18">
        <f t="shared" si="2"/>
        <v>1.1306100000000001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6.1371000000000002E-2</v>
      </c>
      <c r="D74" s="18">
        <v>4.4499999999999998E-2</v>
      </c>
      <c r="E74" s="18">
        <v>6.1504999999999997E-2</v>
      </c>
      <c r="F74" s="18">
        <v>7.6325000000000004E-2</v>
      </c>
      <c r="G74" s="18">
        <v>0.11811099999999999</v>
      </c>
      <c r="H74" s="18">
        <v>7.8974000000000003E-2</v>
      </c>
      <c r="I74" s="18">
        <v>8.4072999999999995E-2</v>
      </c>
      <c r="J74" s="18">
        <v>6.6890000000000005E-2</v>
      </c>
      <c r="K74" s="18">
        <v>4.9285000000000002E-2</v>
      </c>
      <c r="L74" s="18">
        <v>4.1202999999999997E-2</v>
      </c>
      <c r="M74" s="18">
        <v>3.1129E-2</v>
      </c>
      <c r="N74" s="18">
        <v>2.7817999999999999E-2</v>
      </c>
      <c r="O74" s="18">
        <v>2.6027000000000002E-2</v>
      </c>
      <c r="P74" s="18">
        <v>1.3542E-2</v>
      </c>
      <c r="Q74" s="18">
        <v>1.619E-2</v>
      </c>
      <c r="R74" s="18">
        <v>2.1139999999999999E-2</v>
      </c>
      <c r="S74" s="18">
        <v>2.2098E-2</v>
      </c>
      <c r="T74" s="18">
        <v>1.8873999999999998E-2</v>
      </c>
      <c r="U74" s="18">
        <v>1.407E-3</v>
      </c>
      <c r="V74" s="18">
        <v>1.6540000000000001E-3</v>
      </c>
      <c r="W74" s="18">
        <v>1.4419999999999999E-3</v>
      </c>
      <c r="X74" s="18">
        <v>2.7850000000000001E-3</v>
      </c>
      <c r="Y74" s="18">
        <v>7.8069999999999997E-3</v>
      </c>
      <c r="Z74" s="18">
        <v>8.9250000000000006E-3</v>
      </c>
      <c r="AA74" s="18">
        <v>5.9560000000000004E-3</v>
      </c>
      <c r="AB74" s="18">
        <v>3.4650000000000002E-3</v>
      </c>
      <c r="AC74" s="18">
        <v>1.93E-4</v>
      </c>
      <c r="AD74" s="18">
        <v>0</v>
      </c>
      <c r="AE74" s="18">
        <v>0</v>
      </c>
      <c r="AF74" s="18">
        <v>0</v>
      </c>
      <c r="AG74" s="18">
        <v>0</v>
      </c>
      <c r="AH74" s="18">
        <f t="shared" si="2"/>
        <v>0.89268900000000018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6.5573000000000006E-2</v>
      </c>
      <c r="Z75" s="18">
        <v>6.0094000000000002E-2</v>
      </c>
      <c r="AA75" s="18">
        <v>4.3869999999999999E-2</v>
      </c>
      <c r="AB75" s="18">
        <v>2.9115999999999996E-2</v>
      </c>
      <c r="AC75" s="18">
        <v>1.1567000000000001E-2</v>
      </c>
      <c r="AD75" s="18">
        <v>1.6910999999999999E-2</v>
      </c>
      <c r="AE75" s="18">
        <v>1.2163999999999999E-2</v>
      </c>
      <c r="AF75" s="18">
        <v>3.0143E-2</v>
      </c>
      <c r="AG75" s="18">
        <v>1.9146E-2</v>
      </c>
      <c r="AH75" s="18">
        <f t="shared" si="2"/>
        <v>0.28858400000000001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0</v>
      </c>
      <c r="E76" s="18">
        <v>0</v>
      </c>
      <c r="F76" s="18">
        <v>4.5240000000000002E-3</v>
      </c>
      <c r="G76" s="18">
        <v>0</v>
      </c>
      <c r="H76" s="18">
        <v>0</v>
      </c>
      <c r="I76" s="18">
        <v>0</v>
      </c>
      <c r="J76" s="18">
        <v>0</v>
      </c>
      <c r="K76" s="18">
        <v>0</v>
      </c>
      <c r="L76" s="18">
        <v>0</v>
      </c>
      <c r="M76" s="18">
        <v>0</v>
      </c>
      <c r="N76" s="18">
        <v>0</v>
      </c>
      <c r="O76" s="18">
        <v>0</v>
      </c>
      <c r="P76" s="18">
        <v>4.2750000000000002E-3</v>
      </c>
      <c r="Q76" s="18">
        <v>8.9999999999999998E-4</v>
      </c>
      <c r="R76" s="18">
        <v>0</v>
      </c>
      <c r="S76" s="18">
        <v>0</v>
      </c>
      <c r="T76" s="18">
        <v>0</v>
      </c>
      <c r="U76" s="18">
        <v>0</v>
      </c>
      <c r="V76" s="18">
        <v>0</v>
      </c>
      <c r="W76" s="18">
        <v>0</v>
      </c>
      <c r="X76" s="18">
        <v>1.9999999999999999E-6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9.7010000000000013E-3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1.9011E-2</v>
      </c>
      <c r="D77" s="18">
        <v>1.7725000000000001E-2</v>
      </c>
      <c r="E77" s="18">
        <v>1.8189999999999998E-2</v>
      </c>
      <c r="F77" s="18">
        <v>1.7037E-2</v>
      </c>
      <c r="G77" s="18">
        <v>1.2984000000000001E-2</v>
      </c>
      <c r="H77" s="18">
        <v>2.1736999999999999E-2</v>
      </c>
      <c r="I77" s="18">
        <v>3.1616999999999999E-2</v>
      </c>
      <c r="J77" s="18">
        <v>5.0310000000000001E-2</v>
      </c>
      <c r="K77" s="18">
        <v>4.7078000000000002E-2</v>
      </c>
      <c r="L77" s="18">
        <v>4.6175000000000001E-2</v>
      </c>
      <c r="M77" s="18">
        <v>2.1548999999999999E-2</v>
      </c>
      <c r="N77" s="18">
        <v>4.6357000000000002E-2</v>
      </c>
      <c r="O77" s="18">
        <v>1.5484E-2</v>
      </c>
      <c r="P77" s="18">
        <v>1.4652E-2</v>
      </c>
      <c r="Q77" s="18">
        <v>2.3118000000000003E-2</v>
      </c>
      <c r="R77" s="18">
        <v>3.9579000000000003E-2</v>
      </c>
      <c r="S77" s="18">
        <v>4.2216999999999998E-2</v>
      </c>
      <c r="T77" s="18">
        <v>3.4575999999999989E-2</v>
      </c>
      <c r="U77" s="18">
        <v>3.4785000000000003E-2</v>
      </c>
      <c r="V77" s="18">
        <v>9.0730000000000012E-3</v>
      </c>
      <c r="W77" s="18">
        <v>1.6793000000000002E-2</v>
      </c>
      <c r="X77" s="18">
        <v>4.7036999999999995E-2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0.62708399999999997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36.682555999999998</v>
      </c>
      <c r="D78" s="18">
        <f t="shared" ref="D78:AG78" si="3">SUM(D46:D77)</f>
        <v>34.183739999999993</v>
      </c>
      <c r="E78" s="18">
        <f t="shared" si="3"/>
        <v>34.337364999999991</v>
      </c>
      <c r="F78" s="18">
        <f t="shared" si="3"/>
        <v>34.410131999999997</v>
      </c>
      <c r="G78" s="18">
        <f t="shared" si="3"/>
        <v>33.39068300000001</v>
      </c>
      <c r="H78" s="18">
        <f t="shared" si="3"/>
        <v>26.610759000000002</v>
      </c>
      <c r="I78" s="18">
        <f t="shared" si="3"/>
        <v>24.363336000000011</v>
      </c>
      <c r="J78" s="18">
        <f t="shared" si="3"/>
        <v>21.829819000000004</v>
      </c>
      <c r="K78" s="18">
        <f t="shared" si="3"/>
        <v>18.503482000000002</v>
      </c>
      <c r="L78" s="18">
        <f t="shared" si="3"/>
        <v>18.024226999999996</v>
      </c>
      <c r="M78" s="18">
        <f t="shared" si="3"/>
        <v>25.551791000000005</v>
      </c>
      <c r="N78" s="18">
        <f t="shared" si="3"/>
        <v>30.229332999999997</v>
      </c>
      <c r="O78" s="18">
        <f t="shared" si="3"/>
        <v>30.548240999999994</v>
      </c>
      <c r="P78" s="18">
        <f t="shared" si="3"/>
        <v>30.408378999999996</v>
      </c>
      <c r="Q78" s="18">
        <f t="shared" si="3"/>
        <v>27.481068000000004</v>
      </c>
      <c r="R78" s="18">
        <f t="shared" si="3"/>
        <v>25.932473999999988</v>
      </c>
      <c r="S78" s="18">
        <f t="shared" si="3"/>
        <v>21.533241000000004</v>
      </c>
      <c r="T78" s="18">
        <f t="shared" si="3"/>
        <v>18.562383999999998</v>
      </c>
      <c r="U78" s="18">
        <f t="shared" si="3"/>
        <v>11.614962</v>
      </c>
      <c r="V78" s="18">
        <f t="shared" si="3"/>
        <v>8.595442000000002</v>
      </c>
      <c r="W78" s="18">
        <f t="shared" si="3"/>
        <v>6.7979250000000002</v>
      </c>
      <c r="X78" s="18">
        <f t="shared" si="3"/>
        <v>4.6114110000000021</v>
      </c>
      <c r="Y78" s="18">
        <f t="shared" si="3"/>
        <v>4.091405</v>
      </c>
      <c r="Z78" s="18">
        <f t="shared" si="3"/>
        <v>3.254032</v>
      </c>
      <c r="AA78" s="18">
        <f t="shared" si="3"/>
        <v>3.1059739999999998</v>
      </c>
      <c r="AB78" s="18">
        <f t="shared" si="3"/>
        <v>3.8954589999999998</v>
      </c>
      <c r="AC78" s="18">
        <f t="shared" si="3"/>
        <v>4.5400910000000012</v>
      </c>
      <c r="AD78" s="18">
        <f t="shared" si="3"/>
        <v>3.8637239999999995</v>
      </c>
      <c r="AE78" s="18">
        <f t="shared" si="3"/>
        <v>2.8307359999999999</v>
      </c>
      <c r="AF78" s="18">
        <f t="shared" si="3"/>
        <v>3.2293769999999999</v>
      </c>
      <c r="AG78" s="18">
        <f t="shared" si="3"/>
        <v>3.1507500000000008</v>
      </c>
      <c r="AH78" s="18">
        <f t="shared" si="2"/>
        <v>556.16429799999992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12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 t="str">
        <f t="shared" ref="C82:AH89" si="4">IF(C10&gt;0,C46/C10*100,"--")</f>
        <v>--</v>
      </c>
      <c r="D82" s="19" t="str">
        <f t="shared" si="4"/>
        <v>--</v>
      </c>
      <c r="E82" s="19" t="str">
        <f t="shared" si="4"/>
        <v>--</v>
      </c>
      <c r="F82" s="19" t="str">
        <f t="shared" si="4"/>
        <v>--</v>
      </c>
      <c r="G82" s="19" t="str">
        <f t="shared" si="4"/>
        <v>--</v>
      </c>
      <c r="H82" s="19" t="str">
        <f t="shared" si="4"/>
        <v>--</v>
      </c>
      <c r="I82" s="19" t="str">
        <f t="shared" si="4"/>
        <v>--</v>
      </c>
      <c r="J82" s="19" t="str">
        <f t="shared" si="4"/>
        <v>--</v>
      </c>
      <c r="K82" s="19" t="str">
        <f t="shared" si="4"/>
        <v>--</v>
      </c>
      <c r="L82" s="19" t="str">
        <f t="shared" si="4"/>
        <v>--</v>
      </c>
      <c r="M82" s="19" t="str">
        <f t="shared" si="4"/>
        <v>--</v>
      </c>
      <c r="N82" s="19" t="str">
        <f t="shared" si="4"/>
        <v>--</v>
      </c>
      <c r="O82" s="19" t="str">
        <f t="shared" si="4"/>
        <v>--</v>
      </c>
      <c r="P82" s="19" t="str">
        <f t="shared" si="4"/>
        <v>--</v>
      </c>
      <c r="Q82" s="19" t="str">
        <f t="shared" si="4"/>
        <v>--</v>
      </c>
      <c r="R82" s="19" t="str">
        <f t="shared" si="4"/>
        <v>--</v>
      </c>
      <c r="S82" s="19" t="str">
        <f t="shared" si="4"/>
        <v>--</v>
      </c>
      <c r="T82" s="19" t="str">
        <f t="shared" si="4"/>
        <v>--</v>
      </c>
      <c r="U82" s="19">
        <f t="shared" si="4"/>
        <v>2.3859543817527009</v>
      </c>
      <c r="V82" s="19" t="str">
        <f t="shared" si="4"/>
        <v>--</v>
      </c>
      <c r="W82" s="19" t="str">
        <f t="shared" si="4"/>
        <v>--</v>
      </c>
      <c r="X82" s="19" t="str">
        <f t="shared" si="4"/>
        <v>--</v>
      </c>
      <c r="Y82" s="19" t="str">
        <f t="shared" si="4"/>
        <v>--</v>
      </c>
      <c r="Z82" s="19" t="str">
        <f t="shared" si="4"/>
        <v>--</v>
      </c>
      <c r="AA82" s="19" t="str">
        <f t="shared" si="4"/>
        <v>--</v>
      </c>
      <c r="AB82" s="19" t="str">
        <f t="shared" si="4"/>
        <v>--</v>
      </c>
      <c r="AC82" s="19" t="str">
        <f t="shared" si="4"/>
        <v>--</v>
      </c>
      <c r="AD82" s="19" t="str">
        <f t="shared" si="4"/>
        <v>--</v>
      </c>
      <c r="AE82" s="19" t="str">
        <f t="shared" si="4"/>
        <v>--</v>
      </c>
      <c r="AF82" s="19" t="str">
        <f t="shared" si="4"/>
        <v>--</v>
      </c>
      <c r="AG82" s="19" t="str">
        <f t="shared" si="4"/>
        <v>--</v>
      </c>
      <c r="AH82" s="19">
        <f t="shared" si="4"/>
        <v>2.3859543817527009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 t="str">
        <f t="shared" si="4"/>
        <v>--</v>
      </c>
      <c r="D83" s="19" t="str">
        <f t="shared" si="4"/>
        <v>--</v>
      </c>
      <c r="E83" s="19" t="str">
        <f t="shared" si="4"/>
        <v>--</v>
      </c>
      <c r="F83" s="19" t="str">
        <f t="shared" si="4"/>
        <v>--</v>
      </c>
      <c r="G83" s="19" t="str">
        <f t="shared" si="4"/>
        <v>--</v>
      </c>
      <c r="H83" s="19" t="str">
        <f t="shared" si="4"/>
        <v>--</v>
      </c>
      <c r="I83" s="19" t="str">
        <f t="shared" si="4"/>
        <v>--</v>
      </c>
      <c r="J83" s="19" t="str">
        <f t="shared" si="4"/>
        <v>--</v>
      </c>
      <c r="K83" s="19" t="str">
        <f t="shared" si="4"/>
        <v>--</v>
      </c>
      <c r="L83" s="19" t="str">
        <f t="shared" si="4"/>
        <v>--</v>
      </c>
      <c r="M83" s="19" t="str">
        <f t="shared" si="4"/>
        <v>--</v>
      </c>
      <c r="N83" s="19" t="str">
        <f t="shared" si="4"/>
        <v>--</v>
      </c>
      <c r="O83" s="19" t="str">
        <f t="shared" si="4"/>
        <v>--</v>
      </c>
      <c r="P83" s="19" t="str">
        <f t="shared" si="4"/>
        <v>--</v>
      </c>
      <c r="Q83" s="19" t="str">
        <f t="shared" si="4"/>
        <v>--</v>
      </c>
      <c r="R83" s="19" t="str">
        <f t="shared" si="4"/>
        <v>--</v>
      </c>
      <c r="S83" s="19" t="str">
        <f t="shared" si="4"/>
        <v>--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 t="str">
        <f t="shared" si="4"/>
        <v>--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>
        <f t="shared" si="4"/>
        <v>20.001000050002503</v>
      </c>
      <c r="D84" s="19">
        <f t="shared" si="4"/>
        <v>16.226522250618636</v>
      </c>
      <c r="E84" s="19" t="str">
        <f t="shared" si="4"/>
        <v>--</v>
      </c>
      <c r="F84" s="19">
        <f t="shared" si="4"/>
        <v>16.271222944111418</v>
      </c>
      <c r="G84" s="19">
        <f t="shared" si="4"/>
        <v>21.367521367521366</v>
      </c>
      <c r="H84" s="19">
        <f t="shared" si="4"/>
        <v>28.421775716984371</v>
      </c>
      <c r="I84" s="19" t="str">
        <f t="shared" si="4"/>
        <v>--</v>
      </c>
      <c r="J84" s="19" t="str">
        <f t="shared" si="4"/>
        <v>--</v>
      </c>
      <c r="K84" s="19">
        <f t="shared" si="4"/>
        <v>9.3882752761257429</v>
      </c>
      <c r="L84" s="19" t="str">
        <f t="shared" si="4"/>
        <v>--</v>
      </c>
      <c r="M84" s="19" t="str">
        <f t="shared" si="4"/>
        <v>--</v>
      </c>
      <c r="N84" s="19" t="str">
        <f t="shared" si="4"/>
        <v>--</v>
      </c>
      <c r="O84" s="19" t="str">
        <f t="shared" si="4"/>
        <v>--</v>
      </c>
      <c r="P84" s="19">
        <f t="shared" si="4"/>
        <v>5.5385790679908329</v>
      </c>
      <c r="Q84" s="19">
        <f t="shared" si="4"/>
        <v>6.0034957063606651</v>
      </c>
      <c r="R84" s="19" t="str">
        <f t="shared" si="4"/>
        <v>--</v>
      </c>
      <c r="S84" s="19" t="str">
        <f t="shared" si="4"/>
        <v>--</v>
      </c>
      <c r="T84" s="19" t="str">
        <f t="shared" si="4"/>
        <v>--</v>
      </c>
      <c r="U84" s="19" t="str">
        <f t="shared" si="4"/>
        <v>--</v>
      </c>
      <c r="V84" s="19" t="str">
        <f t="shared" si="4"/>
        <v>--</v>
      </c>
      <c r="W84" s="19" t="str">
        <f t="shared" si="4"/>
        <v>--</v>
      </c>
      <c r="X84" s="19" t="str">
        <f t="shared" si="4"/>
        <v>--</v>
      </c>
      <c r="Y84" s="19">
        <f t="shared" si="4"/>
        <v>1.2965123816932451E-2</v>
      </c>
      <c r="Z84" s="19">
        <f t="shared" si="4"/>
        <v>1.0895673922194984</v>
      </c>
      <c r="AA84" s="19" t="str">
        <f t="shared" si="4"/>
        <v>--</v>
      </c>
      <c r="AB84" s="19" t="str">
        <f t="shared" si="4"/>
        <v>--</v>
      </c>
      <c r="AC84" s="19">
        <f t="shared" si="4"/>
        <v>3.1215561649452832</v>
      </c>
      <c r="AD84" s="19" t="str">
        <f t="shared" si="4"/>
        <v>--</v>
      </c>
      <c r="AE84" s="19" t="str">
        <f t="shared" si="4"/>
        <v>--</v>
      </c>
      <c r="AF84" s="19" t="str">
        <f t="shared" si="4"/>
        <v>--</v>
      </c>
      <c r="AG84" s="19">
        <f t="shared" si="4"/>
        <v>14.34655310087836</v>
      </c>
      <c r="AH84" s="19">
        <f t="shared" si="4"/>
        <v>10.329737708640852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>
        <f t="shared" si="4"/>
        <v>16.053861489688529</v>
      </c>
      <c r="D85" s="19">
        <f t="shared" si="4"/>
        <v>18.785370497699265</v>
      </c>
      <c r="E85" s="19">
        <f t="shared" si="4"/>
        <v>12.657293929581503</v>
      </c>
      <c r="F85" s="19">
        <f t="shared" si="4"/>
        <v>21.979582178351702</v>
      </c>
      <c r="G85" s="19">
        <f t="shared" si="4"/>
        <v>22.854360623810436</v>
      </c>
      <c r="H85" s="19">
        <f t="shared" si="4"/>
        <v>21.197927755304807</v>
      </c>
      <c r="I85" s="19" t="str">
        <f t="shared" si="4"/>
        <v>--</v>
      </c>
      <c r="J85" s="19">
        <f t="shared" si="4"/>
        <v>2.3370927318295744</v>
      </c>
      <c r="K85" s="19" t="str">
        <f t="shared" si="4"/>
        <v>--</v>
      </c>
      <c r="L85" s="19" t="str">
        <f t="shared" si="4"/>
        <v>--</v>
      </c>
      <c r="M85" s="19" t="str">
        <f t="shared" si="4"/>
        <v>--</v>
      </c>
      <c r="N85" s="19" t="str">
        <f t="shared" si="4"/>
        <v>--</v>
      </c>
      <c r="O85" s="19" t="str">
        <f t="shared" si="4"/>
        <v>--</v>
      </c>
      <c r="P85" s="19">
        <f t="shared" si="4"/>
        <v>9.62800875273523</v>
      </c>
      <c r="Q85" s="19">
        <f t="shared" si="4"/>
        <v>9.7865272991111922</v>
      </c>
      <c r="R85" s="19" t="str">
        <f t="shared" si="4"/>
        <v>--</v>
      </c>
      <c r="S85" s="19" t="str">
        <f t="shared" si="4"/>
        <v>--</v>
      </c>
      <c r="T85" s="19" t="str">
        <f t="shared" si="4"/>
        <v>--</v>
      </c>
      <c r="U85" s="19" t="str">
        <f t="shared" si="4"/>
        <v>--</v>
      </c>
      <c r="V85" s="19" t="str">
        <f t="shared" si="4"/>
        <v>--</v>
      </c>
      <c r="W85" s="19" t="str">
        <f t="shared" si="4"/>
        <v>--</v>
      </c>
      <c r="X85" s="19" t="str">
        <f t="shared" si="4"/>
        <v>--</v>
      </c>
      <c r="Y85" s="19" t="str">
        <f t="shared" si="4"/>
        <v>--</v>
      </c>
      <c r="Z85" s="19" t="str">
        <f t="shared" si="4"/>
        <v>--</v>
      </c>
      <c r="AA85" s="19" t="str">
        <f t="shared" si="4"/>
        <v>--</v>
      </c>
      <c r="AB85" s="19" t="str">
        <f t="shared" si="4"/>
        <v>--</v>
      </c>
      <c r="AC85" s="19" t="str">
        <f t="shared" si="4"/>
        <v>--</v>
      </c>
      <c r="AD85" s="19">
        <f t="shared" si="4"/>
        <v>5.2845178684104859</v>
      </c>
      <c r="AE85" s="19">
        <f t="shared" si="4"/>
        <v>11.868228009960294</v>
      </c>
      <c r="AF85" s="19">
        <f t="shared" si="4"/>
        <v>18.717948717948719</v>
      </c>
      <c r="AG85" s="19">
        <f t="shared" si="4"/>
        <v>18.427668969597093</v>
      </c>
      <c r="AH85" s="19">
        <f t="shared" si="4"/>
        <v>14.082493457319448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 t="str">
        <f t="shared" si="4"/>
        <v>--</v>
      </c>
      <c r="D86" s="19" t="str">
        <f t="shared" si="4"/>
        <v>--</v>
      </c>
      <c r="E86" s="19" t="str">
        <f t="shared" si="4"/>
        <v>--</v>
      </c>
      <c r="F86" s="19" t="str">
        <f t="shared" si="4"/>
        <v>--</v>
      </c>
      <c r="G86" s="19" t="str">
        <f t="shared" si="4"/>
        <v>--</v>
      </c>
      <c r="H86" s="19" t="str">
        <f t="shared" si="4"/>
        <v>--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 t="str">
        <f t="shared" si="4"/>
        <v>--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4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 t="str">
        <f t="shared" si="4"/>
        <v>--</v>
      </c>
      <c r="J87" s="19" t="str">
        <f t="shared" si="4"/>
        <v>--</v>
      </c>
      <c r="K87" s="19" t="str">
        <f t="shared" si="4"/>
        <v>--</v>
      </c>
      <c r="L87" s="19" t="str">
        <f t="shared" si="4"/>
        <v>--</v>
      </c>
      <c r="M87" s="19" t="str">
        <f t="shared" si="4"/>
        <v>--</v>
      </c>
      <c r="N87" s="19" t="str">
        <f t="shared" si="4"/>
        <v>--</v>
      </c>
      <c r="O87" s="19" t="str">
        <f t="shared" si="4"/>
        <v>--</v>
      </c>
      <c r="P87" s="19" t="str">
        <f t="shared" si="4"/>
        <v>--</v>
      </c>
      <c r="Q87" s="19" t="str">
        <f t="shared" si="4"/>
        <v>--</v>
      </c>
      <c r="R87" s="19" t="str">
        <f t="shared" si="4"/>
        <v>--</v>
      </c>
      <c r="S87" s="19">
        <f t="shared" si="4"/>
        <v>8.4555615573191503</v>
      </c>
      <c r="T87" s="19" t="str">
        <f t="shared" si="4"/>
        <v>--</v>
      </c>
      <c r="U87" s="19" t="str">
        <f t="shared" si="4"/>
        <v>--</v>
      </c>
      <c r="V87" s="19" t="str">
        <f t="shared" si="4"/>
        <v>--</v>
      </c>
      <c r="W87" s="19" t="str">
        <f t="shared" si="4"/>
        <v>--</v>
      </c>
      <c r="X87" s="19" t="str">
        <f t="shared" si="4"/>
        <v>--</v>
      </c>
      <c r="Y87" s="19" t="str">
        <f t="shared" si="4"/>
        <v>--</v>
      </c>
      <c r="Z87" s="19" t="str">
        <f t="shared" si="4"/>
        <v>--</v>
      </c>
      <c r="AA87" s="19" t="str">
        <f t="shared" si="4"/>
        <v>--</v>
      </c>
      <c r="AB87" s="19" t="str">
        <f t="shared" si="4"/>
        <v>--</v>
      </c>
      <c r="AC87" s="19" t="str">
        <f t="shared" si="4"/>
        <v>--</v>
      </c>
      <c r="AD87" s="19" t="str">
        <f t="shared" si="4"/>
        <v>--</v>
      </c>
      <c r="AE87" s="19" t="str">
        <f t="shared" si="4"/>
        <v>--</v>
      </c>
      <c r="AF87" s="19" t="str">
        <f t="shared" si="4"/>
        <v>--</v>
      </c>
      <c r="AG87" s="19" t="str">
        <f t="shared" si="4"/>
        <v>--</v>
      </c>
      <c r="AH87" s="19">
        <f t="shared" si="4"/>
        <v>8.4555615573191503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 t="str">
        <f t="shared" si="4"/>
        <v>--</v>
      </c>
      <c r="D88" s="19" t="str">
        <f t="shared" si="4"/>
        <v>--</v>
      </c>
      <c r="E88" s="19" t="str">
        <f t="shared" si="4"/>
        <v>--</v>
      </c>
      <c r="F88" s="19">
        <f t="shared" si="4"/>
        <v>1.7529215358931551</v>
      </c>
      <c r="G88" s="19" t="str">
        <f t="shared" si="4"/>
        <v>--</v>
      </c>
      <c r="H88" s="19" t="str">
        <f t="shared" si="4"/>
        <v>--</v>
      </c>
      <c r="I88" s="19" t="str">
        <f t="shared" si="4"/>
        <v>--</v>
      </c>
      <c r="J88" s="19" t="str">
        <f t="shared" si="4"/>
        <v>--</v>
      </c>
      <c r="K88" s="19" t="str">
        <f t="shared" si="4"/>
        <v>--</v>
      </c>
      <c r="L88" s="19" t="str">
        <f t="shared" si="4"/>
        <v>--</v>
      </c>
      <c r="M88" s="19">
        <f t="shared" si="4"/>
        <v>5.4208796942646407</v>
      </c>
      <c r="N88" s="19">
        <f t="shared" si="4"/>
        <v>3.7325313992570317</v>
      </c>
      <c r="O88" s="19" t="str">
        <f t="shared" si="4"/>
        <v>--</v>
      </c>
      <c r="P88" s="19" t="str">
        <f t="shared" si="4"/>
        <v>--</v>
      </c>
      <c r="Q88" s="19" t="str">
        <f t="shared" si="4"/>
        <v>--</v>
      </c>
      <c r="R88" s="19" t="str">
        <f t="shared" si="4"/>
        <v>--</v>
      </c>
      <c r="S88" s="19">
        <f t="shared" si="4"/>
        <v>8.6222627737226283</v>
      </c>
      <c r="T88" s="19">
        <f t="shared" si="4"/>
        <v>5.4025792959219245</v>
      </c>
      <c r="U88" s="19">
        <f t="shared" si="4"/>
        <v>5.4155236815215861</v>
      </c>
      <c r="V88" s="19">
        <f t="shared" si="4"/>
        <v>9.9991032194422047</v>
      </c>
      <c r="W88" s="19" t="str">
        <f t="shared" si="4"/>
        <v>--</v>
      </c>
      <c r="X88" s="19">
        <f t="shared" si="4"/>
        <v>0.19267822736030826</v>
      </c>
      <c r="Y88" s="19" t="str">
        <f t="shared" si="4"/>
        <v>--</v>
      </c>
      <c r="Z88" s="19">
        <f t="shared" si="4"/>
        <v>4.9722069513163527</v>
      </c>
      <c r="AA88" s="19" t="str">
        <f t="shared" si="4"/>
        <v>--</v>
      </c>
      <c r="AB88" s="19" t="str">
        <f t="shared" si="4"/>
        <v>--</v>
      </c>
      <c r="AC88" s="19" t="str">
        <f t="shared" si="4"/>
        <v>--</v>
      </c>
      <c r="AD88" s="19">
        <f t="shared" si="4"/>
        <v>8.3822296730930418E-2</v>
      </c>
      <c r="AE88" s="19">
        <f t="shared" si="4"/>
        <v>0.10304945017694674</v>
      </c>
      <c r="AF88" s="19">
        <f t="shared" si="4"/>
        <v>9.4896467953462776E-3</v>
      </c>
      <c r="AG88" s="19">
        <f t="shared" si="4"/>
        <v>1.5085391938596417</v>
      </c>
      <c r="AH88" s="19">
        <f t="shared" si="4"/>
        <v>2.3689844958986774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 t="str">
        <f t="shared" si="4"/>
        <v>--</v>
      </c>
      <c r="D89" s="19" t="str">
        <f t="shared" si="4"/>
        <v>--</v>
      </c>
      <c r="E89" s="19" t="str">
        <f t="shared" si="4"/>
        <v>--</v>
      </c>
      <c r="F89" s="19">
        <f t="shared" si="4"/>
        <v>16.382933257354512</v>
      </c>
      <c r="G89" s="19">
        <f t="shared" si="4"/>
        <v>16.739199240386139</v>
      </c>
      <c r="H89" s="19" t="str">
        <f t="shared" si="4"/>
        <v>--</v>
      </c>
      <c r="I89" s="19" t="str">
        <f t="shared" si="4"/>
        <v>--</v>
      </c>
      <c r="J89" s="19">
        <f t="shared" si="4"/>
        <v>17.18269675112013</v>
      </c>
      <c r="K89" s="19">
        <f t="shared" si="4"/>
        <v>20.881005081522584</v>
      </c>
      <c r="L89" s="19">
        <f t="shared" si="4"/>
        <v>20.504526812659599</v>
      </c>
      <c r="M89" s="19">
        <f t="shared" si="4"/>
        <v>10.945883035312253</v>
      </c>
      <c r="N89" s="19">
        <f t="shared" si="4"/>
        <v>10.110433962545601</v>
      </c>
      <c r="O89" s="19">
        <f t="shared" si="4"/>
        <v>10.051395040925682</v>
      </c>
      <c r="P89" s="19">
        <f t="shared" si="4"/>
        <v>10.107952425892769</v>
      </c>
      <c r="Q89" s="19">
        <f t="shared" si="4"/>
        <v>9.916601980090153</v>
      </c>
      <c r="R89" s="19">
        <f t="shared" si="4"/>
        <v>12.757726049955428</v>
      </c>
      <c r="S89" s="19">
        <f t="shared" si="4"/>
        <v>6.3345640661275331</v>
      </c>
      <c r="T89" s="19">
        <f t="shared" si="4"/>
        <v>5.1842039667703208</v>
      </c>
      <c r="U89" s="19">
        <f t="shared" si="4"/>
        <v>5.8512214590354192</v>
      </c>
      <c r="V89" s="19">
        <f t="shared" si="4"/>
        <v>5.8545620721752405</v>
      </c>
      <c r="W89" s="19">
        <f t="shared" si="4"/>
        <v>6.5509728026999374</v>
      </c>
      <c r="X89" s="19">
        <f t="shared" si="4"/>
        <v>5.0195485705036571</v>
      </c>
      <c r="Y89" s="19">
        <f t="shared" si="4"/>
        <v>3.4692645062334391</v>
      </c>
      <c r="Z89" s="19">
        <f t="shared" si="4"/>
        <v>4.0599072846526605</v>
      </c>
      <c r="AA89" s="19">
        <f t="shared" si="4"/>
        <v>4.3141715719886129</v>
      </c>
      <c r="AB89" s="19">
        <f t="shared" si="4"/>
        <v>4.5363640724882766</v>
      </c>
      <c r="AC89" s="19">
        <f t="shared" si="4"/>
        <v>1.8121397048638306</v>
      </c>
      <c r="AD89" s="19">
        <f t="shared" si="4"/>
        <v>1.7229002710127943</v>
      </c>
      <c r="AE89" s="19">
        <f t="shared" si="4"/>
        <v>3.1929391029426455</v>
      </c>
      <c r="AF89" s="19">
        <f t="shared" si="4"/>
        <v>1.4204981229564446</v>
      </c>
      <c r="AG89" s="19">
        <f t="shared" si="4"/>
        <v>2.0230328607032901</v>
      </c>
      <c r="AH89" s="19">
        <f t="shared" ref="AH89:BM89" si="5">IF(AH17&gt;0,AH53/AH17*100,"--")</f>
        <v>6.1776618324576056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 t="str">
        <f t="shared" ref="C90:AH97" si="6">IF(C18&gt;0,C54/C18*100,"--")</f>
        <v>--</v>
      </c>
      <c r="D90" s="19" t="str">
        <f t="shared" si="6"/>
        <v>--</v>
      </c>
      <c r="E90" s="19">
        <f t="shared" si="6"/>
        <v>1.9817351598173514</v>
      </c>
      <c r="F90" s="19">
        <f t="shared" si="6"/>
        <v>0.29940119760479045</v>
      </c>
      <c r="G90" s="19" t="str">
        <f t="shared" si="6"/>
        <v>--</v>
      </c>
      <c r="H90" s="19" t="str">
        <f t="shared" si="6"/>
        <v>--</v>
      </c>
      <c r="I90" s="19" t="str">
        <f t="shared" si="6"/>
        <v>--</v>
      </c>
      <c r="J90" s="19" t="str">
        <f t="shared" si="6"/>
        <v>--</v>
      </c>
      <c r="K90" s="19" t="str">
        <f t="shared" si="6"/>
        <v>--</v>
      </c>
      <c r="L90" s="19" t="str">
        <f t="shared" si="6"/>
        <v>--</v>
      </c>
      <c r="M90" s="19" t="str">
        <f t="shared" si="6"/>
        <v>--</v>
      </c>
      <c r="N90" s="19" t="str">
        <f t="shared" si="6"/>
        <v>--</v>
      </c>
      <c r="O90" s="19" t="str">
        <f t="shared" si="6"/>
        <v>--</v>
      </c>
      <c r="P90" s="19" t="str">
        <f t="shared" si="6"/>
        <v>--</v>
      </c>
      <c r="Q90" s="19" t="str">
        <f t="shared" si="6"/>
        <v>--</v>
      </c>
      <c r="R90" s="19" t="str">
        <f t="shared" si="6"/>
        <v>--</v>
      </c>
      <c r="S90" s="19" t="str">
        <f t="shared" si="6"/>
        <v>--</v>
      </c>
      <c r="T90" s="19" t="str">
        <f t="shared" si="6"/>
        <v>--</v>
      </c>
      <c r="U90" s="19" t="str">
        <f t="shared" si="6"/>
        <v>--</v>
      </c>
      <c r="V90" s="19" t="str">
        <f t="shared" si="6"/>
        <v>--</v>
      </c>
      <c r="W90" s="19" t="str">
        <f t="shared" si="6"/>
        <v>--</v>
      </c>
      <c r="X90" s="19" t="str">
        <f t="shared" si="6"/>
        <v>--</v>
      </c>
      <c r="Y90" s="19" t="str">
        <f t="shared" si="6"/>
        <v>--</v>
      </c>
      <c r="Z90" s="19" t="str">
        <f t="shared" si="6"/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1.8850060251334135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 t="str">
        <f t="shared" si="6"/>
        <v>--</v>
      </c>
      <c r="D91" s="19">
        <f t="shared" si="6"/>
        <v>5.0014992503748124</v>
      </c>
      <c r="E91" s="19">
        <f t="shared" si="6"/>
        <v>5.9991528116064803</v>
      </c>
      <c r="F91" s="19">
        <f t="shared" si="6"/>
        <v>16.837171387813324</v>
      </c>
      <c r="G91" s="19" t="str">
        <f t="shared" si="6"/>
        <v>--</v>
      </c>
      <c r="H91" s="19">
        <f t="shared" si="6"/>
        <v>2.9788248110573976</v>
      </c>
      <c r="I91" s="19">
        <f t="shared" si="6"/>
        <v>5.4299321714860609</v>
      </c>
      <c r="J91" s="19">
        <f t="shared" si="6"/>
        <v>1.8439758498646759</v>
      </c>
      <c r="K91" s="19">
        <f t="shared" si="6"/>
        <v>1.6656177589610091</v>
      </c>
      <c r="L91" s="19">
        <f t="shared" si="6"/>
        <v>1.8377272889072982</v>
      </c>
      <c r="M91" s="19">
        <f t="shared" si="6"/>
        <v>3.0656162714152555</v>
      </c>
      <c r="N91" s="19">
        <f t="shared" si="6"/>
        <v>3.0004709976594057</v>
      </c>
      <c r="O91" s="19">
        <f t="shared" si="6"/>
        <v>3.2175786053737361</v>
      </c>
      <c r="P91" s="19">
        <f t="shared" si="6"/>
        <v>4.2390691650136159</v>
      </c>
      <c r="Q91" s="19">
        <f t="shared" si="6"/>
        <v>2.0652252180438295</v>
      </c>
      <c r="R91" s="19">
        <f t="shared" si="6"/>
        <v>3.021119813807978</v>
      </c>
      <c r="S91" s="19">
        <f t="shared" si="6"/>
        <v>2.2418410500534209</v>
      </c>
      <c r="T91" s="19">
        <f t="shared" si="6"/>
        <v>3.245198713979863</v>
      </c>
      <c r="U91" s="19">
        <f t="shared" si="6"/>
        <v>3.0345367862148911</v>
      </c>
      <c r="V91" s="19">
        <f t="shared" si="6"/>
        <v>2.6718326097298593</v>
      </c>
      <c r="W91" s="19">
        <f t="shared" si="6"/>
        <v>1.9512722387644861</v>
      </c>
      <c r="X91" s="19">
        <f t="shared" si="6"/>
        <v>2.1250436392890206</v>
      </c>
      <c r="Y91" s="19">
        <f t="shared" si="6"/>
        <v>4.7709923664122131</v>
      </c>
      <c r="Z91" s="19">
        <f t="shared" si="6"/>
        <v>2.7763588067020843</v>
      </c>
      <c r="AA91" s="19">
        <f t="shared" si="6"/>
        <v>7.7238199835467949</v>
      </c>
      <c r="AB91" s="19">
        <f t="shared" si="6"/>
        <v>3.5678299194671146</v>
      </c>
      <c r="AC91" s="19">
        <f t="shared" si="6"/>
        <v>4.8773194334885206</v>
      </c>
      <c r="AD91" s="19">
        <f t="shared" si="6"/>
        <v>5.0150336740013852</v>
      </c>
      <c r="AE91" s="19">
        <f t="shared" si="6"/>
        <v>8.8819611407010317</v>
      </c>
      <c r="AF91" s="19">
        <f t="shared" si="6"/>
        <v>4.7590316573556803</v>
      </c>
      <c r="AG91" s="19">
        <f t="shared" si="6"/>
        <v>3.3436873058630154</v>
      </c>
      <c r="AH91" s="19">
        <f t="shared" si="6"/>
        <v>2.8938304243108268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si="6"/>
        <v>7.8682648644850435</v>
      </c>
      <c r="D92" s="19">
        <f t="shared" si="6"/>
        <v>10.469280539912154</v>
      </c>
      <c r="E92" s="19">
        <f t="shared" si="6"/>
        <v>7.6766910710090137</v>
      </c>
      <c r="F92" s="19">
        <f t="shared" si="6"/>
        <v>7.624595448470826</v>
      </c>
      <c r="G92" s="19">
        <f t="shared" si="6"/>
        <v>8.0484519605841598</v>
      </c>
      <c r="H92" s="19">
        <f t="shared" si="6"/>
        <v>9.1953224547990704</v>
      </c>
      <c r="I92" s="19">
        <f t="shared" si="6"/>
        <v>7.3971915606360028</v>
      </c>
      <c r="J92" s="19">
        <f t="shared" si="6"/>
        <v>5.6677343958813999</v>
      </c>
      <c r="K92" s="19">
        <f t="shared" si="6"/>
        <v>5.2350545550229795</v>
      </c>
      <c r="L92" s="19">
        <f t="shared" si="6"/>
        <v>4.5743036810421502</v>
      </c>
      <c r="M92" s="19">
        <f t="shared" si="6"/>
        <v>5.1202092405791308</v>
      </c>
      <c r="N92" s="19">
        <f t="shared" si="6"/>
        <v>5.1116611785184469</v>
      </c>
      <c r="O92" s="19">
        <f t="shared" si="6"/>
        <v>4.8641437154470983</v>
      </c>
      <c r="P92" s="19">
        <f t="shared" si="6"/>
        <v>5.2195003705695724</v>
      </c>
      <c r="Q92" s="19">
        <f t="shared" si="6"/>
        <v>6.8508408821941078</v>
      </c>
      <c r="R92" s="19">
        <f t="shared" si="6"/>
        <v>7.0341613540700898</v>
      </c>
      <c r="S92" s="19">
        <f t="shared" si="6"/>
        <v>6.9414609404071461</v>
      </c>
      <c r="T92" s="19">
        <f t="shared" si="6"/>
        <v>5.1401559266887418</v>
      </c>
      <c r="U92" s="19">
        <f t="shared" si="6"/>
        <v>5.588626113607984</v>
      </c>
      <c r="V92" s="19">
        <f t="shared" si="6"/>
        <v>5.2260403485910247</v>
      </c>
      <c r="W92" s="19">
        <f t="shared" si="6"/>
        <v>4.1436166801096483</v>
      </c>
      <c r="X92" s="19">
        <f t="shared" si="6"/>
        <v>4.1943504956961499</v>
      </c>
      <c r="Y92" s="19">
        <f t="shared" si="6"/>
        <v>4.1559104721350177</v>
      </c>
      <c r="Z92" s="19">
        <f t="shared" si="6"/>
        <v>2.7877263669513881</v>
      </c>
      <c r="AA92" s="19">
        <f t="shared" si="6"/>
        <v>2.4823344358637778</v>
      </c>
      <c r="AB92" s="19">
        <f t="shared" si="6"/>
        <v>3.5686157631864126</v>
      </c>
      <c r="AC92" s="19">
        <f t="shared" si="6"/>
        <v>2.6222889118433903</v>
      </c>
      <c r="AD92" s="19">
        <f t="shared" si="6"/>
        <v>4.7561796741818094</v>
      </c>
      <c r="AE92" s="19">
        <f t="shared" si="6"/>
        <v>2.8170092194159184</v>
      </c>
      <c r="AF92" s="19">
        <f t="shared" si="6"/>
        <v>3.5832556062348573</v>
      </c>
      <c r="AG92" s="19">
        <f t="shared" si="6"/>
        <v>5.4913574436195782</v>
      </c>
      <c r="AH92" s="19">
        <f t="shared" si="6"/>
        <v>4.8373928708637051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>
        <f t="shared" si="6"/>
        <v>5.7731343283582088</v>
      </c>
      <c r="D93" s="19" t="str">
        <f t="shared" si="6"/>
        <v>--</v>
      </c>
      <c r="E93" s="19" t="str">
        <f t="shared" si="6"/>
        <v>--</v>
      </c>
      <c r="F93" s="19" t="str">
        <f t="shared" si="6"/>
        <v>--</v>
      </c>
      <c r="G93" s="19" t="str">
        <f t="shared" si="6"/>
        <v>--</v>
      </c>
      <c r="H93" s="19" t="str">
        <f t="shared" si="6"/>
        <v>--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>
        <f t="shared" si="6"/>
        <v>5.7731343283582088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6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 t="str">
        <f t="shared" si="6"/>
        <v>--</v>
      </c>
      <c r="J94" s="19" t="str">
        <f t="shared" si="6"/>
        <v>--</v>
      </c>
      <c r="K94" s="19">
        <f t="shared" si="6"/>
        <v>3.2</v>
      </c>
      <c r="L94" s="19" t="str">
        <f t="shared" si="6"/>
        <v>--</v>
      </c>
      <c r="M94" s="19" t="str">
        <f t="shared" si="6"/>
        <v>--</v>
      </c>
      <c r="N94" s="19" t="str">
        <f t="shared" si="6"/>
        <v>--</v>
      </c>
      <c r="O94" s="19" t="str">
        <f t="shared" si="6"/>
        <v>--</v>
      </c>
      <c r="P94" s="19" t="str">
        <f t="shared" si="6"/>
        <v>--</v>
      </c>
      <c r="Q94" s="19" t="str">
        <f t="shared" si="6"/>
        <v>--</v>
      </c>
      <c r="R94" s="19" t="str">
        <f t="shared" si="6"/>
        <v>--</v>
      </c>
      <c r="S94" s="19" t="str">
        <f t="shared" si="6"/>
        <v>--</v>
      </c>
      <c r="T94" s="19" t="str">
        <f t="shared" si="6"/>
        <v>--</v>
      </c>
      <c r="U94" s="19" t="str">
        <f t="shared" si="6"/>
        <v>--</v>
      </c>
      <c r="V94" s="19" t="str">
        <f t="shared" si="6"/>
        <v>--</v>
      </c>
      <c r="W94" s="19" t="str">
        <f t="shared" si="6"/>
        <v>--</v>
      </c>
      <c r="X94" s="19" t="str">
        <f t="shared" si="6"/>
        <v>--</v>
      </c>
      <c r="Y94" s="19" t="str">
        <f t="shared" si="6"/>
        <v>--</v>
      </c>
      <c r="Z94" s="19" t="str">
        <f t="shared" si="6"/>
        <v>--</v>
      </c>
      <c r="AA94" s="19" t="str">
        <f t="shared" si="6"/>
        <v>--</v>
      </c>
      <c r="AB94" s="19" t="str">
        <f t="shared" si="6"/>
        <v>--</v>
      </c>
      <c r="AC94" s="19" t="str">
        <f t="shared" si="6"/>
        <v>--</v>
      </c>
      <c r="AD94" s="19" t="str">
        <f t="shared" si="6"/>
        <v>--</v>
      </c>
      <c r="AE94" s="19" t="str">
        <f t="shared" si="6"/>
        <v>--</v>
      </c>
      <c r="AF94" s="19" t="str">
        <f t="shared" si="6"/>
        <v>--</v>
      </c>
      <c r="AG94" s="19" t="str">
        <f t="shared" si="6"/>
        <v>--</v>
      </c>
      <c r="AH94" s="19">
        <f t="shared" si="6"/>
        <v>3.2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si="6"/>
        <v>4.8654735095413058</v>
      </c>
      <c r="D95" s="19">
        <f t="shared" si="6"/>
        <v>6.1310854587762922</v>
      </c>
      <c r="E95" s="19">
        <f t="shared" si="6"/>
        <v>3.9734455927087109</v>
      </c>
      <c r="F95" s="19">
        <f t="shared" si="6"/>
        <v>2.8950654021813662</v>
      </c>
      <c r="G95" s="19">
        <f t="shared" si="6"/>
        <v>5.0941147755172365</v>
      </c>
      <c r="H95" s="19">
        <f t="shared" si="6"/>
        <v>5.2469135802469138</v>
      </c>
      <c r="I95" s="19" t="str">
        <f t="shared" si="6"/>
        <v>--</v>
      </c>
      <c r="J95" s="19">
        <f t="shared" si="6"/>
        <v>5.7716467244807097</v>
      </c>
      <c r="K95" s="19">
        <f t="shared" si="6"/>
        <v>6.1876067991725874</v>
      </c>
      <c r="L95" s="19">
        <f t="shared" si="6"/>
        <v>0.12940682708449916</v>
      </c>
      <c r="M95" s="19" t="str">
        <f t="shared" si="6"/>
        <v>--</v>
      </c>
      <c r="N95" s="19">
        <f t="shared" si="6"/>
        <v>13.271808393759613</v>
      </c>
      <c r="O95" s="19" t="str">
        <f t="shared" si="6"/>
        <v>--</v>
      </c>
      <c r="P95" s="19">
        <f t="shared" si="6"/>
        <v>3.8491673043985273</v>
      </c>
      <c r="Q95" s="19">
        <f t="shared" si="6"/>
        <v>3.7550775287552858</v>
      </c>
      <c r="R95" s="19" t="str">
        <f t="shared" si="6"/>
        <v>--</v>
      </c>
      <c r="S95" s="19">
        <f t="shared" si="6"/>
        <v>5.2095808383233537</v>
      </c>
      <c r="T95" s="19">
        <f t="shared" si="6"/>
        <v>4.4900668531601164</v>
      </c>
      <c r="U95" s="19">
        <f t="shared" si="6"/>
        <v>7.0381231671554261</v>
      </c>
      <c r="V95" s="19">
        <f t="shared" si="6"/>
        <v>2.9096946131329462</v>
      </c>
      <c r="W95" s="19">
        <f t="shared" si="6"/>
        <v>3.6263736263736268</v>
      </c>
      <c r="X95" s="19">
        <f t="shared" si="6"/>
        <v>5.7020669992872426</v>
      </c>
      <c r="Y95" s="19" t="str">
        <f t="shared" si="6"/>
        <v>--</v>
      </c>
      <c r="Z95" s="19">
        <f t="shared" si="6"/>
        <v>2.8453351056960252</v>
      </c>
      <c r="AA95" s="19">
        <f t="shared" si="6"/>
        <v>2.1928982016461518</v>
      </c>
      <c r="AB95" s="19">
        <f t="shared" si="6"/>
        <v>2.0241849271282684</v>
      </c>
      <c r="AC95" s="19" t="str">
        <f t="shared" si="6"/>
        <v>--</v>
      </c>
      <c r="AD95" s="19">
        <f t="shared" si="6"/>
        <v>0.33112582781456956</v>
      </c>
      <c r="AE95" s="19" t="str">
        <f t="shared" si="6"/>
        <v>--</v>
      </c>
      <c r="AF95" s="19" t="str">
        <f t="shared" si="6"/>
        <v>--</v>
      </c>
      <c r="AG95" s="19" t="str">
        <f t="shared" si="6"/>
        <v>--</v>
      </c>
      <c r="AH95" s="19">
        <f t="shared" si="6"/>
        <v>3.1835320887901775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>
        <f t="shared" si="6"/>
        <v>8.8371858917089252</v>
      </c>
      <c r="D96" s="19" t="str">
        <f t="shared" si="6"/>
        <v>--</v>
      </c>
      <c r="E96" s="19">
        <f t="shared" si="6"/>
        <v>7.0344753632513006</v>
      </c>
      <c r="F96" s="19" t="str">
        <f t="shared" si="6"/>
        <v>--</v>
      </c>
      <c r="G96" s="19">
        <f t="shared" si="6"/>
        <v>8.4795321637426913</v>
      </c>
      <c r="H96" s="19">
        <f t="shared" si="6"/>
        <v>2.4825771782025807</v>
      </c>
      <c r="I96" s="19" t="str">
        <f t="shared" si="6"/>
        <v>--</v>
      </c>
      <c r="J96" s="19" t="str">
        <f t="shared" si="6"/>
        <v>--</v>
      </c>
      <c r="K96" s="19" t="str">
        <f t="shared" si="6"/>
        <v>--</v>
      </c>
      <c r="L96" s="19" t="str">
        <f t="shared" si="6"/>
        <v>--</v>
      </c>
      <c r="M96" s="19" t="str">
        <f t="shared" si="6"/>
        <v>--</v>
      </c>
      <c r="N96" s="19" t="str">
        <f t="shared" si="6"/>
        <v>--</v>
      </c>
      <c r="O96" s="19" t="str">
        <f t="shared" si="6"/>
        <v>--</v>
      </c>
      <c r="P96" s="19">
        <f t="shared" si="6"/>
        <v>4.0809555408095557</v>
      </c>
      <c r="Q96" s="19" t="str">
        <f t="shared" si="6"/>
        <v>--</v>
      </c>
      <c r="R96" s="19" t="str">
        <f t="shared" si="6"/>
        <v>--</v>
      </c>
      <c r="S96" s="19">
        <f t="shared" si="6"/>
        <v>3.829816590615668</v>
      </c>
      <c r="T96" s="19" t="str">
        <f t="shared" si="6"/>
        <v>--</v>
      </c>
      <c r="U96" s="19" t="str">
        <f t="shared" si="6"/>
        <v>--</v>
      </c>
      <c r="V96" s="19" t="str">
        <f t="shared" si="6"/>
        <v>--</v>
      </c>
      <c r="W96" s="19">
        <f t="shared" si="6"/>
        <v>1.555688520386358</v>
      </c>
      <c r="X96" s="19" t="str">
        <f t="shared" si="6"/>
        <v>--</v>
      </c>
      <c r="Y96" s="19" t="str">
        <f t="shared" si="6"/>
        <v>--</v>
      </c>
      <c r="Z96" s="19" t="str">
        <f t="shared" si="6"/>
        <v>--</v>
      </c>
      <c r="AA96" s="19">
        <f t="shared" si="6"/>
        <v>5.8739169405437703</v>
      </c>
      <c r="AB96" s="19">
        <f t="shared" si="6"/>
        <v>1.2092663549759202</v>
      </c>
      <c r="AC96" s="19">
        <f t="shared" si="6"/>
        <v>4.4180615025301675</v>
      </c>
      <c r="AD96" s="19">
        <f t="shared" si="6"/>
        <v>0.49080128644809251</v>
      </c>
      <c r="AE96" s="19">
        <f t="shared" si="6"/>
        <v>1.1431860244662122</v>
      </c>
      <c r="AF96" s="19">
        <f t="shared" si="6"/>
        <v>0.47929175925488154</v>
      </c>
      <c r="AG96" s="19">
        <f t="shared" si="6"/>
        <v>1.6188029349648372</v>
      </c>
      <c r="AH96" s="19">
        <f t="shared" si="6"/>
        <v>3.0450472503853474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>
        <f t="shared" si="6"/>
        <v>4.7950053859174746</v>
      </c>
      <c r="D97" s="19">
        <f t="shared" si="6"/>
        <v>5.2340939024479978</v>
      </c>
      <c r="E97" s="19">
        <f t="shared" si="6"/>
        <v>4.833219759731298</v>
      </c>
      <c r="F97" s="19">
        <f t="shared" si="6"/>
        <v>4.5909322504498764</v>
      </c>
      <c r="G97" s="19">
        <f t="shared" si="6"/>
        <v>5.0523637184065455</v>
      </c>
      <c r="H97" s="19">
        <f t="shared" si="6"/>
        <v>6.002200009565259</v>
      </c>
      <c r="I97" s="19">
        <f t="shared" si="6"/>
        <v>5.1087230602649099</v>
      </c>
      <c r="J97" s="19">
        <f t="shared" si="6"/>
        <v>3.7483765182774653</v>
      </c>
      <c r="K97" s="19">
        <f t="shared" si="6"/>
        <v>3.4833676881944013</v>
      </c>
      <c r="L97" s="19">
        <f t="shared" si="6"/>
        <v>3.5546034105478843</v>
      </c>
      <c r="M97" s="19">
        <f t="shared" si="6"/>
        <v>3.3929956183210916</v>
      </c>
      <c r="N97" s="19">
        <f t="shared" si="6"/>
        <v>5.9842838740500905</v>
      </c>
      <c r="O97" s="19">
        <f t="shared" si="6"/>
        <v>4.0855824608128763</v>
      </c>
      <c r="P97" s="19">
        <f t="shared" si="6"/>
        <v>3.6599101732174422</v>
      </c>
      <c r="Q97" s="19">
        <f t="shared" si="6"/>
        <v>3.7396153479247287</v>
      </c>
      <c r="R97" s="19">
        <f t="shared" si="6"/>
        <v>4.3307183166822369</v>
      </c>
      <c r="S97" s="19">
        <f t="shared" si="6"/>
        <v>3.1857132826060961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>
        <f t="shared" ref="AH97:BM97" si="7">IF(AH25&gt;0,AH61/AH25*100,"--")</f>
        <v>3.8407111870950414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>
        <f t="shared" ref="C98:AH105" si="8">IF(C26&gt;0,C62/C26*100,"--")</f>
        <v>8.362470862470861</v>
      </c>
      <c r="D98" s="19" t="str">
        <f t="shared" si="8"/>
        <v>--</v>
      </c>
      <c r="E98" s="19" t="str">
        <f t="shared" si="8"/>
        <v>--</v>
      </c>
      <c r="F98" s="19">
        <f t="shared" si="8"/>
        <v>4.8782975890385956</v>
      </c>
      <c r="G98" s="19">
        <f t="shared" si="8"/>
        <v>5.4406265722094549</v>
      </c>
      <c r="H98" s="19">
        <f t="shared" si="8"/>
        <v>3.7281803492695906</v>
      </c>
      <c r="I98" s="19" t="str">
        <f t="shared" si="8"/>
        <v>--</v>
      </c>
      <c r="J98" s="19">
        <f t="shared" si="8"/>
        <v>1.6770025839793283</v>
      </c>
      <c r="K98" s="19">
        <f t="shared" si="8"/>
        <v>1.9351241580011427</v>
      </c>
      <c r="L98" s="19">
        <f t="shared" si="8"/>
        <v>4.7901615838526448</v>
      </c>
      <c r="M98" s="19" t="str">
        <f t="shared" si="8"/>
        <v>--</v>
      </c>
      <c r="N98" s="19">
        <f t="shared" si="8"/>
        <v>3.3430515063168125</v>
      </c>
      <c r="O98" s="19" t="str">
        <f t="shared" si="8"/>
        <v>--</v>
      </c>
      <c r="P98" s="19">
        <f t="shared" si="8"/>
        <v>3.1908227695570446</v>
      </c>
      <c r="Q98" s="19">
        <f t="shared" si="8"/>
        <v>7.4514605562357881</v>
      </c>
      <c r="R98" s="19">
        <f t="shared" si="8"/>
        <v>3.907236110849456</v>
      </c>
      <c r="S98" s="19">
        <f t="shared" si="8"/>
        <v>2.9736025576943028</v>
      </c>
      <c r="T98" s="19" t="str">
        <f t="shared" si="8"/>
        <v>--</v>
      </c>
      <c r="U98" s="19" t="str">
        <f t="shared" si="8"/>
        <v>--</v>
      </c>
      <c r="V98" s="19" t="str">
        <f t="shared" si="8"/>
        <v>--</v>
      </c>
      <c r="W98" s="19" t="str">
        <f t="shared" si="8"/>
        <v>--</v>
      </c>
      <c r="X98" s="19" t="str">
        <f t="shared" si="8"/>
        <v>--</v>
      </c>
      <c r="Y98" s="19" t="str">
        <f t="shared" si="8"/>
        <v>--</v>
      </c>
      <c r="Z98" s="19" t="str">
        <f t="shared" si="8"/>
        <v>--</v>
      </c>
      <c r="AA98" s="19" t="str">
        <f t="shared" si="8"/>
        <v>--</v>
      </c>
      <c r="AB98" s="19" t="str">
        <f t="shared" si="8"/>
        <v>--</v>
      </c>
      <c r="AC98" s="19">
        <f t="shared" si="8"/>
        <v>3.3582089552238807</v>
      </c>
      <c r="AD98" s="19">
        <f t="shared" si="8"/>
        <v>5.8884565499351487</v>
      </c>
      <c r="AE98" s="19" t="str">
        <f t="shared" si="8"/>
        <v>--</v>
      </c>
      <c r="AF98" s="19" t="str">
        <f t="shared" si="8"/>
        <v>--</v>
      </c>
      <c r="AG98" s="19" t="str">
        <f t="shared" si="8"/>
        <v>--</v>
      </c>
      <c r="AH98" s="19">
        <f t="shared" si="8"/>
        <v>3.8416409624847243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si="8"/>
        <v>4.1129781973883919</v>
      </c>
      <c r="D99" s="19">
        <f t="shared" si="8"/>
        <v>4.3765095851554063</v>
      </c>
      <c r="E99" s="19">
        <f t="shared" si="8"/>
        <v>3.6981700589593789</v>
      </c>
      <c r="F99" s="19">
        <f t="shared" si="8"/>
        <v>3.3701503729010804</v>
      </c>
      <c r="G99" s="19">
        <f t="shared" si="8"/>
        <v>3.5093516740684514</v>
      </c>
      <c r="H99" s="19">
        <f t="shared" si="8"/>
        <v>3.1681075112042456</v>
      </c>
      <c r="I99" s="19">
        <f t="shared" si="8"/>
        <v>3.7115118174287085</v>
      </c>
      <c r="J99" s="19">
        <f t="shared" si="8"/>
        <v>2.4216727319408364</v>
      </c>
      <c r="K99" s="19">
        <f t="shared" si="8"/>
        <v>3.7480213587725033</v>
      </c>
      <c r="L99" s="19">
        <f t="shared" si="8"/>
        <v>2.4073988512040922</v>
      </c>
      <c r="M99" s="19">
        <f t="shared" si="8"/>
        <v>3.6995273043254242</v>
      </c>
      <c r="N99" s="19">
        <f t="shared" si="8"/>
        <v>4.1205414465365653</v>
      </c>
      <c r="O99" s="19">
        <f t="shared" si="8"/>
        <v>2.990330234724516</v>
      </c>
      <c r="P99" s="19">
        <f t="shared" si="8"/>
        <v>1.7331689041888521</v>
      </c>
      <c r="Q99" s="19">
        <f t="shared" si="8"/>
        <v>2.1381219995740013</v>
      </c>
      <c r="R99" s="19">
        <f t="shared" si="8"/>
        <v>1.7423501500069907</v>
      </c>
      <c r="S99" s="19">
        <f t="shared" si="8"/>
        <v>2.1797034048560398</v>
      </c>
      <c r="T99" s="19">
        <f t="shared" si="8"/>
        <v>2.3384567269938095</v>
      </c>
      <c r="U99" s="19">
        <f t="shared" si="8"/>
        <v>2.2677337907498694</v>
      </c>
      <c r="V99" s="19">
        <f t="shared" si="8"/>
        <v>1.9044044078858919</v>
      </c>
      <c r="W99" s="19">
        <f t="shared" si="8"/>
        <v>1.5236961753107012</v>
      </c>
      <c r="X99" s="19">
        <f t="shared" si="8"/>
        <v>3.1132581428512665</v>
      </c>
      <c r="Y99" s="19">
        <f t="shared" si="8"/>
        <v>2.1038782277264199</v>
      </c>
      <c r="Z99" s="19">
        <f t="shared" si="8"/>
        <v>1.3218543264168767</v>
      </c>
      <c r="AA99" s="19">
        <f t="shared" si="8"/>
        <v>1.3299181503222708</v>
      </c>
      <c r="AB99" s="19">
        <f t="shared" si="8"/>
        <v>1.3631671320056211</v>
      </c>
      <c r="AC99" s="19">
        <f t="shared" si="8"/>
        <v>1.278336096969183</v>
      </c>
      <c r="AD99" s="19">
        <f t="shared" si="8"/>
        <v>1.7181393890015633</v>
      </c>
      <c r="AE99" s="19">
        <f t="shared" si="8"/>
        <v>1.7661167546665351</v>
      </c>
      <c r="AF99" s="19">
        <f t="shared" si="8"/>
        <v>1.4208944629403166</v>
      </c>
      <c r="AG99" s="19">
        <f t="shared" si="8"/>
        <v>1.917089824689391</v>
      </c>
      <c r="AH99" s="19">
        <f t="shared" si="8"/>
        <v>2.4232933402095149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si="8"/>
        <v>4.2615539678067718</v>
      </c>
      <c r="D100" s="19">
        <f t="shared" si="8"/>
        <v>3.8913823231544882</v>
      </c>
      <c r="E100" s="19">
        <f t="shared" si="8"/>
        <v>3.4541475660305743</v>
      </c>
      <c r="F100" s="19">
        <f t="shared" si="8"/>
        <v>2.4978437757433145</v>
      </c>
      <c r="G100" s="19">
        <f t="shared" si="8"/>
        <v>2.5380824383082654</v>
      </c>
      <c r="H100" s="19">
        <f t="shared" si="8"/>
        <v>2.6540762759853793</v>
      </c>
      <c r="I100" s="19">
        <f t="shared" si="8"/>
        <v>2.4374334354832707</v>
      </c>
      <c r="J100" s="19">
        <f t="shared" si="8"/>
        <v>1.9274168932818612</v>
      </c>
      <c r="K100" s="19">
        <f t="shared" si="8"/>
        <v>1.8168016676680543</v>
      </c>
      <c r="L100" s="19">
        <f t="shared" si="8"/>
        <v>1.9395968577683225</v>
      </c>
      <c r="M100" s="19">
        <f t="shared" si="8"/>
        <v>2.8692158922570714</v>
      </c>
      <c r="N100" s="19">
        <f t="shared" si="8"/>
        <v>2.9792666780955752</v>
      </c>
      <c r="O100" s="19">
        <f t="shared" si="8"/>
        <v>3.3283488045174994</v>
      </c>
      <c r="P100" s="19">
        <f t="shared" si="8"/>
        <v>2.8520690834985007</v>
      </c>
      <c r="Q100" s="19">
        <f t="shared" si="8"/>
        <v>2.394740408338849</v>
      </c>
      <c r="R100" s="19">
        <f t="shared" si="8"/>
        <v>2.2989935957060506</v>
      </c>
      <c r="S100" s="19">
        <f t="shared" si="8"/>
        <v>2.230550477990263</v>
      </c>
      <c r="T100" s="19">
        <f t="shared" si="8"/>
        <v>2.4118366215708327</v>
      </c>
      <c r="U100" s="19">
        <f t="shared" si="8"/>
        <v>2.0897031796178251</v>
      </c>
      <c r="V100" s="19">
        <f t="shared" si="8"/>
        <v>1.9471572158448476</v>
      </c>
      <c r="W100" s="19">
        <f t="shared" si="8"/>
        <v>1.7730105344218441</v>
      </c>
      <c r="X100" s="19">
        <f t="shared" si="8"/>
        <v>1.5756222201311585</v>
      </c>
      <c r="Y100" s="19">
        <f t="shared" si="8"/>
        <v>1.8459908093554738</v>
      </c>
      <c r="Z100" s="19">
        <f t="shared" si="8"/>
        <v>1.7459819146457136</v>
      </c>
      <c r="AA100" s="19">
        <f t="shared" si="8"/>
        <v>1.3578020607480858</v>
      </c>
      <c r="AB100" s="19">
        <f t="shared" si="8"/>
        <v>1.6937796390678013</v>
      </c>
      <c r="AC100" s="19">
        <f t="shared" si="8"/>
        <v>1.547302535726774</v>
      </c>
      <c r="AD100" s="19">
        <f t="shared" si="8"/>
        <v>1.666745874177153</v>
      </c>
      <c r="AE100" s="19">
        <f t="shared" si="8"/>
        <v>1.6619576564524861</v>
      </c>
      <c r="AF100" s="19">
        <f t="shared" si="8"/>
        <v>1.73519596485637</v>
      </c>
      <c r="AG100" s="19">
        <f t="shared" si="8"/>
        <v>1.8372606763243446</v>
      </c>
      <c r="AH100" s="19">
        <f t="shared" si="8"/>
        <v>2.6328972403673214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si="8"/>
        <v>3.8614136217084081</v>
      </c>
      <c r="D101" s="19">
        <f t="shared" si="8"/>
        <v>4.2319549509671992</v>
      </c>
      <c r="E101" s="19">
        <f t="shared" si="8"/>
        <v>3.8400857706275793</v>
      </c>
      <c r="F101" s="19">
        <f t="shared" si="8"/>
        <v>2.9011250850305337</v>
      </c>
      <c r="G101" s="19">
        <f t="shared" si="8"/>
        <v>3.2566529974425449</v>
      </c>
      <c r="H101" s="19">
        <f t="shared" si="8"/>
        <v>2.8113672171412616</v>
      </c>
      <c r="I101" s="19">
        <f t="shared" si="8"/>
        <v>2.2919816366659767</v>
      </c>
      <c r="J101" s="19">
        <f t="shared" si="8"/>
        <v>1.9243129155704801</v>
      </c>
      <c r="K101" s="19">
        <f t="shared" si="8"/>
        <v>1.9138698189993266</v>
      </c>
      <c r="L101" s="19">
        <f t="shared" si="8"/>
        <v>2.3006597062736787</v>
      </c>
      <c r="M101" s="19">
        <f t="shared" si="8"/>
        <v>2.6969968081685858</v>
      </c>
      <c r="N101" s="19">
        <f t="shared" si="8"/>
        <v>2.970931337749033</v>
      </c>
      <c r="O101" s="19">
        <f t="shared" si="8"/>
        <v>3.3890600676629452</v>
      </c>
      <c r="P101" s="19">
        <f t="shared" si="8"/>
        <v>3.4454099235985467</v>
      </c>
      <c r="Q101" s="19">
        <f t="shared" si="8"/>
        <v>2.9615258977701822</v>
      </c>
      <c r="R101" s="19">
        <f t="shared" si="8"/>
        <v>2.6707380784839603</v>
      </c>
      <c r="S101" s="19">
        <f t="shared" si="8"/>
        <v>2.4571417923466172</v>
      </c>
      <c r="T101" s="19">
        <f t="shared" si="8"/>
        <v>3.0188263636332024</v>
      </c>
      <c r="U101" s="19">
        <f t="shared" si="8"/>
        <v>2.3443359172016724</v>
      </c>
      <c r="V101" s="19">
        <f t="shared" si="8"/>
        <v>2.9571740091351111</v>
      </c>
      <c r="W101" s="19">
        <f t="shared" si="8"/>
        <v>3.1276525270824855</v>
      </c>
      <c r="X101" s="19">
        <f t="shared" si="8"/>
        <v>4.1854984485528526</v>
      </c>
      <c r="Y101" s="19">
        <f t="shared" si="8"/>
        <v>3.0509590201604633</v>
      </c>
      <c r="Z101" s="19">
        <f t="shared" si="8"/>
        <v>4.0548979806615604</v>
      </c>
      <c r="AA101" s="19">
        <f t="shared" si="8"/>
        <v>2.2000747679074784</v>
      </c>
      <c r="AB101" s="19">
        <f t="shared" si="8"/>
        <v>2.7867904129998835</v>
      </c>
      <c r="AC101" s="19">
        <f t="shared" si="8"/>
        <v>3.6698938798174927</v>
      </c>
      <c r="AD101" s="19">
        <f t="shared" si="8"/>
        <v>3.0478029624418057</v>
      </c>
      <c r="AE101" s="19">
        <f t="shared" si="8"/>
        <v>2.5620778605371357</v>
      </c>
      <c r="AF101" s="19">
        <f t="shared" si="8"/>
        <v>2.5172249749449285</v>
      </c>
      <c r="AG101" s="19">
        <f t="shared" si="8"/>
        <v>2.7989384184400645</v>
      </c>
      <c r="AH101" s="19">
        <f t="shared" si="8"/>
        <v>2.9587008527033425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si="8"/>
        <v>4.4145513928128075</v>
      </c>
      <c r="D102" s="19">
        <f t="shared" si="8"/>
        <v>4.1409068896792016</v>
      </c>
      <c r="E102" s="19">
        <f t="shared" si="8"/>
        <v>3.7907142922364914</v>
      </c>
      <c r="F102" s="19">
        <f t="shared" si="8"/>
        <v>3.1871263415135775</v>
      </c>
      <c r="G102" s="19">
        <f t="shared" si="8"/>
        <v>3.1819402378803261</v>
      </c>
      <c r="H102" s="19">
        <f t="shared" si="8"/>
        <v>2.9590108090766032</v>
      </c>
      <c r="I102" s="19">
        <f t="shared" si="8"/>
        <v>2.4523105099649563</v>
      </c>
      <c r="J102" s="19">
        <f t="shared" si="8"/>
        <v>2.3898609800354538</v>
      </c>
      <c r="K102" s="19">
        <f t="shared" si="8"/>
        <v>2.1994267271623649</v>
      </c>
      <c r="L102" s="19">
        <f t="shared" si="8"/>
        <v>2.4094600503306181</v>
      </c>
      <c r="M102" s="19">
        <f t="shared" si="8"/>
        <v>3.1038882698801888</v>
      </c>
      <c r="N102" s="19">
        <f t="shared" si="8"/>
        <v>3.1436009958238751</v>
      </c>
      <c r="O102" s="19">
        <f t="shared" si="8"/>
        <v>3.53927546321433</v>
      </c>
      <c r="P102" s="19">
        <f t="shared" si="8"/>
        <v>3.6067780639854559</v>
      </c>
      <c r="Q102" s="19">
        <f t="shared" si="8"/>
        <v>3.1928004854748115</v>
      </c>
      <c r="R102" s="19">
        <f t="shared" si="8"/>
        <v>3.2057793957182072</v>
      </c>
      <c r="S102" s="19">
        <f t="shared" si="8"/>
        <v>3.0009672315145508</v>
      </c>
      <c r="T102" s="19">
        <f t="shared" si="8"/>
        <v>2.929036954121865</v>
      </c>
      <c r="U102" s="19">
        <f t="shared" si="8"/>
        <v>2.5972447116031852</v>
      </c>
      <c r="V102" s="19">
        <f t="shared" si="8"/>
        <v>2.4916257831853685</v>
      </c>
      <c r="W102" s="19">
        <f t="shared" si="8"/>
        <v>2.0699027452629908</v>
      </c>
      <c r="X102" s="19">
        <f t="shared" si="8"/>
        <v>2.1798847281082323</v>
      </c>
      <c r="Y102" s="19">
        <f t="shared" si="8"/>
        <v>2.4003543393566429</v>
      </c>
      <c r="Z102" s="19">
        <f t="shared" si="8"/>
        <v>2.0927459075352024</v>
      </c>
      <c r="AA102" s="19">
        <f t="shared" si="8"/>
        <v>1.7899352136147118</v>
      </c>
      <c r="AB102" s="19">
        <f t="shared" si="8"/>
        <v>2.3505203849157659</v>
      </c>
      <c r="AC102" s="19">
        <f t="shared" si="8"/>
        <v>2.7035125682340655</v>
      </c>
      <c r="AD102" s="19">
        <f t="shared" si="8"/>
        <v>2.4580096479872093</v>
      </c>
      <c r="AE102" s="19">
        <f t="shared" si="8"/>
        <v>2.2397838727264254</v>
      </c>
      <c r="AF102" s="19">
        <f t="shared" si="8"/>
        <v>2.298502280834926</v>
      </c>
      <c r="AG102" s="19">
        <f t="shared" si="8"/>
        <v>2.1292767518403113</v>
      </c>
      <c r="AH102" s="19">
        <f t="shared" si="8"/>
        <v>3.0799116970098077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si="8"/>
        <v>8.9794601570061303</v>
      </c>
      <c r="D103" s="19">
        <f t="shared" si="8"/>
        <v>4.3720250691372486</v>
      </c>
      <c r="E103" s="19">
        <f t="shared" si="8"/>
        <v>4.3243651182974236</v>
      </c>
      <c r="F103" s="19">
        <f t="shared" si="8"/>
        <v>1.7348066298342544</v>
      </c>
      <c r="G103" s="19">
        <f t="shared" si="8"/>
        <v>2.9730659025787971</v>
      </c>
      <c r="H103" s="19">
        <f t="shared" si="8"/>
        <v>14.472496199869711</v>
      </c>
      <c r="I103" s="19">
        <f t="shared" si="8"/>
        <v>10.527061490507226</v>
      </c>
      <c r="J103" s="19">
        <f t="shared" si="8"/>
        <v>69.204673954014311</v>
      </c>
      <c r="K103" s="19">
        <f t="shared" si="8"/>
        <v>8.032390451439408</v>
      </c>
      <c r="L103" s="19">
        <f t="shared" si="8"/>
        <v>8.0790361824032679</v>
      </c>
      <c r="M103" s="19">
        <f t="shared" si="8"/>
        <v>29.63932518906341</v>
      </c>
      <c r="N103" s="19">
        <f t="shared" si="8"/>
        <v>12.146507030696357</v>
      </c>
      <c r="O103" s="19">
        <f t="shared" si="8"/>
        <v>6.3225987461496365</v>
      </c>
      <c r="P103" s="19">
        <f t="shared" si="8"/>
        <v>5.4969624705391844</v>
      </c>
      <c r="Q103" s="19">
        <f t="shared" si="8"/>
        <v>2.2382953142886377</v>
      </c>
      <c r="R103" s="19">
        <f t="shared" si="8"/>
        <v>2.6878348360120219</v>
      </c>
      <c r="S103" s="19">
        <f t="shared" si="8"/>
        <v>1.5033471405998435</v>
      </c>
      <c r="T103" s="19">
        <f t="shared" si="8"/>
        <v>1.9935053887520431</v>
      </c>
      <c r="U103" s="19">
        <f t="shared" si="8"/>
        <v>5.4937062937062926</v>
      </c>
      <c r="V103" s="19">
        <f t="shared" si="8"/>
        <v>9.8930481283422456</v>
      </c>
      <c r="W103" s="19">
        <f t="shared" si="8"/>
        <v>6.7245119305856829</v>
      </c>
      <c r="X103" s="19" t="str">
        <f t="shared" si="8"/>
        <v>--</v>
      </c>
      <c r="Y103" s="19" t="str">
        <f t="shared" si="8"/>
        <v>--</v>
      </c>
      <c r="Z103" s="19">
        <f t="shared" si="8"/>
        <v>5.8201058201058196</v>
      </c>
      <c r="AA103" s="19">
        <f t="shared" si="8"/>
        <v>5.8208113236576233</v>
      </c>
      <c r="AB103" s="19">
        <f t="shared" si="8"/>
        <v>10.12767799177667</v>
      </c>
      <c r="AC103" s="19">
        <f t="shared" si="8"/>
        <v>1.2988734261100068</v>
      </c>
      <c r="AD103" s="19">
        <f t="shared" si="8"/>
        <v>2.1216787661020264</v>
      </c>
      <c r="AE103" s="19">
        <f t="shared" si="8"/>
        <v>3.0459754470969322</v>
      </c>
      <c r="AF103" s="19">
        <f t="shared" si="8"/>
        <v>0.98685509019855522</v>
      </c>
      <c r="AG103" s="19">
        <f t="shared" si="8"/>
        <v>3.1631020531214777</v>
      </c>
      <c r="AH103" s="19">
        <f t="shared" si="8"/>
        <v>5.3676302116123429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si="8"/>
        <v>6.3436339143568592</v>
      </c>
      <c r="D104" s="19">
        <f t="shared" si="8"/>
        <v>8.6507718185876818</v>
      </c>
      <c r="E104" s="19">
        <f t="shared" si="8"/>
        <v>9.1179262855563437</v>
      </c>
      <c r="F104" s="19">
        <f t="shared" si="8"/>
        <v>4.783002375722802</v>
      </c>
      <c r="G104" s="19">
        <f t="shared" si="8"/>
        <v>4.4934837250294475</v>
      </c>
      <c r="H104" s="19">
        <f t="shared" si="8"/>
        <v>4.006728728300275</v>
      </c>
      <c r="I104" s="19">
        <f t="shared" si="8"/>
        <v>4.073046927812185</v>
      </c>
      <c r="J104" s="19">
        <f t="shared" si="8"/>
        <v>3.4401752547861695</v>
      </c>
      <c r="K104" s="19">
        <f t="shared" si="8"/>
        <v>2.1088275488926906</v>
      </c>
      <c r="L104" s="19">
        <f t="shared" si="8"/>
        <v>2.7038527138874229</v>
      </c>
      <c r="M104" s="19">
        <f t="shared" si="8"/>
        <v>3.7140654208783221</v>
      </c>
      <c r="N104" s="19">
        <f t="shared" si="8"/>
        <v>3.6169820433008981</v>
      </c>
      <c r="O104" s="19">
        <f t="shared" si="8"/>
        <v>4.1559979276351928</v>
      </c>
      <c r="P104" s="19">
        <f t="shared" si="8"/>
        <v>5.8780701713681136</v>
      </c>
      <c r="Q104" s="19">
        <f t="shared" si="8"/>
        <v>4.7794451958644188</v>
      </c>
      <c r="R104" s="19">
        <f t="shared" si="8"/>
        <v>4.9916802185627169</v>
      </c>
      <c r="S104" s="19">
        <f t="shared" si="8"/>
        <v>3.1794557329621296</v>
      </c>
      <c r="T104" s="19">
        <f t="shared" si="8"/>
        <v>3.2640310903299428</v>
      </c>
      <c r="U104" s="19">
        <f t="shared" si="8"/>
        <v>3.9268008030465511</v>
      </c>
      <c r="V104" s="19">
        <f t="shared" si="8"/>
        <v>2.0742794824439788</v>
      </c>
      <c r="W104" s="19">
        <f t="shared" si="8"/>
        <v>1.6012240816532932</v>
      </c>
      <c r="X104" s="19">
        <f t="shared" si="8"/>
        <v>2.4033067535913357</v>
      </c>
      <c r="Y104" s="19">
        <f t="shared" si="8"/>
        <v>2.30952773984423</v>
      </c>
      <c r="Z104" s="19">
        <f t="shared" si="8"/>
        <v>3.4977198864185737</v>
      </c>
      <c r="AA104" s="19">
        <f t="shared" si="8"/>
        <v>2.1391303185981414</v>
      </c>
      <c r="AB104" s="19">
        <f t="shared" si="8"/>
        <v>2.8093139394992974</v>
      </c>
      <c r="AC104" s="19">
        <f t="shared" si="8"/>
        <v>2.7907316585439643</v>
      </c>
      <c r="AD104" s="19">
        <f t="shared" si="8"/>
        <v>3.7943446132031724</v>
      </c>
      <c r="AE104" s="19">
        <f t="shared" si="8"/>
        <v>2.9853702665105311</v>
      </c>
      <c r="AF104" s="19">
        <f t="shared" si="8"/>
        <v>2.6986778020105859</v>
      </c>
      <c r="AG104" s="19">
        <f t="shared" si="8"/>
        <v>2.5901174757606906</v>
      </c>
      <c r="AH104" s="19">
        <f t="shared" si="8"/>
        <v>3.5910255271410603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si="8"/>
        <v>4.781953376205788</v>
      </c>
      <c r="D105" s="19">
        <f t="shared" si="8"/>
        <v>2.3725557493014784</v>
      </c>
      <c r="E105" s="19">
        <f t="shared" si="8"/>
        <v>2.1533039119256645</v>
      </c>
      <c r="F105" s="19">
        <f t="shared" si="8"/>
        <v>1.5936100071376396</v>
      </c>
      <c r="G105" s="19">
        <f t="shared" si="8"/>
        <v>1.8979711038271194</v>
      </c>
      <c r="H105" s="19">
        <f t="shared" si="8"/>
        <v>2.6738714718978653</v>
      </c>
      <c r="I105" s="19">
        <f t="shared" si="8"/>
        <v>1.6240101829042972</v>
      </c>
      <c r="J105" s="19">
        <f t="shared" si="8"/>
        <v>1.7536447353380649</v>
      </c>
      <c r="K105" s="19">
        <f t="shared" si="8"/>
        <v>1.5732096304998382</v>
      </c>
      <c r="L105" s="19">
        <f t="shared" si="8"/>
        <v>1.8011872787241008</v>
      </c>
      <c r="M105" s="19">
        <f t="shared" si="8"/>
        <v>3.0657407390515714</v>
      </c>
      <c r="N105" s="19">
        <f t="shared" si="8"/>
        <v>2.6175399125722474</v>
      </c>
      <c r="O105" s="19">
        <f t="shared" si="8"/>
        <v>3.1009404072353735</v>
      </c>
      <c r="P105" s="19">
        <f t="shared" si="8"/>
        <v>3.633611549214613</v>
      </c>
      <c r="Q105" s="19">
        <f t="shared" si="8"/>
        <v>2.3392065128327122</v>
      </c>
      <c r="R105" s="19">
        <f t="shared" si="8"/>
        <v>2.1414040514359831</v>
      </c>
      <c r="S105" s="19">
        <f t="shared" si="8"/>
        <v>2.0191446332448626</v>
      </c>
      <c r="T105" s="19">
        <f t="shared" si="8"/>
        <v>2.2044198694335129</v>
      </c>
      <c r="U105" s="19">
        <f t="shared" si="8"/>
        <v>1.7424911660777385</v>
      </c>
      <c r="V105" s="19">
        <f t="shared" si="8"/>
        <v>1.8435642536901842</v>
      </c>
      <c r="W105" s="19">
        <f t="shared" si="8"/>
        <v>1.9226669446203521</v>
      </c>
      <c r="X105" s="19">
        <f t="shared" si="8"/>
        <v>2.5336084010860462</v>
      </c>
      <c r="Y105" s="19">
        <f t="shared" si="8"/>
        <v>1.3011922691167792</v>
      </c>
      <c r="Z105" s="19">
        <f t="shared" si="8"/>
        <v>1.4056160325407054</v>
      </c>
      <c r="AA105" s="19">
        <f t="shared" si="8"/>
        <v>1.5437040234378154</v>
      </c>
      <c r="AB105" s="19">
        <f t="shared" si="8"/>
        <v>0.89422442966224058</v>
      </c>
      <c r="AC105" s="19">
        <f t="shared" si="8"/>
        <v>1.7950244448052532</v>
      </c>
      <c r="AD105" s="19">
        <f t="shared" si="8"/>
        <v>1.4840390701573267</v>
      </c>
      <c r="AE105" s="19">
        <f t="shared" si="8"/>
        <v>1.3118596397241009</v>
      </c>
      <c r="AF105" s="19">
        <f t="shared" si="8"/>
        <v>1.4670547577436817</v>
      </c>
      <c r="AG105" s="19">
        <f t="shared" si="8"/>
        <v>2.2764948362217985</v>
      </c>
      <c r="AH105" s="19">
        <f t="shared" ref="AH105:BM105" si="9">IF(AH33&gt;0,AH69/AH33*100,"--")</f>
        <v>1.9643028278078025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ref="C106:AH113" si="10">IF(C34&gt;0,C70/C34*100,"--")</f>
        <v>5.9798228207840296</v>
      </c>
      <c r="D106" s="19">
        <f t="shared" si="10"/>
        <v>3.5741882449650633</v>
      </c>
      <c r="E106" s="19">
        <f t="shared" si="10"/>
        <v>2.8408324268678049</v>
      </c>
      <c r="F106" s="19">
        <f t="shared" si="10"/>
        <v>0.70797369991076375</v>
      </c>
      <c r="G106" s="19">
        <f t="shared" si="10"/>
        <v>0.793054900650499</v>
      </c>
      <c r="H106" s="19">
        <f t="shared" si="10"/>
        <v>4.8804952431128985</v>
      </c>
      <c r="I106" s="19">
        <f t="shared" si="10"/>
        <v>4.2158948541815313</v>
      </c>
      <c r="J106" s="19">
        <f t="shared" si="10"/>
        <v>3.7103075492981974</v>
      </c>
      <c r="K106" s="19">
        <f t="shared" si="10"/>
        <v>2.059945935384623</v>
      </c>
      <c r="L106" s="19">
        <f t="shared" si="10"/>
        <v>0.99469017424476736</v>
      </c>
      <c r="M106" s="19">
        <f t="shared" si="10"/>
        <v>2.2246901763653613</v>
      </c>
      <c r="N106" s="19">
        <f t="shared" si="10"/>
        <v>5.0920398608862811</v>
      </c>
      <c r="O106" s="19">
        <f t="shared" si="10"/>
        <v>3.2654959592163095</v>
      </c>
      <c r="P106" s="19">
        <f t="shared" si="10"/>
        <v>3.9507151768613045</v>
      </c>
      <c r="Q106" s="19">
        <f t="shared" si="10"/>
        <v>5.3122286690830922</v>
      </c>
      <c r="R106" s="19">
        <f t="shared" si="10"/>
        <v>7.0703590279778643</v>
      </c>
      <c r="S106" s="19">
        <f t="shared" si="10"/>
        <v>3.5161924104284861</v>
      </c>
      <c r="T106" s="19">
        <f t="shared" si="10"/>
        <v>3.1805159681875508</v>
      </c>
      <c r="U106" s="19">
        <f t="shared" si="10"/>
        <v>3.2838406833612019</v>
      </c>
      <c r="V106" s="19">
        <f t="shared" si="10"/>
        <v>2.6017731138049576</v>
      </c>
      <c r="W106" s="19">
        <f t="shared" si="10"/>
        <v>4.9382716049382713</v>
      </c>
      <c r="X106" s="19">
        <f t="shared" si="10"/>
        <v>12.791198793305719</v>
      </c>
      <c r="Y106" s="19">
        <f t="shared" si="10"/>
        <v>1.6995614035087721</v>
      </c>
      <c r="Z106" s="19">
        <f t="shared" si="10"/>
        <v>6.0228190630048477</v>
      </c>
      <c r="AA106" s="19">
        <f t="shared" si="10"/>
        <v>3.3058138265675696</v>
      </c>
      <c r="AB106" s="19">
        <f t="shared" si="10"/>
        <v>4.5510817216963328</v>
      </c>
      <c r="AC106" s="19">
        <f t="shared" si="10"/>
        <v>4.9095593592600029</v>
      </c>
      <c r="AD106" s="19">
        <f t="shared" si="10"/>
        <v>6.5275046188688233</v>
      </c>
      <c r="AE106" s="19">
        <f t="shared" si="10"/>
        <v>3.4837379114294471E-2</v>
      </c>
      <c r="AF106" s="19">
        <f t="shared" si="10"/>
        <v>3.0023628595704819E-2</v>
      </c>
      <c r="AG106" s="19">
        <f t="shared" si="10"/>
        <v>2.4399453916983761E-2</v>
      </c>
      <c r="AH106" s="19">
        <f t="shared" si="10"/>
        <v>2.2010143770426818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 t="str">
        <f t="shared" si="10"/>
        <v>--</v>
      </c>
      <c r="D107" s="19" t="str">
        <f t="shared" si="10"/>
        <v>--</v>
      </c>
      <c r="E107" s="19">
        <f t="shared" si="10"/>
        <v>4.8995590396864283E-2</v>
      </c>
      <c r="F107" s="19">
        <f t="shared" si="10"/>
        <v>5.6827701759285123</v>
      </c>
      <c r="G107" s="19">
        <f t="shared" si="10"/>
        <v>5.9602649006622519</v>
      </c>
      <c r="H107" s="19" t="str">
        <f t="shared" si="10"/>
        <v>--</v>
      </c>
      <c r="I107" s="19">
        <f t="shared" si="10"/>
        <v>1.7624817648634969</v>
      </c>
      <c r="J107" s="19">
        <f t="shared" si="10"/>
        <v>1.9646627247157515</v>
      </c>
      <c r="K107" s="19">
        <f t="shared" si="10"/>
        <v>1.4854455525825023</v>
      </c>
      <c r="L107" s="19">
        <f t="shared" si="10"/>
        <v>1.1780697779791574</v>
      </c>
      <c r="M107" s="19">
        <f t="shared" si="10"/>
        <v>2.2737282536886152</v>
      </c>
      <c r="N107" s="19">
        <f t="shared" si="10"/>
        <v>4.1323313605650602</v>
      </c>
      <c r="O107" s="19">
        <f t="shared" si="10"/>
        <v>12.527853678702142</v>
      </c>
      <c r="P107" s="19">
        <f t="shared" si="10"/>
        <v>16.85123201823102</v>
      </c>
      <c r="Q107" s="19">
        <f t="shared" si="10"/>
        <v>1.505704887347399</v>
      </c>
      <c r="R107" s="19">
        <f t="shared" si="10"/>
        <v>6.1059955547579277</v>
      </c>
      <c r="S107" s="19">
        <f t="shared" si="10"/>
        <v>2.8886241810601549</v>
      </c>
      <c r="T107" s="19">
        <f t="shared" si="10"/>
        <v>3.4493963732949053</v>
      </c>
      <c r="U107" s="19">
        <f t="shared" si="10"/>
        <v>2.2622344471967293</v>
      </c>
      <c r="V107" s="19">
        <f t="shared" si="10"/>
        <v>1.9892604782549801</v>
      </c>
      <c r="W107" s="19">
        <f t="shared" si="10"/>
        <v>1.8646147804530839</v>
      </c>
      <c r="X107" s="19">
        <f t="shared" si="10"/>
        <v>2.3902575762294829</v>
      </c>
      <c r="Y107" s="19">
        <f t="shared" si="10"/>
        <v>2.8335301062573786</v>
      </c>
      <c r="Z107" s="19">
        <f t="shared" si="10"/>
        <v>3.5764050162563863</v>
      </c>
      <c r="AA107" s="19">
        <f t="shared" si="10"/>
        <v>2.1394230769230771</v>
      </c>
      <c r="AB107" s="19">
        <f t="shared" si="10"/>
        <v>3.3433967627391787</v>
      </c>
      <c r="AC107" s="19">
        <f t="shared" si="10"/>
        <v>3.6081153391063179</v>
      </c>
      <c r="AD107" s="19">
        <f t="shared" si="10"/>
        <v>2.0618556701030926</v>
      </c>
      <c r="AE107" s="19">
        <f t="shared" si="10"/>
        <v>4.6212306937974992</v>
      </c>
      <c r="AF107" s="19">
        <f t="shared" si="10"/>
        <v>3.116332191222059</v>
      </c>
      <c r="AG107" s="19">
        <f t="shared" si="10"/>
        <v>3.8721666454447656</v>
      </c>
      <c r="AH107" s="19">
        <f t="shared" si="10"/>
        <v>2.7999569556052175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 t="str">
        <f t="shared" si="10"/>
        <v>--</v>
      </c>
      <c r="D108" s="19" t="str">
        <f t="shared" si="10"/>
        <v>--</v>
      </c>
      <c r="E108" s="19" t="str">
        <f t="shared" si="10"/>
        <v>--</v>
      </c>
      <c r="F108" s="19">
        <f t="shared" si="10"/>
        <v>3.8486835741783216</v>
      </c>
      <c r="G108" s="19">
        <f t="shared" si="10"/>
        <v>3.2793577824282134</v>
      </c>
      <c r="H108" s="19">
        <f t="shared" si="10"/>
        <v>2.0275750202757501</v>
      </c>
      <c r="I108" s="19">
        <f t="shared" si="10"/>
        <v>3.3741439035354466</v>
      </c>
      <c r="J108" s="19">
        <f t="shared" si="10"/>
        <v>1.9192533544096668</v>
      </c>
      <c r="K108" s="19">
        <f t="shared" si="10"/>
        <v>1.654270325724545</v>
      </c>
      <c r="L108" s="19">
        <f t="shared" si="10"/>
        <v>2.9297525895754366</v>
      </c>
      <c r="M108" s="19">
        <f t="shared" si="10"/>
        <v>3.0204302922966546</v>
      </c>
      <c r="N108" s="19">
        <f t="shared" si="10"/>
        <v>3.9013822089345291</v>
      </c>
      <c r="O108" s="19">
        <f t="shared" si="10"/>
        <v>2.8824756428194367</v>
      </c>
      <c r="P108" s="19">
        <f t="shared" si="10"/>
        <v>4.0533293468021139</v>
      </c>
      <c r="Q108" s="19">
        <f t="shared" si="10"/>
        <v>3.2633506359564737</v>
      </c>
      <c r="R108" s="19">
        <f t="shared" si="10"/>
        <v>3.182662135854307</v>
      </c>
      <c r="S108" s="19">
        <f t="shared" si="10"/>
        <v>3.241607129138818</v>
      </c>
      <c r="T108" s="19">
        <f t="shared" si="10"/>
        <v>2.4261756878284491</v>
      </c>
      <c r="U108" s="19">
        <f t="shared" si="10"/>
        <v>2.5644373404991412</v>
      </c>
      <c r="V108" s="19">
        <f t="shared" si="10"/>
        <v>2.4049883900207343</v>
      </c>
      <c r="W108" s="19">
        <f t="shared" si="10"/>
        <v>2.4238237276388137</v>
      </c>
      <c r="X108" s="19">
        <f t="shared" si="10"/>
        <v>1.0075090341809949</v>
      </c>
      <c r="Y108" s="19">
        <f t="shared" si="10"/>
        <v>2.0274757556077256</v>
      </c>
      <c r="Z108" s="19">
        <f t="shared" si="10"/>
        <v>1.465487877194275</v>
      </c>
      <c r="AA108" s="19">
        <f t="shared" si="10"/>
        <v>1.321565868749518</v>
      </c>
      <c r="AB108" s="19">
        <f t="shared" si="10"/>
        <v>1.7804015295488969</v>
      </c>
      <c r="AC108" s="19">
        <f t="shared" si="10"/>
        <v>3.8540008860646369</v>
      </c>
      <c r="AD108" s="19">
        <f t="shared" si="10"/>
        <v>2.479318483043373</v>
      </c>
      <c r="AE108" s="19">
        <f t="shared" si="10"/>
        <v>1.5148800175393846</v>
      </c>
      <c r="AF108" s="19">
        <f t="shared" si="10"/>
        <v>3.2288005562987991</v>
      </c>
      <c r="AG108" s="19">
        <f t="shared" si="10"/>
        <v>3.1179111044642838</v>
      </c>
      <c r="AH108" s="19">
        <f t="shared" si="10"/>
        <v>2.6584806057742316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si="10"/>
        <v>2.5127584366841318</v>
      </c>
      <c r="D109" s="19">
        <f t="shared" si="10"/>
        <v>3.4875763420033663</v>
      </c>
      <c r="E109" s="19">
        <f t="shared" si="10"/>
        <v>4.4942612084440814</v>
      </c>
      <c r="F109" s="19">
        <f t="shared" si="10"/>
        <v>3.7712687352966054</v>
      </c>
      <c r="G109" s="19">
        <f t="shared" si="10"/>
        <v>3.5224468847176746</v>
      </c>
      <c r="H109" s="19">
        <f t="shared" si="10"/>
        <v>2.7278874301559881</v>
      </c>
      <c r="I109" s="19">
        <f t="shared" si="10"/>
        <v>2.8633643664880317</v>
      </c>
      <c r="J109" s="19">
        <f t="shared" si="10"/>
        <v>3.7294243151863053</v>
      </c>
      <c r="K109" s="19">
        <f t="shared" si="10"/>
        <v>4.2052602132793808</v>
      </c>
      <c r="L109" s="19">
        <f t="shared" si="10"/>
        <v>3.2298734330464263</v>
      </c>
      <c r="M109" s="19">
        <f t="shared" si="10"/>
        <v>2.2132801649253042</v>
      </c>
      <c r="N109" s="19" t="str">
        <f t="shared" si="10"/>
        <v>--</v>
      </c>
      <c r="O109" s="19">
        <f t="shared" si="10"/>
        <v>9.0204719931760025</v>
      </c>
      <c r="P109" s="19">
        <f t="shared" si="10"/>
        <v>10.04787743376955</v>
      </c>
      <c r="Q109" s="19">
        <f t="shared" si="10"/>
        <v>9.4618758434547896</v>
      </c>
      <c r="R109" s="19">
        <f t="shared" si="10"/>
        <v>8.233368289127041</v>
      </c>
      <c r="S109" s="19">
        <f t="shared" si="10"/>
        <v>3.5803423865673154</v>
      </c>
      <c r="T109" s="19">
        <f t="shared" si="10"/>
        <v>3.6758350003239779</v>
      </c>
      <c r="U109" s="19">
        <f t="shared" si="10"/>
        <v>5.4594280156997081</v>
      </c>
      <c r="V109" s="19">
        <f t="shared" si="10"/>
        <v>4.5088458943278127</v>
      </c>
      <c r="W109" s="19">
        <f t="shared" si="10"/>
        <v>2.5668175785817646</v>
      </c>
      <c r="X109" s="19">
        <f t="shared" si="10"/>
        <v>2.6838469691493638</v>
      </c>
      <c r="Y109" s="19">
        <f t="shared" si="10"/>
        <v>2.1511713570060409</v>
      </c>
      <c r="Z109" s="19">
        <f t="shared" si="10"/>
        <v>3.9836051056939366</v>
      </c>
      <c r="AA109" s="19">
        <f t="shared" si="10"/>
        <v>3.4890059326569745</v>
      </c>
      <c r="AB109" s="19">
        <f t="shared" si="10"/>
        <v>4.3821885002524512</v>
      </c>
      <c r="AC109" s="19">
        <f t="shared" si="10"/>
        <v>4.9389654147344819</v>
      </c>
      <c r="AD109" s="19">
        <f t="shared" si="10"/>
        <v>5.1801525704510869</v>
      </c>
      <c r="AE109" s="19">
        <f t="shared" si="10"/>
        <v>6.6036283170699717</v>
      </c>
      <c r="AF109" s="19">
        <f t="shared" si="10"/>
        <v>6.6906516013283968</v>
      </c>
      <c r="AG109" s="19">
        <f t="shared" si="10"/>
        <v>4.5326340785700916</v>
      </c>
      <c r="AH109" s="19">
        <f t="shared" si="10"/>
        <v>3.8028429379887125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si="10"/>
        <v>6.2544969069433254</v>
      </c>
      <c r="D110" s="19">
        <f t="shared" si="10"/>
        <v>6.5827233836085757</v>
      </c>
      <c r="E110" s="19">
        <f t="shared" si="10"/>
        <v>4.6357151686358682</v>
      </c>
      <c r="F110" s="19">
        <f t="shared" si="10"/>
        <v>6.379064799430334</v>
      </c>
      <c r="G110" s="19">
        <f t="shared" si="10"/>
        <v>6.2691646863931458</v>
      </c>
      <c r="H110" s="19">
        <f t="shared" si="10"/>
        <v>5.6410322344699111</v>
      </c>
      <c r="I110" s="19">
        <f t="shared" si="10"/>
        <v>4.2733548272649315</v>
      </c>
      <c r="J110" s="19">
        <f t="shared" si="10"/>
        <v>3.7567740156370313</v>
      </c>
      <c r="K110" s="19">
        <f t="shared" si="10"/>
        <v>4.5847236653974992</v>
      </c>
      <c r="L110" s="19">
        <f t="shared" si="10"/>
        <v>4.5163772522695336</v>
      </c>
      <c r="M110" s="19">
        <f t="shared" si="10"/>
        <v>5.5032652931338681</v>
      </c>
      <c r="N110" s="19">
        <f t="shared" si="10"/>
        <v>5.6460549870305945</v>
      </c>
      <c r="O110" s="19">
        <f t="shared" si="10"/>
        <v>6.324386320449829</v>
      </c>
      <c r="P110" s="19">
        <f t="shared" si="10"/>
        <v>6.186556049960255</v>
      </c>
      <c r="Q110" s="19">
        <f t="shared" si="10"/>
        <v>8.6798481696725354</v>
      </c>
      <c r="R110" s="19">
        <f t="shared" si="10"/>
        <v>7.5699522312380489</v>
      </c>
      <c r="S110" s="19">
        <f t="shared" si="10"/>
        <v>6.6938078188328101</v>
      </c>
      <c r="T110" s="19">
        <f t="shared" si="10"/>
        <v>8.8033769444250094</v>
      </c>
      <c r="U110" s="19">
        <f t="shared" si="10"/>
        <v>5.0314690316120725</v>
      </c>
      <c r="V110" s="19">
        <f t="shared" si="10"/>
        <v>2.9980605049937465</v>
      </c>
      <c r="W110" s="19">
        <f t="shared" si="10"/>
        <v>8.7851833800414258</v>
      </c>
      <c r="X110" s="19">
        <f t="shared" si="10"/>
        <v>8.2547868871895211</v>
      </c>
      <c r="Y110" s="19">
        <f t="shared" si="10"/>
        <v>8.1732430197133539</v>
      </c>
      <c r="Z110" s="19">
        <f t="shared" si="10"/>
        <v>6.8636950904392773</v>
      </c>
      <c r="AA110" s="19">
        <f t="shared" si="10"/>
        <v>9.8876106047777945</v>
      </c>
      <c r="AB110" s="19">
        <f t="shared" si="10"/>
        <v>4.5947594547286901</v>
      </c>
      <c r="AC110" s="19">
        <f t="shared" si="10"/>
        <v>10.686600221483943</v>
      </c>
      <c r="AD110" s="19" t="str">
        <f t="shared" si="10"/>
        <v>--</v>
      </c>
      <c r="AE110" s="19" t="str">
        <f t="shared" si="10"/>
        <v>--</v>
      </c>
      <c r="AF110" s="19" t="str">
        <f t="shared" si="10"/>
        <v>--</v>
      </c>
      <c r="AG110" s="19" t="str">
        <f t="shared" si="10"/>
        <v>--</v>
      </c>
      <c r="AH110" s="19">
        <f t="shared" si="10"/>
        <v>5.444873015847846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10"/>
        <v>--</v>
      </c>
      <c r="D111" s="19" t="str">
        <f t="shared" si="10"/>
        <v>--</v>
      </c>
      <c r="E111" s="19" t="str">
        <f t="shared" si="10"/>
        <v>--</v>
      </c>
      <c r="F111" s="19" t="str">
        <f t="shared" si="10"/>
        <v>--</v>
      </c>
      <c r="G111" s="19" t="str">
        <f t="shared" si="10"/>
        <v>--</v>
      </c>
      <c r="H111" s="19" t="str">
        <f t="shared" si="10"/>
        <v>--</v>
      </c>
      <c r="I111" s="19" t="str">
        <f t="shared" si="10"/>
        <v>--</v>
      </c>
      <c r="J111" s="19" t="str">
        <f t="shared" si="10"/>
        <v>--</v>
      </c>
      <c r="K111" s="19" t="str">
        <f t="shared" si="10"/>
        <v>--</v>
      </c>
      <c r="L111" s="19" t="str">
        <f t="shared" si="10"/>
        <v>--</v>
      </c>
      <c r="M111" s="19" t="str">
        <f t="shared" si="10"/>
        <v>--</v>
      </c>
      <c r="N111" s="19" t="str">
        <f t="shared" si="10"/>
        <v>--</v>
      </c>
      <c r="O111" s="19" t="str">
        <f t="shared" si="10"/>
        <v>--</v>
      </c>
      <c r="P111" s="19" t="str">
        <f t="shared" si="10"/>
        <v>--</v>
      </c>
      <c r="Q111" s="19" t="str">
        <f t="shared" si="10"/>
        <v>--</v>
      </c>
      <c r="R111" s="19" t="str">
        <f t="shared" si="10"/>
        <v>--</v>
      </c>
      <c r="S111" s="19" t="str">
        <f t="shared" si="10"/>
        <v>--</v>
      </c>
      <c r="T111" s="19" t="str">
        <f t="shared" si="10"/>
        <v>--</v>
      </c>
      <c r="U111" s="19" t="str">
        <f t="shared" si="10"/>
        <v>--</v>
      </c>
      <c r="V111" s="19" t="str">
        <f t="shared" si="10"/>
        <v>--</v>
      </c>
      <c r="W111" s="19" t="str">
        <f t="shared" si="10"/>
        <v>--</v>
      </c>
      <c r="X111" s="19" t="str">
        <f t="shared" si="10"/>
        <v>--</v>
      </c>
      <c r="Y111" s="19">
        <f t="shared" si="10"/>
        <v>3.4986877186579788</v>
      </c>
      <c r="Z111" s="19">
        <f t="shared" si="10"/>
        <v>3.9804521079293762</v>
      </c>
      <c r="AA111" s="19">
        <f t="shared" si="10"/>
        <v>3.5614489991086233</v>
      </c>
      <c r="AB111" s="19">
        <f t="shared" si="10"/>
        <v>3.6095810847835001</v>
      </c>
      <c r="AC111" s="19">
        <f t="shared" si="10"/>
        <v>2.1868554240329114</v>
      </c>
      <c r="AD111" s="19">
        <f t="shared" si="10"/>
        <v>6.6362929999293634</v>
      </c>
      <c r="AE111" s="19">
        <f t="shared" si="10"/>
        <v>4.1517767242467993</v>
      </c>
      <c r="AF111" s="19">
        <f t="shared" si="10"/>
        <v>7.8490854928755942</v>
      </c>
      <c r="AG111" s="19">
        <f t="shared" si="10"/>
        <v>4.7967410421249372</v>
      </c>
      <c r="AH111" s="19">
        <f t="shared" si="10"/>
        <v>3.9628150344849935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10"/>
        <v>--</v>
      </c>
      <c r="D112" s="19" t="str">
        <f t="shared" si="10"/>
        <v>--</v>
      </c>
      <c r="E112" s="19" t="str">
        <f t="shared" si="10"/>
        <v>--</v>
      </c>
      <c r="F112" s="19">
        <f t="shared" si="10"/>
        <v>9.9894011658717545</v>
      </c>
      <c r="G112" s="19" t="str">
        <f t="shared" si="10"/>
        <v>--</v>
      </c>
      <c r="H112" s="19" t="str">
        <f t="shared" si="10"/>
        <v>--</v>
      </c>
      <c r="I112" s="19" t="str">
        <f t="shared" si="10"/>
        <v>--</v>
      </c>
      <c r="J112" s="19" t="str">
        <f t="shared" si="10"/>
        <v>--</v>
      </c>
      <c r="K112" s="19" t="str">
        <f t="shared" si="10"/>
        <v>--</v>
      </c>
      <c r="L112" s="19" t="str">
        <f t="shared" si="10"/>
        <v>--</v>
      </c>
      <c r="M112" s="19" t="str">
        <f t="shared" si="10"/>
        <v>--</v>
      </c>
      <c r="N112" s="19" t="str">
        <f t="shared" si="10"/>
        <v>--</v>
      </c>
      <c r="O112" s="19" t="str">
        <f t="shared" si="10"/>
        <v>--</v>
      </c>
      <c r="P112" s="19">
        <f t="shared" si="10"/>
        <v>9.2578556424193863</v>
      </c>
      <c r="Q112" s="19">
        <f t="shared" si="10"/>
        <v>6.8891610532761787</v>
      </c>
      <c r="R112" s="19" t="str">
        <f t="shared" si="10"/>
        <v>--</v>
      </c>
      <c r="S112" s="19" t="str">
        <f t="shared" si="10"/>
        <v>--</v>
      </c>
      <c r="T112" s="19" t="str">
        <f t="shared" si="10"/>
        <v>--</v>
      </c>
      <c r="U112" s="19" t="str">
        <f t="shared" si="10"/>
        <v>--</v>
      </c>
      <c r="V112" s="19" t="str">
        <f t="shared" si="10"/>
        <v>--</v>
      </c>
      <c r="W112" s="19" t="str">
        <f t="shared" si="10"/>
        <v>--</v>
      </c>
      <c r="X112" s="19">
        <f t="shared" si="10"/>
        <v>4.3459365493263798E-2</v>
      </c>
      <c r="Y112" s="19" t="str">
        <f t="shared" si="10"/>
        <v>--</v>
      </c>
      <c r="Z112" s="19" t="str">
        <f t="shared" si="10"/>
        <v>--</v>
      </c>
      <c r="AA112" s="19" t="str">
        <f t="shared" si="10"/>
        <v>--</v>
      </c>
      <c r="AB112" s="19" t="str">
        <f t="shared" si="10"/>
        <v>--</v>
      </c>
      <c r="AC112" s="19" t="str">
        <f t="shared" si="10"/>
        <v>--</v>
      </c>
      <c r="AD112" s="19" t="str">
        <f t="shared" si="10"/>
        <v>--</v>
      </c>
      <c r="AE112" s="19" t="str">
        <f t="shared" si="10"/>
        <v>--</v>
      </c>
      <c r="AF112" s="19" t="str">
        <f t="shared" si="10"/>
        <v>--</v>
      </c>
      <c r="AG112" s="19" t="str">
        <f t="shared" si="10"/>
        <v>--</v>
      </c>
      <c r="AH112" s="19">
        <f t="shared" si="10"/>
        <v>8.8893165095160871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si="10"/>
        <v>5.2136925591548833</v>
      </c>
      <c r="D113" s="19">
        <f t="shared" si="10"/>
        <v>7.9901008398058044</v>
      </c>
      <c r="E113" s="19">
        <f t="shared" si="10"/>
        <v>7.87418617537055</v>
      </c>
      <c r="F113" s="19">
        <f t="shared" si="10"/>
        <v>6.6698769144038339</v>
      </c>
      <c r="G113" s="19">
        <f t="shared" si="10"/>
        <v>7.4161230994185461</v>
      </c>
      <c r="H113" s="19">
        <f t="shared" si="10"/>
        <v>3.783828948719778</v>
      </c>
      <c r="I113" s="19">
        <f t="shared" si="10"/>
        <v>3.1435585237593844</v>
      </c>
      <c r="J113" s="19">
        <f t="shared" si="10"/>
        <v>2.9522776725418818</v>
      </c>
      <c r="K113" s="19">
        <f t="shared" si="10"/>
        <v>3.9886435748169324</v>
      </c>
      <c r="L113" s="19">
        <f t="shared" si="10"/>
        <v>6.5919366374627568</v>
      </c>
      <c r="M113" s="19">
        <f t="shared" si="10"/>
        <v>4.5922216302610552</v>
      </c>
      <c r="N113" s="19">
        <f t="shared" si="10"/>
        <v>7.0480073951092539</v>
      </c>
      <c r="O113" s="19">
        <f t="shared" si="10"/>
        <v>5.6085598997384798</v>
      </c>
      <c r="P113" s="19">
        <f t="shared" si="10"/>
        <v>6.5976818955502132</v>
      </c>
      <c r="Q113" s="19">
        <f t="shared" si="10"/>
        <v>5.998614387021945</v>
      </c>
      <c r="R113" s="19">
        <f t="shared" si="10"/>
        <v>5.2906311489434525</v>
      </c>
      <c r="S113" s="19">
        <f t="shared" si="10"/>
        <v>3.2778777222798934</v>
      </c>
      <c r="T113" s="19">
        <f t="shared" si="10"/>
        <v>3.2200414425740944</v>
      </c>
      <c r="U113" s="19">
        <f t="shared" si="10"/>
        <v>2.815876410670298</v>
      </c>
      <c r="V113" s="19">
        <f t="shared" si="10"/>
        <v>1.16107648797717</v>
      </c>
      <c r="W113" s="19">
        <f t="shared" si="10"/>
        <v>1.6095038648986693</v>
      </c>
      <c r="X113" s="19">
        <f t="shared" si="10"/>
        <v>3.9500103711180725</v>
      </c>
      <c r="Y113" s="19" t="str">
        <f t="shared" si="10"/>
        <v>--</v>
      </c>
      <c r="Z113" s="19" t="str">
        <f t="shared" si="10"/>
        <v>--</v>
      </c>
      <c r="AA113" s="19" t="str">
        <f t="shared" si="10"/>
        <v>--</v>
      </c>
      <c r="AB113" s="19" t="str">
        <f t="shared" si="10"/>
        <v>--</v>
      </c>
      <c r="AC113" s="19" t="str">
        <f t="shared" si="10"/>
        <v>--</v>
      </c>
      <c r="AD113" s="19" t="str">
        <f t="shared" si="10"/>
        <v>--</v>
      </c>
      <c r="AE113" s="19" t="str">
        <f t="shared" si="10"/>
        <v>--</v>
      </c>
      <c r="AF113" s="19" t="str">
        <f t="shared" si="10"/>
        <v>--</v>
      </c>
      <c r="AG113" s="19" t="str">
        <f t="shared" si="10"/>
        <v>--</v>
      </c>
      <c r="AH113" s="19">
        <f t="shared" ref="AH113:BM113" si="11">IF(AH41&gt;0,AH77/AH41*100,"--")</f>
        <v>3.972815391526797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ref="C114:AH114" si="12">IF(C42&gt;0,C78/C42*100,"--")</f>
        <v>4.3588298620659076</v>
      </c>
      <c r="D114" s="19">
        <f t="shared" si="12"/>
        <v>4.1384731693403554</v>
      </c>
      <c r="E114" s="19">
        <f t="shared" si="12"/>
        <v>3.7878551332779389</v>
      </c>
      <c r="F114" s="19">
        <f t="shared" si="12"/>
        <v>3.0941496574129901</v>
      </c>
      <c r="G114" s="19">
        <f t="shared" si="12"/>
        <v>3.1509624047407079</v>
      </c>
      <c r="H114" s="19">
        <f t="shared" si="12"/>
        <v>2.9758965361751373</v>
      </c>
      <c r="I114" s="19">
        <f t="shared" si="12"/>
        <v>2.4810915992576321</v>
      </c>
      <c r="J114" s="19">
        <f t="shared" si="12"/>
        <v>2.3598577759544299</v>
      </c>
      <c r="K114" s="19">
        <f t="shared" si="12"/>
        <v>2.1916875834441281</v>
      </c>
      <c r="L114" s="19">
        <f t="shared" si="12"/>
        <v>2.4274921770793907</v>
      </c>
      <c r="M114" s="19">
        <f t="shared" si="12"/>
        <v>3.1020451545991001</v>
      </c>
      <c r="N114" s="19">
        <f t="shared" si="12"/>
        <v>3.1750994089314379</v>
      </c>
      <c r="O114" s="19">
        <f t="shared" si="12"/>
        <v>3.5607975259100693</v>
      </c>
      <c r="P114" s="19">
        <f t="shared" si="12"/>
        <v>3.6533716800260492</v>
      </c>
      <c r="Q114" s="19">
        <f t="shared" si="12"/>
        <v>3.2505909044156533</v>
      </c>
      <c r="R114" s="19">
        <f t="shared" si="12"/>
        <v>3.2209129123756499</v>
      </c>
      <c r="S114" s="19">
        <f t="shared" si="12"/>
        <v>2.9830632463908211</v>
      </c>
      <c r="T114" s="19">
        <f t="shared" si="12"/>
        <v>3.0103309039655706</v>
      </c>
      <c r="U114" s="19">
        <f t="shared" si="12"/>
        <v>2.8555307036295043</v>
      </c>
      <c r="V114" s="19">
        <f t="shared" si="12"/>
        <v>2.9092637285318008</v>
      </c>
      <c r="W114" s="19">
        <f t="shared" si="12"/>
        <v>2.6858577256229048</v>
      </c>
      <c r="X114" s="19">
        <f t="shared" si="12"/>
        <v>2.6582596288789277</v>
      </c>
      <c r="Y114" s="19">
        <f t="shared" si="12"/>
        <v>2.7706638456141466</v>
      </c>
      <c r="Z114" s="19">
        <f t="shared" si="12"/>
        <v>2.4850454847056835</v>
      </c>
      <c r="AA114" s="19">
        <f t="shared" si="12"/>
        <v>2.1034909125790664</v>
      </c>
      <c r="AB114" s="19">
        <f t="shared" si="12"/>
        <v>2.6548825036685364</v>
      </c>
      <c r="AC114" s="19">
        <f t="shared" si="12"/>
        <v>2.7708908855110685</v>
      </c>
      <c r="AD114" s="19">
        <f t="shared" si="12"/>
        <v>2.8901318673473537</v>
      </c>
      <c r="AE114" s="19">
        <f t="shared" si="12"/>
        <v>2.388355281364535</v>
      </c>
      <c r="AF114" s="19">
        <f t="shared" si="12"/>
        <v>2.5245553333952575</v>
      </c>
      <c r="AG114" s="19">
        <f t="shared" si="12"/>
        <v>2.7698889410578538</v>
      </c>
      <c r="AH114" s="19">
        <f t="shared" si="12"/>
        <v>3.0986828306994991</v>
      </c>
      <c r="AI114" s="4"/>
      <c r="AJ114" s="5"/>
      <c r="AK114" s="6"/>
      <c r="AL114" s="7"/>
      <c r="AM114" s="7"/>
    </row>
    <row r="115" spans="1:39" ht="12" customHeight="1" x14ac:dyDescent="0.2">
      <c r="A115" s="16"/>
      <c r="B115" s="17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5"/>
      <c r="AK115" s="6"/>
      <c r="AL115" s="7"/>
      <c r="AM115" s="7"/>
    </row>
    <row r="116" spans="1:39" ht="12" customHeight="1" thickBot="1" x14ac:dyDescent="0.25">
      <c r="A116" s="1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"/>
      <c r="AJ116" s="5"/>
      <c r="AK116" s="6"/>
      <c r="AL116" s="6"/>
    </row>
    <row r="117" spans="1:39" ht="12" customHeight="1" thickTop="1" x14ac:dyDescent="0.2">
      <c r="A117" s="20" t="s">
        <v>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"/>
      <c r="AK117" s="6"/>
      <c r="AL117" s="6"/>
    </row>
    <row r="118" spans="1:39" ht="12" customHeight="1" x14ac:dyDescent="0.2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3"/>
      <c r="AK118" s="23"/>
      <c r="AL118" s="23"/>
      <c r="AM118" s="22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123" s="21"/>
      <c r="B123" s="24"/>
      <c r="AJ123" s="6"/>
      <c r="AK123" s="6"/>
      <c r="AL123" s="6"/>
    </row>
    <row r="124" spans="1:39" ht="12" customHeight="1" x14ac:dyDescent="0.2"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5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4"/>
      <c r="AJ188" s="6"/>
      <c r="AK188" s="6"/>
      <c r="AL188" s="6"/>
    </row>
    <row r="189" spans="1:38" ht="12" customHeight="1" x14ac:dyDescent="0.2">
      <c r="A189" s="21"/>
      <c r="B189" s="26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1"/>
      <c r="B201" s="24"/>
      <c r="AJ201" s="6"/>
      <c r="AK201" s="6"/>
      <c r="AL201" s="6"/>
    </row>
    <row r="202" spans="1:38" ht="12" customHeight="1" x14ac:dyDescent="0.2">
      <c r="A202" s="27"/>
      <c r="B202" s="25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1"/>
      <c r="B206" s="24"/>
      <c r="AJ206" s="6"/>
      <c r="AK206" s="6"/>
      <c r="AL206" s="6"/>
    </row>
    <row r="207" spans="1:38" ht="12" customHeight="1" x14ac:dyDescent="0.2">
      <c r="A207" s="27"/>
      <c r="B207" s="25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1"/>
      <c r="B210" s="24"/>
      <c r="AJ210" s="6"/>
      <c r="AK210" s="6"/>
      <c r="AL210" s="6"/>
    </row>
    <row r="211" spans="1:38" ht="12" customHeight="1" x14ac:dyDescent="0.2">
      <c r="A211" s="27"/>
      <c r="B211" s="25"/>
      <c r="AJ211" s="6"/>
      <c r="AK211" s="6"/>
      <c r="AL211" s="6"/>
    </row>
    <row r="212" spans="1:38" ht="12" customHeight="1" x14ac:dyDescent="0.2">
      <c r="A212" s="21"/>
      <c r="B212" s="24"/>
      <c r="AJ212" s="6"/>
      <c r="AK212" s="6"/>
      <c r="AL212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ED983E32-D83A-4741-8B78-BC479E764C27}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FADFD-5561-46EA-BFAA-69A28E9AA89D}">
  <dimension ref="A1:AM212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44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184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58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58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58"/>
      <c r="B9" s="58"/>
      <c r="C9" s="58"/>
      <c r="D9" s="58"/>
      <c r="E9" s="58"/>
      <c r="F9" s="58"/>
      <c r="G9" s="58"/>
      <c r="H9" s="58"/>
      <c r="I9" s="58"/>
      <c r="J9" s="58"/>
      <c r="K9" s="58"/>
      <c r="L9" s="58"/>
      <c r="M9" s="58"/>
      <c r="N9" s="58"/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  <c r="AC9" s="58"/>
      <c r="AD9" s="58"/>
      <c r="AE9" s="58"/>
      <c r="AF9" s="58"/>
      <c r="AG9" s="58"/>
      <c r="AH9" s="58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</v>
      </c>
      <c r="D10" s="18">
        <v>2.4725E-2</v>
      </c>
      <c r="E10" s="18">
        <v>0</v>
      </c>
      <c r="F10" s="18">
        <v>0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18">
        <v>0</v>
      </c>
      <c r="N10" s="18">
        <v>0</v>
      </c>
      <c r="O10" s="18">
        <v>0</v>
      </c>
      <c r="P10" s="18">
        <v>0</v>
      </c>
      <c r="Q10" s="18">
        <v>3.5399999999999999E-4</v>
      </c>
      <c r="R10" s="18">
        <v>0</v>
      </c>
      <c r="S10" s="18">
        <v>0</v>
      </c>
      <c r="T10" s="18">
        <v>0</v>
      </c>
      <c r="U10" s="18">
        <v>0</v>
      </c>
      <c r="V10" s="18">
        <v>0</v>
      </c>
      <c r="W10" s="18">
        <v>0</v>
      </c>
      <c r="X10" s="18">
        <v>3.3E-4</v>
      </c>
      <c r="Y10" s="18">
        <v>0</v>
      </c>
      <c r="Z10" s="18">
        <v>0</v>
      </c>
      <c r="AA10" s="18">
        <v>0</v>
      </c>
      <c r="AB10" s="18">
        <v>0</v>
      </c>
      <c r="AC10" s="18">
        <v>0</v>
      </c>
      <c r="AD10" s="18">
        <v>0</v>
      </c>
      <c r="AE10" s="18">
        <v>0</v>
      </c>
      <c r="AF10" s="18">
        <v>0</v>
      </c>
      <c r="AG10" s="18">
        <v>0</v>
      </c>
      <c r="AH10" s="18">
        <f>SUM(C10:AG10)</f>
        <v>2.5409000000000001E-2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</v>
      </c>
      <c r="D11" s="18">
        <v>0</v>
      </c>
      <c r="E11" s="18">
        <v>0</v>
      </c>
      <c r="F11" s="18">
        <v>0</v>
      </c>
      <c r="G11" s="18">
        <v>0</v>
      </c>
      <c r="H11" s="18">
        <v>0</v>
      </c>
      <c r="I11" s="18">
        <v>0</v>
      </c>
      <c r="J11" s="18">
        <v>2.9E-4</v>
      </c>
      <c r="K11" s="18">
        <v>0</v>
      </c>
      <c r="L11" s="18">
        <v>0</v>
      </c>
      <c r="M11" s="18">
        <v>6.1499999999999999E-4</v>
      </c>
      <c r="N11" s="18">
        <v>0</v>
      </c>
      <c r="O11" s="18">
        <v>6.2500000000000001E-4</v>
      </c>
      <c r="P11" s="18">
        <v>0</v>
      </c>
      <c r="Q11" s="18">
        <v>0</v>
      </c>
      <c r="R11" s="18">
        <v>0</v>
      </c>
      <c r="S11" s="18">
        <v>0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1.5300000000000001E-3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0</v>
      </c>
      <c r="D12" s="18">
        <v>0</v>
      </c>
      <c r="E12" s="18">
        <v>0</v>
      </c>
      <c r="F12" s="18">
        <v>0</v>
      </c>
      <c r="G12" s="18">
        <v>4.7800000000000002E-4</v>
      </c>
      <c r="H12" s="18">
        <v>1.101E-3</v>
      </c>
      <c r="I12" s="18">
        <v>0</v>
      </c>
      <c r="J12" s="18">
        <v>2.5700000000000001E-4</v>
      </c>
      <c r="K12" s="18">
        <v>0</v>
      </c>
      <c r="L12" s="18">
        <v>0</v>
      </c>
      <c r="M12" s="18">
        <v>5.5600000000000007E-4</v>
      </c>
      <c r="N12" s="18">
        <v>0</v>
      </c>
      <c r="O12" s="18">
        <v>5.9000000000000003E-4</v>
      </c>
      <c r="P12" s="18">
        <v>5.9200000000000008E-4</v>
      </c>
      <c r="Q12" s="18">
        <v>0</v>
      </c>
      <c r="R12" s="18">
        <v>0</v>
      </c>
      <c r="S12" s="18">
        <v>0</v>
      </c>
      <c r="T12" s="18">
        <v>0</v>
      </c>
      <c r="U12" s="18">
        <v>0</v>
      </c>
      <c r="V12" s="18">
        <v>0</v>
      </c>
      <c r="W12" s="18">
        <v>0</v>
      </c>
      <c r="X12" s="18">
        <v>2.777E-3</v>
      </c>
      <c r="Y12" s="18">
        <v>3.1519999999999999E-3</v>
      </c>
      <c r="Z12" s="18">
        <v>1.9090000000000001E-3</v>
      </c>
      <c r="AA12" s="18">
        <v>0</v>
      </c>
      <c r="AB12" s="18">
        <v>0</v>
      </c>
      <c r="AC12" s="18">
        <v>1.5761000000000001E-2</v>
      </c>
      <c r="AD12" s="18">
        <v>2.9700000000000001E-4</v>
      </c>
      <c r="AE12" s="18">
        <v>1.1861E-2</v>
      </c>
      <c r="AF12" s="18">
        <v>2.2049999999999999E-3</v>
      </c>
      <c r="AG12" s="18">
        <v>3.0200000000000002E-4</v>
      </c>
      <c r="AH12" s="18">
        <f t="shared" si="0"/>
        <v>4.1838E-2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1.3924000000000001E-2</v>
      </c>
      <c r="D13" s="18">
        <v>1.604E-3</v>
      </c>
      <c r="E13" s="18">
        <v>2.5920000000000001E-3</v>
      </c>
      <c r="F13" s="18">
        <v>1.1622E-2</v>
      </c>
      <c r="G13" s="18">
        <v>3.4479999999999997E-3</v>
      </c>
      <c r="H13" s="18">
        <v>4.1249999999999995E-2</v>
      </c>
      <c r="I13" s="18">
        <v>2.6899999999999998E-4</v>
      </c>
      <c r="J13" s="18">
        <v>0</v>
      </c>
      <c r="K13" s="18">
        <v>7.9524999999999998E-2</v>
      </c>
      <c r="L13" s="18">
        <v>3.2000000000000003E-4</v>
      </c>
      <c r="M13" s="18">
        <v>1.163E-3</v>
      </c>
      <c r="N13" s="18">
        <v>2.33E-3</v>
      </c>
      <c r="O13" s="18">
        <v>3.7199999999999999E-4</v>
      </c>
      <c r="P13" s="18">
        <v>1.5132000000000001E-2</v>
      </c>
      <c r="Q13" s="18">
        <v>1.1789999999999999E-3</v>
      </c>
      <c r="R13" s="18">
        <v>1.3259999999999999E-3</v>
      </c>
      <c r="S13" s="18">
        <v>9.1700000000000006E-4</v>
      </c>
      <c r="T13" s="18">
        <v>0</v>
      </c>
      <c r="U13" s="18">
        <v>1.4323000000000001E-2</v>
      </c>
      <c r="V13" s="18">
        <v>2.52E-4</v>
      </c>
      <c r="W13" s="18">
        <v>8.201E-3</v>
      </c>
      <c r="X13" s="18">
        <v>2.5639999999999999E-3</v>
      </c>
      <c r="Y13" s="18">
        <v>5.1749999999999997E-2</v>
      </c>
      <c r="Z13" s="18">
        <v>9.7349000000000005E-2</v>
      </c>
      <c r="AA13" s="18">
        <v>0</v>
      </c>
      <c r="AB13" s="18">
        <v>0</v>
      </c>
      <c r="AC13" s="18">
        <v>0</v>
      </c>
      <c r="AD13" s="18">
        <v>3.9445000000000008E-2</v>
      </c>
      <c r="AE13" s="18">
        <v>0.124276</v>
      </c>
      <c r="AF13" s="18">
        <v>0.30509700000000001</v>
      </c>
      <c r="AG13" s="18">
        <v>0.403447</v>
      </c>
      <c r="AH13" s="18">
        <f t="shared" si="0"/>
        <v>1.2236769999999999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0</v>
      </c>
      <c r="D14" s="18">
        <v>0</v>
      </c>
      <c r="E14" s="18">
        <v>0</v>
      </c>
      <c r="F14" s="18">
        <v>0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0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18">
        <v>0</v>
      </c>
      <c r="N15" s="18">
        <v>0</v>
      </c>
      <c r="O15" s="18">
        <v>0</v>
      </c>
      <c r="P15" s="18">
        <v>0</v>
      </c>
      <c r="Q15" s="18">
        <v>0</v>
      </c>
      <c r="R15" s="18">
        <v>0</v>
      </c>
      <c r="S15" s="18">
        <v>0</v>
      </c>
      <c r="T15" s="18">
        <v>0</v>
      </c>
      <c r="U15" s="18">
        <v>0</v>
      </c>
      <c r="V15" s="18">
        <v>3.5999999999999999E-3</v>
      </c>
      <c r="W15" s="18">
        <v>0</v>
      </c>
      <c r="X15" s="18">
        <v>0</v>
      </c>
      <c r="Y15" s="18">
        <v>0</v>
      </c>
      <c r="Z15" s="18">
        <v>7.4700000000000005E-4</v>
      </c>
      <c r="AA15" s="18">
        <v>0</v>
      </c>
      <c r="AB15" s="18">
        <v>0</v>
      </c>
      <c r="AC15" s="18">
        <v>0</v>
      </c>
      <c r="AD15" s="18">
        <v>0</v>
      </c>
      <c r="AE15" s="18">
        <v>0</v>
      </c>
      <c r="AF15" s="18">
        <v>0</v>
      </c>
      <c r="AG15" s="18">
        <v>0</v>
      </c>
      <c r="AH15" s="18">
        <f t="shared" si="0"/>
        <v>4.3470000000000002E-3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0</v>
      </c>
      <c r="D16" s="18">
        <v>1.0187999999999999E-2</v>
      </c>
      <c r="E16" s="18">
        <v>0</v>
      </c>
      <c r="F16" s="18">
        <v>0</v>
      </c>
      <c r="G16" s="18">
        <v>2.5999999999999998E-4</v>
      </c>
      <c r="H16" s="18">
        <v>1.0019999999999999E-3</v>
      </c>
      <c r="I16" s="18">
        <v>0</v>
      </c>
      <c r="J16" s="18">
        <v>3.7302000000000002E-2</v>
      </c>
      <c r="K16" s="18">
        <v>1.2179000000000001E-2</v>
      </c>
      <c r="L16" s="18">
        <v>1.2279999999999999E-3</v>
      </c>
      <c r="M16" s="18">
        <v>0.40735399999999999</v>
      </c>
      <c r="N16" s="18">
        <v>1.3320000000000001E-3</v>
      </c>
      <c r="O16" s="18">
        <v>2.9910000000000002E-3</v>
      </c>
      <c r="P16" s="18">
        <v>7.4219999999999998E-3</v>
      </c>
      <c r="Q16" s="18">
        <v>5.5100000000000006E-4</v>
      </c>
      <c r="R16" s="18">
        <v>5.0109999999999998E-3</v>
      </c>
      <c r="S16" s="18">
        <v>2.284E-3</v>
      </c>
      <c r="T16" s="18">
        <v>5.2800000000000004E-4</v>
      </c>
      <c r="U16" s="18">
        <v>4.0900000000000002E-4</v>
      </c>
      <c r="V16" s="18">
        <v>0</v>
      </c>
      <c r="W16" s="18">
        <v>3.1830000000000001E-3</v>
      </c>
      <c r="X16" s="18">
        <v>7.2389999999999998E-3</v>
      </c>
      <c r="Y16" s="18">
        <v>1.4376E-2</v>
      </c>
      <c r="Z16" s="18">
        <v>1.0357999999999999E-2</v>
      </c>
      <c r="AA16" s="18">
        <v>0</v>
      </c>
      <c r="AB16" s="18">
        <v>3.6930000000000001E-3</v>
      </c>
      <c r="AC16" s="18">
        <v>2.9589999999999998E-3</v>
      </c>
      <c r="AD16" s="18">
        <v>4.35E-4</v>
      </c>
      <c r="AE16" s="18">
        <v>2.1566000000000002E-2</v>
      </c>
      <c r="AF16" s="18">
        <v>1.3152E-2</v>
      </c>
      <c r="AG16" s="18">
        <v>7.7688000000000007E-2</v>
      </c>
      <c r="AH16" s="18">
        <f t="shared" si="0"/>
        <v>0.64468999999999999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3.006E-3</v>
      </c>
      <c r="D17" s="18">
        <v>2.64E-3</v>
      </c>
      <c r="E17" s="18">
        <v>0</v>
      </c>
      <c r="F17" s="18">
        <v>0</v>
      </c>
      <c r="G17" s="18">
        <v>2.8419999999999999E-3</v>
      </c>
      <c r="H17" s="18">
        <v>0</v>
      </c>
      <c r="I17" s="18">
        <v>2.9864000000000002E-2</v>
      </c>
      <c r="J17" s="18">
        <v>9.5200000000000007E-3</v>
      </c>
      <c r="K17" s="18">
        <v>8.5140000000000007E-3</v>
      </c>
      <c r="L17" s="18">
        <v>4.3237999999999999E-2</v>
      </c>
      <c r="M17" s="18">
        <v>8.4195999999999993E-2</v>
      </c>
      <c r="N17" s="18">
        <v>0.105458</v>
      </c>
      <c r="O17" s="18">
        <v>0.10992</v>
      </c>
      <c r="P17" s="18">
        <v>0.108295</v>
      </c>
      <c r="Q17" s="18">
        <v>0.345327</v>
      </c>
      <c r="R17" s="18">
        <v>0.61269399999999996</v>
      </c>
      <c r="S17" s="18">
        <v>0.29247299999999998</v>
      </c>
      <c r="T17" s="18">
        <v>1.7441310000000001</v>
      </c>
      <c r="U17" s="18">
        <v>1.8830910000000001</v>
      </c>
      <c r="V17" s="18">
        <v>0.75128899999999998</v>
      </c>
      <c r="W17" s="18">
        <v>1.279021</v>
      </c>
      <c r="X17" s="18">
        <v>2.1867909999999999</v>
      </c>
      <c r="Y17" s="18">
        <v>2.3225750000000001</v>
      </c>
      <c r="Z17" s="18">
        <v>0.357576</v>
      </c>
      <c r="AA17" s="18">
        <v>0.77735799999999999</v>
      </c>
      <c r="AB17" s="18">
        <v>0.238262</v>
      </c>
      <c r="AC17" s="18">
        <v>0.209032</v>
      </c>
      <c r="AD17" s="18">
        <v>0.42854799999999998</v>
      </c>
      <c r="AE17" s="18">
        <v>0.393154</v>
      </c>
      <c r="AF17" s="18">
        <v>0.198907</v>
      </c>
      <c r="AG17" s="18">
        <v>6.2200999999999999E-2</v>
      </c>
      <c r="AH17" s="18">
        <f t="shared" si="0"/>
        <v>14.589922999999999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</v>
      </c>
      <c r="D18" s="18">
        <v>0</v>
      </c>
      <c r="E18" s="18">
        <v>0</v>
      </c>
      <c r="F18" s="18">
        <v>0</v>
      </c>
      <c r="G18" s="18">
        <v>0</v>
      </c>
      <c r="H18" s="18">
        <v>0</v>
      </c>
      <c r="I18" s="18">
        <v>0</v>
      </c>
      <c r="J18" s="18">
        <v>4.2900000000000002E-4</v>
      </c>
      <c r="K18" s="18">
        <v>4.8999999999999998E-4</v>
      </c>
      <c r="L18" s="18">
        <v>6.7000000000000002E-4</v>
      </c>
      <c r="M18" s="18">
        <v>0</v>
      </c>
      <c r="N18" s="18">
        <v>3.3199999999999999E-4</v>
      </c>
      <c r="O18" s="18">
        <v>0</v>
      </c>
      <c r="P18" s="18">
        <v>7.6000000000000004E-4</v>
      </c>
      <c r="Q18" s="18">
        <v>3.4880000000000002E-3</v>
      </c>
      <c r="R18" s="18">
        <v>0</v>
      </c>
      <c r="S18" s="18">
        <v>2.0590000000000001E-3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8.2280000000000009E-3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0</v>
      </c>
      <c r="D19" s="18">
        <v>0</v>
      </c>
      <c r="E19" s="18">
        <v>5.5149999999999999E-3</v>
      </c>
      <c r="F19" s="18">
        <v>6.3599999999999996E-4</v>
      </c>
      <c r="G19" s="18">
        <v>0</v>
      </c>
      <c r="H19" s="18">
        <v>0.18101400000000001</v>
      </c>
      <c r="I19" s="18">
        <v>6.268E-2</v>
      </c>
      <c r="J19" s="18">
        <v>4.1708000000000002E-2</v>
      </c>
      <c r="K19" s="18">
        <v>6.6817999999999989E-2</v>
      </c>
      <c r="L19" s="18">
        <v>0.50244099999999992</v>
      </c>
      <c r="M19" s="18">
        <v>3.847877</v>
      </c>
      <c r="N19" s="18">
        <v>2.8039899999999998</v>
      </c>
      <c r="O19" s="18">
        <v>2.5905310000000004</v>
      </c>
      <c r="P19" s="18">
        <v>2.3160310000000002</v>
      </c>
      <c r="Q19" s="18">
        <v>1.4098940000000002</v>
      </c>
      <c r="R19" s="18">
        <v>2.9384329999999999</v>
      </c>
      <c r="S19" s="18">
        <v>4.0901439999999996</v>
      </c>
      <c r="T19" s="18">
        <v>3.2182269999999997</v>
      </c>
      <c r="U19" s="18">
        <v>0.55875900000000001</v>
      </c>
      <c r="V19" s="18">
        <v>0.21614800000000001</v>
      </c>
      <c r="W19" s="18">
        <v>0.69551799999999997</v>
      </c>
      <c r="X19" s="18">
        <v>0.152976</v>
      </c>
      <c r="Y19" s="18">
        <v>0.16871399999999998</v>
      </c>
      <c r="Z19" s="18">
        <v>8.1423000000000009E-2</v>
      </c>
      <c r="AA19" s="18">
        <v>9.3548000000000006E-2</v>
      </c>
      <c r="AB19" s="18">
        <v>0.26519599999999999</v>
      </c>
      <c r="AC19" s="18">
        <v>0.30074600000000001</v>
      </c>
      <c r="AD19" s="18">
        <v>9.9546000000000009E-2</v>
      </c>
      <c r="AE19" s="18">
        <v>7.4457000000000009E-2</v>
      </c>
      <c r="AF19" s="18">
        <v>0.18273899999999998</v>
      </c>
      <c r="AG19" s="18">
        <v>0.106379</v>
      </c>
      <c r="AH19" s="18">
        <f t="shared" si="0"/>
        <v>27.072087999999997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0.212284</v>
      </c>
      <c r="D20" s="18">
        <v>2.2770739999999998</v>
      </c>
      <c r="E20" s="18">
        <v>0.86842699999999995</v>
      </c>
      <c r="F20" s="18">
        <v>0.427983</v>
      </c>
      <c r="G20" s="18">
        <v>0.56849099999999997</v>
      </c>
      <c r="H20" s="18">
        <v>2.904353</v>
      </c>
      <c r="I20" s="18">
        <v>4.3211309999999994</v>
      </c>
      <c r="J20" s="18">
        <v>9.4004009999999969</v>
      </c>
      <c r="K20" s="18">
        <v>3.802117</v>
      </c>
      <c r="L20" s="18">
        <v>4.1118709999999998</v>
      </c>
      <c r="M20" s="18">
        <v>4.9857870000000002</v>
      </c>
      <c r="N20" s="18">
        <v>3.4847459999999999</v>
      </c>
      <c r="O20" s="18">
        <v>2.0291010000000003</v>
      </c>
      <c r="P20" s="18">
        <v>6.5700120000000002</v>
      </c>
      <c r="Q20" s="18">
        <v>3.3904959999999993</v>
      </c>
      <c r="R20" s="18">
        <v>2.3931959999999992</v>
      </c>
      <c r="S20" s="18">
        <v>2.0066610000000003</v>
      </c>
      <c r="T20" s="18">
        <v>5.8866229999999993</v>
      </c>
      <c r="U20" s="18">
        <v>3.4677739999999995</v>
      </c>
      <c r="V20" s="18">
        <v>3.0236320000000005</v>
      </c>
      <c r="W20" s="18">
        <v>4.5907220000000004</v>
      </c>
      <c r="X20" s="18">
        <v>2.5997279999999998</v>
      </c>
      <c r="Y20" s="18">
        <v>2.5877999999999997</v>
      </c>
      <c r="Z20" s="18">
        <v>3.0348519999999999</v>
      </c>
      <c r="AA20" s="18">
        <v>2.9546190000000001</v>
      </c>
      <c r="AB20" s="18">
        <v>3.8263940000000005</v>
      </c>
      <c r="AC20" s="18">
        <v>4.5649290000000011</v>
      </c>
      <c r="AD20" s="18">
        <v>5.3692299999999991</v>
      </c>
      <c r="AE20" s="18">
        <v>6.698856000000001</v>
      </c>
      <c r="AF20" s="18">
        <v>8.4045670000000019</v>
      </c>
      <c r="AG20" s="18">
        <v>3.3908609999999997</v>
      </c>
      <c r="AH20" s="18">
        <f t="shared" si="0"/>
        <v>114.154718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</v>
      </c>
      <c r="D21" s="18">
        <v>0</v>
      </c>
      <c r="E21" s="18">
        <v>6.2820000000000003E-3</v>
      </c>
      <c r="F21" s="18">
        <v>0</v>
      </c>
      <c r="G21" s="18">
        <v>1.9040000000000001E-3</v>
      </c>
      <c r="H21" s="18">
        <v>3.7399999999999998E-4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8.5599999999999999E-3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0</v>
      </c>
      <c r="J22" s="18">
        <v>0</v>
      </c>
      <c r="K22" s="18">
        <v>2.7399999999999999E-4</v>
      </c>
      <c r="L22" s="18">
        <v>0</v>
      </c>
      <c r="M22" s="18">
        <v>4.744E-3</v>
      </c>
      <c r="N22" s="18">
        <v>1.4094000000000001E-2</v>
      </c>
      <c r="O22" s="18">
        <v>0</v>
      </c>
      <c r="P22" s="18">
        <v>1.544E-3</v>
      </c>
      <c r="Q22" s="18">
        <v>4.6000000000000001E-4</v>
      </c>
      <c r="R22" s="18">
        <v>1.7309999999999999E-3</v>
      </c>
      <c r="S22" s="18">
        <v>1.3860000000000001E-3</v>
      </c>
      <c r="T22" s="18">
        <v>1.6540000000000001E-3</v>
      </c>
      <c r="U22" s="18">
        <v>0</v>
      </c>
      <c r="V22" s="18">
        <v>1.9599999999999999E-3</v>
      </c>
      <c r="W22" s="18">
        <v>0</v>
      </c>
      <c r="X22" s="18">
        <v>5.1000000000000004E-4</v>
      </c>
      <c r="Y22" s="18">
        <v>0</v>
      </c>
      <c r="Z22" s="18">
        <v>2.8600000000000001E-3</v>
      </c>
      <c r="AA22" s="18">
        <v>2.8999999999999998E-3</v>
      </c>
      <c r="AB22" s="18">
        <v>0</v>
      </c>
      <c r="AC22" s="18">
        <v>0</v>
      </c>
      <c r="AD22" s="18">
        <v>0</v>
      </c>
      <c r="AE22" s="18">
        <v>0</v>
      </c>
      <c r="AF22" s="18">
        <v>0</v>
      </c>
      <c r="AG22" s="18">
        <v>0</v>
      </c>
      <c r="AH22" s="18">
        <f t="shared" si="0"/>
        <v>3.4116999999999995E-2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0.40938399999999997</v>
      </c>
      <c r="D23" s="18">
        <v>4.5841999999999994E-2</v>
      </c>
      <c r="E23" s="18">
        <v>0.34268700000000002</v>
      </c>
      <c r="F23" s="18">
        <v>0.58960699999999999</v>
      </c>
      <c r="G23" s="18">
        <v>0.37538899999999997</v>
      </c>
      <c r="H23" s="18">
        <v>2.4418000000000002E-2</v>
      </c>
      <c r="I23" s="18">
        <v>2.5955999999999996E-2</v>
      </c>
      <c r="J23" s="18">
        <v>9.0729999999999995E-3</v>
      </c>
      <c r="K23" s="18">
        <v>4.947E-3</v>
      </c>
      <c r="L23" s="18">
        <v>4.8380000000000003E-3</v>
      </c>
      <c r="M23" s="18">
        <v>0.205233</v>
      </c>
      <c r="N23" s="18">
        <v>0.28282299999999999</v>
      </c>
      <c r="O23" s="18">
        <v>8.2841999999999999E-2</v>
      </c>
      <c r="P23" s="18">
        <v>9.209500000000001E-2</v>
      </c>
      <c r="Q23" s="18">
        <v>1.9781E-2</v>
      </c>
      <c r="R23" s="18">
        <v>1.7644250000000001</v>
      </c>
      <c r="S23" s="18">
        <v>0.63414199999999998</v>
      </c>
      <c r="T23" s="18">
        <v>6.2004999999999998E-2</v>
      </c>
      <c r="U23" s="18">
        <v>6.8421999999999983E-2</v>
      </c>
      <c r="V23" s="18">
        <v>4.1088E-2</v>
      </c>
      <c r="W23" s="18">
        <v>7.1388999999999994E-2</v>
      </c>
      <c r="X23" s="18">
        <v>7.2642999999999999E-2</v>
      </c>
      <c r="Y23" s="18">
        <v>6.4145000000000008E-2</v>
      </c>
      <c r="Z23" s="18">
        <v>0.104474</v>
      </c>
      <c r="AA23" s="18">
        <v>9.0445999999999999E-2</v>
      </c>
      <c r="AB23" s="18">
        <v>0.11115900000000001</v>
      </c>
      <c r="AC23" s="18">
        <v>0.195794</v>
      </c>
      <c r="AD23" s="18">
        <v>0.18114</v>
      </c>
      <c r="AE23" s="18">
        <v>0.12756300000000004</v>
      </c>
      <c r="AF23" s="18">
        <v>5.1262000000000002E-2</v>
      </c>
      <c r="AG23" s="18">
        <v>6.9577E-2</v>
      </c>
      <c r="AH23" s="18">
        <f t="shared" si="0"/>
        <v>6.2245889999999999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8.2064999999999999E-2</v>
      </c>
      <c r="D24" s="18">
        <v>0</v>
      </c>
      <c r="E24" s="18">
        <v>2.8326E-2</v>
      </c>
      <c r="F24" s="18">
        <v>5.5125E-2</v>
      </c>
      <c r="G24" s="18">
        <v>3.1870999999999997E-2</v>
      </c>
      <c r="H24" s="18">
        <v>8.0251000000000003E-2</v>
      </c>
      <c r="I24" s="18">
        <v>0.18312800000000001</v>
      </c>
      <c r="J24" s="18">
        <v>1.304E-2</v>
      </c>
      <c r="K24" s="18">
        <v>4.3267E-2</v>
      </c>
      <c r="L24" s="18">
        <v>5.9430000000000004E-3</v>
      </c>
      <c r="M24" s="18">
        <v>4.7348000000000001E-2</v>
      </c>
      <c r="N24" s="18">
        <v>1.326695</v>
      </c>
      <c r="O24" s="18">
        <v>2.0031E-2</v>
      </c>
      <c r="P24" s="18">
        <v>2.4808E-2</v>
      </c>
      <c r="Q24" s="18">
        <v>8.201E-3</v>
      </c>
      <c r="R24" s="18">
        <v>2.9759000000000001E-2</v>
      </c>
      <c r="S24" s="18">
        <v>0.55633200000000005</v>
      </c>
      <c r="T24" s="18">
        <v>6.7882999999999999E-2</v>
      </c>
      <c r="U24" s="18">
        <v>3.1463999999999999E-2</v>
      </c>
      <c r="V24" s="18">
        <v>1.5626999999999999E-2</v>
      </c>
      <c r="W24" s="18">
        <v>2.8291E-2</v>
      </c>
      <c r="X24" s="18">
        <v>3.0772000000000001E-2</v>
      </c>
      <c r="Y24" s="18">
        <v>4.3656E-2</v>
      </c>
      <c r="Z24" s="18">
        <v>1.1252E-2</v>
      </c>
      <c r="AA24" s="18">
        <v>1.2621E-2</v>
      </c>
      <c r="AB24" s="18">
        <v>6.4008999999999996E-2</v>
      </c>
      <c r="AC24" s="18">
        <v>0.325598</v>
      </c>
      <c r="AD24" s="18">
        <v>9.8993999999999999E-2</v>
      </c>
      <c r="AE24" s="18">
        <v>1.0709E-2</v>
      </c>
      <c r="AF24" s="18">
        <v>0.19153600000000001</v>
      </c>
      <c r="AG24" s="18">
        <v>0.41573700000000002</v>
      </c>
      <c r="AH24" s="18">
        <f t="shared" si="0"/>
        <v>3.8843389999999993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</v>
      </c>
      <c r="D25" s="18">
        <v>1.1708E-2</v>
      </c>
      <c r="E25" s="18">
        <v>0.19284699999999999</v>
      </c>
      <c r="F25" s="18">
        <v>2.2914379999999999</v>
      </c>
      <c r="G25" s="18">
        <v>0.33511299999999999</v>
      </c>
      <c r="H25" s="18">
        <v>3.7347999999999999E-2</v>
      </c>
      <c r="I25" s="18">
        <v>0.55083899999999997</v>
      </c>
      <c r="J25" s="18">
        <v>5.0443439999999997</v>
      </c>
      <c r="K25" s="18">
        <v>0.81483899999999998</v>
      </c>
      <c r="L25" s="18">
        <v>0.56734099999999998</v>
      </c>
      <c r="M25" s="18">
        <v>4.3942819999999996</v>
      </c>
      <c r="N25" s="18">
        <v>0.84055500000000005</v>
      </c>
      <c r="O25" s="18">
        <v>1.324454</v>
      </c>
      <c r="P25" s="18">
        <v>3.4505780000000001</v>
      </c>
      <c r="Q25" s="18">
        <v>4.8931339999999999</v>
      </c>
      <c r="R25" s="18">
        <v>6.1342999999999996</v>
      </c>
      <c r="S25" s="18">
        <v>3.074932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33.958052000000002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0</v>
      </c>
      <c r="D26" s="18">
        <v>1.2959999999999999E-2</v>
      </c>
      <c r="E26" s="18">
        <v>0</v>
      </c>
      <c r="F26" s="18">
        <v>0</v>
      </c>
      <c r="G26" s="18">
        <v>6.9449999999999998E-3</v>
      </c>
      <c r="H26" s="18">
        <v>6.0020000000000004E-3</v>
      </c>
      <c r="I26" s="18">
        <v>1.266E-3</v>
      </c>
      <c r="J26" s="18">
        <v>4.1879999999999999E-3</v>
      </c>
      <c r="K26" s="18">
        <v>3.8500000000000001E-3</v>
      </c>
      <c r="L26" s="18">
        <v>7.2440000000000004E-3</v>
      </c>
      <c r="M26" s="18">
        <v>3.7260000000000001E-3</v>
      </c>
      <c r="N26" s="18">
        <v>0</v>
      </c>
      <c r="O26" s="18">
        <v>7.54E-4</v>
      </c>
      <c r="P26" s="18">
        <v>2.1970000000000002E-3</v>
      </c>
      <c r="Q26" s="18">
        <v>6.2299999999999996E-4</v>
      </c>
      <c r="R26" s="18">
        <v>1.1373000000000001E-2</v>
      </c>
      <c r="S26" s="18">
        <v>5.9297999999999997E-2</v>
      </c>
      <c r="T26" s="18">
        <v>7.5367000000000003E-2</v>
      </c>
      <c r="U26" s="18">
        <v>2.9999999999999997E-4</v>
      </c>
      <c r="V26" s="18">
        <v>3.0339999999999998E-3</v>
      </c>
      <c r="W26" s="18">
        <v>2.8400000000000002E-4</v>
      </c>
      <c r="X26" s="18">
        <v>1.949E-3</v>
      </c>
      <c r="Y26" s="18">
        <v>0</v>
      </c>
      <c r="Z26" s="18">
        <v>3.8650999999999998E-2</v>
      </c>
      <c r="AA26" s="18">
        <v>7.4400000000000004E-3</v>
      </c>
      <c r="AB26" s="18">
        <v>5.9789999999999999E-3</v>
      </c>
      <c r="AC26" s="18">
        <v>4.052E-3</v>
      </c>
      <c r="AD26" s="18">
        <v>4.6299999999999998E-4</v>
      </c>
      <c r="AE26" s="18">
        <v>2.7421999999999998E-2</v>
      </c>
      <c r="AF26" s="18">
        <v>2.6642000000000002E-2</v>
      </c>
      <c r="AG26" s="18">
        <v>3.6322E-2</v>
      </c>
      <c r="AH26" s="18">
        <f t="shared" si="0"/>
        <v>0.348331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1.0542930000000001</v>
      </c>
      <c r="D27" s="18">
        <v>2.0679380000000003</v>
      </c>
      <c r="E27" s="18">
        <v>3.5418850000000006</v>
      </c>
      <c r="F27" s="18">
        <v>5.2222629999999999</v>
      </c>
      <c r="G27" s="18">
        <v>2.3266430000000002</v>
      </c>
      <c r="H27" s="18">
        <v>1.792281</v>
      </c>
      <c r="I27" s="18">
        <v>1.0187459999999999</v>
      </c>
      <c r="J27" s="18">
        <v>1.6192359999999999</v>
      </c>
      <c r="K27" s="18">
        <v>1.208904</v>
      </c>
      <c r="L27" s="18">
        <v>0.5474770000000001</v>
      </c>
      <c r="M27" s="18">
        <v>2.6402860000000001</v>
      </c>
      <c r="N27" s="18">
        <v>1.7518260000000001</v>
      </c>
      <c r="O27" s="18">
        <v>2.8964970000000001</v>
      </c>
      <c r="P27" s="18">
        <v>1.4877820000000002</v>
      </c>
      <c r="Q27" s="18">
        <v>2.5259749999999999</v>
      </c>
      <c r="R27" s="18">
        <v>15.577734</v>
      </c>
      <c r="S27" s="18">
        <v>3.9874900000000002</v>
      </c>
      <c r="T27" s="18">
        <v>2.5429160000000004</v>
      </c>
      <c r="U27" s="18">
        <v>3.3940709999999998</v>
      </c>
      <c r="V27" s="18">
        <v>5.7887390000000005</v>
      </c>
      <c r="W27" s="18">
        <v>4.5716180000000008</v>
      </c>
      <c r="X27" s="18">
        <v>3.1255790000000001</v>
      </c>
      <c r="Y27" s="18">
        <v>3.4674790000000004</v>
      </c>
      <c r="Z27" s="18">
        <v>7.6088370000000003</v>
      </c>
      <c r="AA27" s="18">
        <v>3.1601049999999997</v>
      </c>
      <c r="AB27" s="18">
        <v>2.5283789999999997</v>
      </c>
      <c r="AC27" s="18">
        <v>3.0811960000000003</v>
      </c>
      <c r="AD27" s="18">
        <v>2.6215509999999997</v>
      </c>
      <c r="AE27" s="18">
        <v>3.9545099999999995</v>
      </c>
      <c r="AF27" s="18">
        <v>6.8813110000000002</v>
      </c>
      <c r="AG27" s="18">
        <v>2.6666690000000002</v>
      </c>
      <c r="AH27" s="18">
        <f t="shared" si="0"/>
        <v>106.66021599999999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26.385140000000003</v>
      </c>
      <c r="D28" s="18">
        <v>20.316828999999998</v>
      </c>
      <c r="E28" s="18">
        <v>33.096099000000002</v>
      </c>
      <c r="F28" s="18">
        <v>40.296730000000004</v>
      </c>
      <c r="G28" s="18">
        <v>21.8703</v>
      </c>
      <c r="H28" s="18">
        <v>27.130536999999997</v>
      </c>
      <c r="I28" s="18">
        <v>23.636545999999999</v>
      </c>
      <c r="J28" s="18">
        <v>22.371178</v>
      </c>
      <c r="K28" s="18">
        <v>16.668958000000003</v>
      </c>
      <c r="L28" s="18">
        <v>17.279760000000003</v>
      </c>
      <c r="M28" s="18">
        <v>30.202507999999998</v>
      </c>
      <c r="N28" s="18">
        <v>23.814800000000005</v>
      </c>
      <c r="O28" s="18">
        <v>17.729495</v>
      </c>
      <c r="P28" s="18">
        <v>22.648835999999992</v>
      </c>
      <c r="Q28" s="18">
        <v>26.947097999999997</v>
      </c>
      <c r="R28" s="18">
        <v>35.189258000000002</v>
      </c>
      <c r="S28" s="18">
        <v>25.950657999999997</v>
      </c>
      <c r="T28" s="18">
        <v>21.938724999999998</v>
      </c>
      <c r="U28" s="18">
        <v>22.786900999999993</v>
      </c>
      <c r="V28" s="18">
        <v>18.953699999999998</v>
      </c>
      <c r="W28" s="18">
        <v>22.008696</v>
      </c>
      <c r="X28" s="18">
        <v>22.201757000000001</v>
      </c>
      <c r="Y28" s="18">
        <v>16.794528</v>
      </c>
      <c r="Z28" s="18">
        <v>16.1861</v>
      </c>
      <c r="AA28" s="18">
        <v>16.334752999999999</v>
      </c>
      <c r="AB28" s="18">
        <v>15.044777999999999</v>
      </c>
      <c r="AC28" s="18">
        <v>14.46349</v>
      </c>
      <c r="AD28" s="18">
        <v>15.304276999999999</v>
      </c>
      <c r="AE28" s="18">
        <v>15.021463000000001</v>
      </c>
      <c r="AF28" s="18">
        <v>14.783719999999997</v>
      </c>
      <c r="AG28" s="18">
        <v>6.242934</v>
      </c>
      <c r="AH28" s="18">
        <f t="shared" si="0"/>
        <v>669.60055199999988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12.826566999999999</v>
      </c>
      <c r="D29" s="18">
        <v>9.3400960000000008</v>
      </c>
      <c r="E29" s="18">
        <v>15.965804000000002</v>
      </c>
      <c r="F29" s="18">
        <v>27.058205000000005</v>
      </c>
      <c r="G29" s="18">
        <v>21.595382000000001</v>
      </c>
      <c r="H29" s="18">
        <v>17.091061</v>
      </c>
      <c r="I29" s="18">
        <v>17.422878999999995</v>
      </c>
      <c r="J29" s="18">
        <v>23.688234000000001</v>
      </c>
      <c r="K29" s="18">
        <v>20.681422000000001</v>
      </c>
      <c r="L29" s="18">
        <v>26.255815999999999</v>
      </c>
      <c r="M29" s="18">
        <v>44.110183999999997</v>
      </c>
      <c r="N29" s="18">
        <v>22.003674000000004</v>
      </c>
      <c r="O29" s="18">
        <v>45.194167999999998</v>
      </c>
      <c r="P29" s="18">
        <v>32.725903000000002</v>
      </c>
      <c r="Q29" s="18">
        <v>20.299553999999997</v>
      </c>
      <c r="R29" s="18">
        <v>24.160761999999995</v>
      </c>
      <c r="S29" s="18">
        <v>13.470682999999999</v>
      </c>
      <c r="T29" s="18">
        <v>7.0063849999999999</v>
      </c>
      <c r="U29" s="18">
        <v>7.1171520000000008</v>
      </c>
      <c r="V29" s="18">
        <v>9.6963969999999993</v>
      </c>
      <c r="W29" s="18">
        <v>15.305380000000001</v>
      </c>
      <c r="X29" s="18">
        <v>11.069307</v>
      </c>
      <c r="Y29" s="18">
        <v>5.8021989999999999</v>
      </c>
      <c r="Z29" s="18">
        <v>10.709765999999998</v>
      </c>
      <c r="AA29" s="18">
        <v>5.9234860000000005</v>
      </c>
      <c r="AB29" s="18">
        <v>5.4768230000000004</v>
      </c>
      <c r="AC29" s="18">
        <v>8.8653080000000006</v>
      </c>
      <c r="AD29" s="18">
        <v>4.5815159999999997</v>
      </c>
      <c r="AE29" s="18">
        <v>5.2717849999999986</v>
      </c>
      <c r="AF29" s="18">
        <v>5.5005389999999998</v>
      </c>
      <c r="AG29" s="18">
        <v>3.7785109999999995</v>
      </c>
      <c r="AH29" s="18">
        <f t="shared" si="0"/>
        <v>499.99494800000008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127.19101600000003</v>
      </c>
      <c r="D30" s="18">
        <v>97.136689000000004</v>
      </c>
      <c r="E30" s="18">
        <v>142.48287200000004</v>
      </c>
      <c r="F30" s="18">
        <v>218.86165799999992</v>
      </c>
      <c r="G30" s="18">
        <v>139.52508799999998</v>
      </c>
      <c r="H30" s="18">
        <v>167.936746</v>
      </c>
      <c r="I30" s="18">
        <v>162.80452000000002</v>
      </c>
      <c r="J30" s="18">
        <v>146.788614</v>
      </c>
      <c r="K30" s="18">
        <v>126.246505</v>
      </c>
      <c r="L30" s="18">
        <v>155.98753099999993</v>
      </c>
      <c r="M30" s="18">
        <v>217.69052900000003</v>
      </c>
      <c r="N30" s="18">
        <v>136.28982000000002</v>
      </c>
      <c r="O30" s="18">
        <v>135.192171</v>
      </c>
      <c r="P30" s="18">
        <v>128.91413600000001</v>
      </c>
      <c r="Q30" s="18">
        <v>154.28047800000002</v>
      </c>
      <c r="R30" s="18">
        <v>104.45264200000001</v>
      </c>
      <c r="S30" s="18">
        <v>99.304265000000015</v>
      </c>
      <c r="T30" s="18">
        <v>79.007819999999995</v>
      </c>
      <c r="U30" s="18">
        <v>48.085886999999985</v>
      </c>
      <c r="V30" s="18">
        <v>34.934591999999995</v>
      </c>
      <c r="W30" s="18">
        <v>45.485229000000004</v>
      </c>
      <c r="X30" s="18">
        <v>28.592203000000001</v>
      </c>
      <c r="Y30" s="18">
        <v>24.184671000000002</v>
      </c>
      <c r="Z30" s="18">
        <v>23.481523999999997</v>
      </c>
      <c r="AA30" s="18">
        <v>23.299376999999993</v>
      </c>
      <c r="AB30" s="18">
        <v>22.54459000000001</v>
      </c>
      <c r="AC30" s="18">
        <v>30.566345999999999</v>
      </c>
      <c r="AD30" s="18">
        <v>30.186532000000007</v>
      </c>
      <c r="AE30" s="18">
        <v>30.452993999999997</v>
      </c>
      <c r="AF30" s="18">
        <v>32.860205999999998</v>
      </c>
      <c r="AG30" s="18">
        <v>13.135735</v>
      </c>
      <c r="AH30" s="18">
        <f t="shared" si="0"/>
        <v>2927.9029860000001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9.8421999999999996E-2</v>
      </c>
      <c r="D31" s="18">
        <v>4.2929999999999996E-2</v>
      </c>
      <c r="E31" s="18">
        <v>0</v>
      </c>
      <c r="F31" s="18">
        <v>1.6497000000000001E-2</v>
      </c>
      <c r="G31" s="18">
        <v>1.2060000000000001E-2</v>
      </c>
      <c r="H31" s="18">
        <v>8.7789999999999986E-3</v>
      </c>
      <c r="I31" s="18">
        <v>2.3389999999999999E-3</v>
      </c>
      <c r="J31" s="18">
        <v>1.4659999999999999E-3</v>
      </c>
      <c r="K31" s="18">
        <v>9.0640000000000009E-3</v>
      </c>
      <c r="L31" s="18">
        <v>6.7517999999999995E-2</v>
      </c>
      <c r="M31" s="18">
        <v>2.7421000000000004E-2</v>
      </c>
      <c r="N31" s="18">
        <v>5.5124000000000006E-2</v>
      </c>
      <c r="O31" s="18">
        <v>4.7754999999999999E-2</v>
      </c>
      <c r="P31" s="18">
        <v>0.103399</v>
      </c>
      <c r="Q31" s="18">
        <v>6.1999999999999993E-2</v>
      </c>
      <c r="R31" s="18">
        <v>1.9129000000000004E-2</v>
      </c>
      <c r="S31" s="18">
        <v>1.0983999999999999E-2</v>
      </c>
      <c r="T31" s="18">
        <v>1.0463999999999999E-2</v>
      </c>
      <c r="U31" s="18">
        <v>5.215E-3</v>
      </c>
      <c r="V31" s="18">
        <v>7.6890000000000005E-3</v>
      </c>
      <c r="W31" s="18">
        <v>1.1250000000000001E-2</v>
      </c>
      <c r="X31" s="18">
        <v>4.2800999999999999E-2</v>
      </c>
      <c r="Y31" s="18">
        <v>4.0270000000000002E-3</v>
      </c>
      <c r="Z31" s="18">
        <v>8.9610000000000002E-3</v>
      </c>
      <c r="AA31" s="18">
        <v>4.5442000000000003E-2</v>
      </c>
      <c r="AB31" s="18">
        <v>7.6512999999999998E-2</v>
      </c>
      <c r="AC31" s="18">
        <v>8.3421999999999996E-2</v>
      </c>
      <c r="AD31" s="18">
        <v>0.107611</v>
      </c>
      <c r="AE31" s="18">
        <v>9.3786999999999995E-2</v>
      </c>
      <c r="AF31" s="18">
        <v>7.6367000000000004E-2</v>
      </c>
      <c r="AG31" s="18">
        <v>6.8857000000000002E-2</v>
      </c>
      <c r="AH31" s="18">
        <f t="shared" si="0"/>
        <v>1.227293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4.0599999999999994E-3</v>
      </c>
      <c r="D32" s="18">
        <v>0.25585599999999997</v>
      </c>
      <c r="E32" s="18">
        <v>0.85232699999999995</v>
      </c>
      <c r="F32" s="18">
        <v>0.92299399999999998</v>
      </c>
      <c r="G32" s="18">
        <v>2.9452279999999997</v>
      </c>
      <c r="H32" s="18">
        <v>0.86305900000000002</v>
      </c>
      <c r="I32" s="18">
        <v>0.77291699999999997</v>
      </c>
      <c r="J32" s="18">
        <v>1.018181</v>
      </c>
      <c r="K32" s="18">
        <v>2.5536369999999997</v>
      </c>
      <c r="L32" s="18">
        <v>6.5916229999999993</v>
      </c>
      <c r="M32" s="18">
        <v>6.6057510000000006</v>
      </c>
      <c r="N32" s="18">
        <v>1.5850449999999996</v>
      </c>
      <c r="O32" s="18">
        <v>2.9113509999999998</v>
      </c>
      <c r="P32" s="18">
        <v>3.8113220000000001</v>
      </c>
      <c r="Q32" s="18">
        <v>3.2165640000000004</v>
      </c>
      <c r="R32" s="18">
        <v>2.3925960000000002</v>
      </c>
      <c r="S32" s="18">
        <v>3.5757019999999997</v>
      </c>
      <c r="T32" s="18">
        <v>1.9209559999999997</v>
      </c>
      <c r="U32" s="18">
        <v>1.2735079999999999</v>
      </c>
      <c r="V32" s="18">
        <v>0.21524799999999999</v>
      </c>
      <c r="W32" s="18">
        <v>1.49343</v>
      </c>
      <c r="X32" s="18">
        <v>0.88907500000000006</v>
      </c>
      <c r="Y32" s="18">
        <v>0.82372999999999985</v>
      </c>
      <c r="Z32" s="18">
        <v>1.3143619999999998</v>
      </c>
      <c r="AA32" s="18">
        <v>0.99360199999999999</v>
      </c>
      <c r="AB32" s="18">
        <v>1.1200139999999996</v>
      </c>
      <c r="AC32" s="18">
        <v>1.9444299999999999</v>
      </c>
      <c r="AD32" s="18">
        <v>2.7474020000000006</v>
      </c>
      <c r="AE32" s="18">
        <v>2.9515609999999999</v>
      </c>
      <c r="AF32" s="18">
        <v>3.1142889999999999</v>
      </c>
      <c r="AG32" s="18">
        <v>1.7176409999999998</v>
      </c>
      <c r="AH32" s="18">
        <f t="shared" si="0"/>
        <v>63.397460999999986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0.15339</v>
      </c>
      <c r="D33" s="18">
        <v>7.9509999999999997E-3</v>
      </c>
      <c r="E33" s="18">
        <v>6.6364999999999993E-2</v>
      </c>
      <c r="F33" s="18">
        <v>0.118797</v>
      </c>
      <c r="G33" s="18">
        <v>3.5553730000000003</v>
      </c>
      <c r="H33" s="18">
        <v>1.9650799999999999</v>
      </c>
      <c r="I33" s="18">
        <v>0.278416</v>
      </c>
      <c r="J33" s="18">
        <v>5.8735309999999998</v>
      </c>
      <c r="K33" s="18">
        <v>5.3989429999999992</v>
      </c>
      <c r="L33" s="18">
        <v>2.0045090000000001</v>
      </c>
      <c r="M33" s="18">
        <v>3.2550860000000004</v>
      </c>
      <c r="N33" s="18">
        <v>1.9815559999999999</v>
      </c>
      <c r="O33" s="18">
        <v>2.4329769999999997</v>
      </c>
      <c r="P33" s="18">
        <v>1.889945</v>
      </c>
      <c r="Q33" s="18">
        <v>3.9638039999999997</v>
      </c>
      <c r="R33" s="18">
        <v>6.4738150000000001</v>
      </c>
      <c r="S33" s="18">
        <v>4.7819929999999999</v>
      </c>
      <c r="T33" s="18">
        <v>5.0626830000000007</v>
      </c>
      <c r="U33" s="18">
        <v>2.7453240000000001</v>
      </c>
      <c r="V33" s="18">
        <v>1.4339439999999999</v>
      </c>
      <c r="W33" s="18">
        <v>2.1462460000000001</v>
      </c>
      <c r="X33" s="18">
        <v>2.1717949999999999</v>
      </c>
      <c r="Y33" s="18">
        <v>2.3735029999999999</v>
      </c>
      <c r="Z33" s="18">
        <v>1.6741360000000001</v>
      </c>
      <c r="AA33" s="18">
        <v>1.0374350000000001</v>
      </c>
      <c r="AB33" s="18">
        <v>1.022923</v>
      </c>
      <c r="AC33" s="18">
        <v>1.1748210000000001</v>
      </c>
      <c r="AD33" s="18">
        <v>4.2678520000000004</v>
      </c>
      <c r="AE33" s="18">
        <v>2.40205</v>
      </c>
      <c r="AF33" s="18">
        <v>1.760999</v>
      </c>
      <c r="AG33" s="18">
        <v>1.2442979999999999</v>
      </c>
      <c r="AH33" s="18">
        <f t="shared" si="0"/>
        <v>74.719540000000009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0.312691</v>
      </c>
      <c r="D34" s="18">
        <v>6.2623999999999999E-2</v>
      </c>
      <c r="E34" s="18">
        <v>4.4791999999999998E-2</v>
      </c>
      <c r="F34" s="18">
        <v>0.15651300000000001</v>
      </c>
      <c r="G34" s="18">
        <v>4.8765000000000003E-2</v>
      </c>
      <c r="H34" s="18">
        <v>7.7615000000000003E-2</v>
      </c>
      <c r="I34" s="18">
        <v>1.1587630000000002</v>
      </c>
      <c r="J34" s="18">
        <v>1.2472759999999998</v>
      </c>
      <c r="K34" s="18">
        <v>0.57855899999999993</v>
      </c>
      <c r="L34" s="18">
        <v>0.16200300000000001</v>
      </c>
      <c r="M34" s="18">
        <v>0.133217</v>
      </c>
      <c r="N34" s="18">
        <v>2.3439069999999997</v>
      </c>
      <c r="O34" s="18">
        <v>4.5115030000000003</v>
      </c>
      <c r="P34" s="18">
        <v>9.3016000000000001E-2</v>
      </c>
      <c r="Q34" s="18">
        <v>0.131273</v>
      </c>
      <c r="R34" s="18">
        <v>0.32405899999999999</v>
      </c>
      <c r="S34" s="18">
        <v>0.30457000000000001</v>
      </c>
      <c r="T34" s="18">
        <v>0.15323399999999998</v>
      </c>
      <c r="U34" s="18">
        <v>4.9685E-2</v>
      </c>
      <c r="V34" s="18">
        <v>0.17352499999999998</v>
      </c>
      <c r="W34" s="18">
        <v>0.22579299999999999</v>
      </c>
      <c r="X34" s="18">
        <v>7.5950999999999991E-2</v>
      </c>
      <c r="Y34" s="18">
        <v>0.11546799999999999</v>
      </c>
      <c r="Z34" s="18">
        <v>4.5143000000000003E-2</v>
      </c>
      <c r="AA34" s="18">
        <v>0.13025600000000001</v>
      </c>
      <c r="AB34" s="18">
        <v>0.10138299999999999</v>
      </c>
      <c r="AC34" s="18">
        <v>0.14851400000000001</v>
      </c>
      <c r="AD34" s="18">
        <v>0.21247000000000002</v>
      </c>
      <c r="AE34" s="18">
        <v>0.23972399999999999</v>
      </c>
      <c r="AF34" s="18">
        <v>0.10838300000000001</v>
      </c>
      <c r="AG34" s="18">
        <v>0.12270200000000001</v>
      </c>
      <c r="AH34" s="18">
        <f t="shared" si="0"/>
        <v>13.593377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2.4499999999999999E-3</v>
      </c>
      <c r="D35" s="18">
        <v>0</v>
      </c>
      <c r="E35" s="18">
        <v>2.0227999999999999E-2</v>
      </c>
      <c r="F35" s="18">
        <v>4.2178999999999994E-2</v>
      </c>
      <c r="G35" s="18">
        <v>1.1455E-2</v>
      </c>
      <c r="H35" s="18">
        <v>8.7348999999999996E-2</v>
      </c>
      <c r="I35" s="18">
        <v>1.4320000000000001E-3</v>
      </c>
      <c r="J35" s="18">
        <v>0.109723</v>
      </c>
      <c r="K35" s="18">
        <v>4.3284000000000003E-2</v>
      </c>
      <c r="L35" s="18">
        <v>0.16305700000000001</v>
      </c>
      <c r="M35" s="18">
        <v>0.62140399999999996</v>
      </c>
      <c r="N35" s="18">
        <v>5.9679999999999993E-3</v>
      </c>
      <c r="O35" s="18">
        <v>7.6910000000000006E-2</v>
      </c>
      <c r="P35" s="18">
        <v>5.925699999999999E-2</v>
      </c>
      <c r="Q35" s="18">
        <v>0.138539</v>
      </c>
      <c r="R35" s="18">
        <v>9.7817000000000001E-2</v>
      </c>
      <c r="S35" s="18">
        <v>0.154616</v>
      </c>
      <c r="T35" s="18">
        <v>0.20678000000000002</v>
      </c>
      <c r="U35" s="18">
        <v>0.27465599999999996</v>
      </c>
      <c r="V35" s="18">
        <v>0.15393500000000002</v>
      </c>
      <c r="W35" s="18">
        <v>0.55972899999999992</v>
      </c>
      <c r="X35" s="18">
        <v>0.22253000000000001</v>
      </c>
      <c r="Y35" s="18">
        <v>3.8873999999999992E-2</v>
      </c>
      <c r="Z35" s="18">
        <v>1.7760000000000001E-2</v>
      </c>
      <c r="AA35" s="18">
        <v>3.0806E-2</v>
      </c>
      <c r="AB35" s="18">
        <v>9.0608999999999995E-2</v>
      </c>
      <c r="AC35" s="18">
        <v>0.120226</v>
      </c>
      <c r="AD35" s="18">
        <v>0.11766199999999999</v>
      </c>
      <c r="AE35" s="18">
        <v>0.18665399999999999</v>
      </c>
      <c r="AF35" s="18">
        <v>7.1957999999999994E-2</v>
      </c>
      <c r="AG35" s="18">
        <v>1.9684E-2</v>
      </c>
      <c r="AH35" s="18">
        <f t="shared" si="0"/>
        <v>3.7475309999999999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2.2720000000000001E-3</v>
      </c>
      <c r="D36" s="18">
        <v>1.0355E-2</v>
      </c>
      <c r="E36" s="18">
        <v>2.4120000000000001E-3</v>
      </c>
      <c r="F36" s="18">
        <v>1.23E-3</v>
      </c>
      <c r="G36" s="18">
        <v>8.3666000000000004E-2</v>
      </c>
      <c r="H36" s="18">
        <v>3.6000000000000002E-4</v>
      </c>
      <c r="I36" s="18">
        <v>0.15155099999999999</v>
      </c>
      <c r="J36" s="18">
        <v>4.3270999999999997E-2</v>
      </c>
      <c r="K36" s="18">
        <v>0.250108</v>
      </c>
      <c r="L36" s="18">
        <v>1.227487</v>
      </c>
      <c r="M36" s="18">
        <v>4.6110829999999998</v>
      </c>
      <c r="N36" s="18">
        <v>0.50294499999999998</v>
      </c>
      <c r="O36" s="18">
        <v>0.30907200000000001</v>
      </c>
      <c r="P36" s="18">
        <v>0.538852</v>
      </c>
      <c r="Q36" s="18">
        <v>0.94531500000000002</v>
      </c>
      <c r="R36" s="18">
        <v>1.9155110000000002</v>
      </c>
      <c r="S36" s="18">
        <v>1.533736</v>
      </c>
      <c r="T36" s="18">
        <v>1.0635840000000001</v>
      </c>
      <c r="U36" s="18">
        <v>0.82915899999999998</v>
      </c>
      <c r="V36" s="18">
        <v>0.47495599999999999</v>
      </c>
      <c r="W36" s="18">
        <v>0.68699200000000005</v>
      </c>
      <c r="X36" s="18">
        <v>1.0053429999999999</v>
      </c>
      <c r="Y36" s="18">
        <v>0.724634</v>
      </c>
      <c r="Z36" s="18">
        <v>1.5389949999999999</v>
      </c>
      <c r="AA36" s="18">
        <v>0.45415100000000003</v>
      </c>
      <c r="AB36" s="18">
        <v>0.27641500000000002</v>
      </c>
      <c r="AC36" s="18">
        <v>0.49859599999999998</v>
      </c>
      <c r="AD36" s="18">
        <v>0.55906900000000004</v>
      </c>
      <c r="AE36" s="18">
        <v>2.358257</v>
      </c>
      <c r="AF36" s="18">
        <v>3.7724979999999997</v>
      </c>
      <c r="AG36" s="18">
        <v>1.7403040000000001</v>
      </c>
      <c r="AH36" s="18">
        <f t="shared" si="0"/>
        <v>28.112179000000005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21.824816999999999</v>
      </c>
      <c r="D37" s="18">
        <v>10.619633</v>
      </c>
      <c r="E37" s="18">
        <v>5.3850190000000007</v>
      </c>
      <c r="F37" s="18">
        <v>6.0587999999999997</v>
      </c>
      <c r="G37" s="18">
        <v>4.0058350000000003</v>
      </c>
      <c r="H37" s="18">
        <v>5.9631080000000001</v>
      </c>
      <c r="I37" s="18">
        <v>4.1573600000000006</v>
      </c>
      <c r="J37" s="18">
        <v>1.653961</v>
      </c>
      <c r="K37" s="18">
        <v>0.75702599999999998</v>
      </c>
      <c r="L37" s="18">
        <v>2.1204999999999998E-2</v>
      </c>
      <c r="M37" s="18">
        <v>3.8986E-2</v>
      </c>
      <c r="N37" s="18">
        <v>0.11544699999999999</v>
      </c>
      <c r="O37" s="18">
        <v>0.196301</v>
      </c>
      <c r="P37" s="18">
        <v>4.1249000000000001E-2</v>
      </c>
      <c r="Q37" s="18">
        <v>0.100353</v>
      </c>
      <c r="R37" s="18">
        <v>2.7262000000000002E-2</v>
      </c>
      <c r="S37" s="18">
        <v>0.114537</v>
      </c>
      <c r="T37" s="18">
        <v>2.2409999999999999E-3</v>
      </c>
      <c r="U37" s="18">
        <v>4.0313000000000002E-2</v>
      </c>
      <c r="V37" s="18">
        <v>6.4864999999999992E-2</v>
      </c>
      <c r="W37" s="18">
        <v>7.5993000000000005E-2</v>
      </c>
      <c r="X37" s="18">
        <v>6.4700000000000001E-3</v>
      </c>
      <c r="Y37" s="18">
        <v>3.1136E-2</v>
      </c>
      <c r="Z37" s="18">
        <v>3.3012E-2</v>
      </c>
      <c r="AA37" s="18">
        <v>7.8619999999999995E-2</v>
      </c>
      <c r="AB37" s="18">
        <v>5.7102E-2</v>
      </c>
      <c r="AC37" s="18">
        <v>6.6940000000000003E-3</v>
      </c>
      <c r="AD37" s="18">
        <v>2.6103000000000001E-2</v>
      </c>
      <c r="AE37" s="18">
        <v>5.528000000000001E-2</v>
      </c>
      <c r="AF37" s="18">
        <v>1.0311000000000001E-2</v>
      </c>
      <c r="AG37" s="18">
        <v>7.4469999999999996E-3</v>
      </c>
      <c r="AH37" s="18">
        <f t="shared" si="0"/>
        <v>61.576486000000003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8.3831000000000003E-2</v>
      </c>
      <c r="D38" s="18">
        <v>3.8619000000000001E-2</v>
      </c>
      <c r="E38" s="18">
        <v>0.55707600000000002</v>
      </c>
      <c r="F38" s="18">
        <v>0.55168300000000003</v>
      </c>
      <c r="G38" s="18">
        <v>0.15834400000000001</v>
      </c>
      <c r="H38" s="18">
        <v>0.15248700000000001</v>
      </c>
      <c r="I38" s="18">
        <v>0.77812099999999995</v>
      </c>
      <c r="J38" s="18">
        <v>0.95000200000000001</v>
      </c>
      <c r="K38" s="18">
        <v>7.1064000000000002E-2</v>
      </c>
      <c r="L38" s="18">
        <v>0.16392699999999999</v>
      </c>
      <c r="M38" s="18">
        <v>0.178786</v>
      </c>
      <c r="N38" s="18">
        <v>0.14990100000000001</v>
      </c>
      <c r="O38" s="18">
        <v>0.22562499999999999</v>
      </c>
      <c r="P38" s="18">
        <v>0.37640099999999999</v>
      </c>
      <c r="Q38" s="18">
        <v>0.199935</v>
      </c>
      <c r="R38" s="18">
        <v>0.169319</v>
      </c>
      <c r="S38" s="18">
        <v>0.15570400000000001</v>
      </c>
      <c r="T38" s="18">
        <v>0.22601399999999999</v>
      </c>
      <c r="U38" s="18">
        <v>0.16223499999999999</v>
      </c>
      <c r="V38" s="18">
        <v>0.16036500000000001</v>
      </c>
      <c r="W38" s="18">
        <v>0.19164600000000001</v>
      </c>
      <c r="X38" s="18">
        <v>0.19142700000000001</v>
      </c>
      <c r="Y38" s="18">
        <v>0.12405099999999999</v>
      </c>
      <c r="Z38" s="18">
        <v>9.4772999999999996E-2</v>
      </c>
      <c r="AA38" s="18">
        <v>5.9686999999999997E-2</v>
      </c>
      <c r="AB38" s="18">
        <v>3.3538999999999999E-2</v>
      </c>
      <c r="AC38" s="18">
        <v>4.5844000000000003E-2</v>
      </c>
      <c r="AD38" s="18">
        <v>1.1436E-2</v>
      </c>
      <c r="AE38" s="18">
        <v>2.9503000000000001E-2</v>
      </c>
      <c r="AF38" s="18">
        <v>1.1276E-2</v>
      </c>
      <c r="AG38" s="18">
        <v>2.4240999999999999E-2</v>
      </c>
      <c r="AH38" s="18">
        <f t="shared" si="0"/>
        <v>6.3268619999999993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0.28943100000000005</v>
      </c>
      <c r="Z39" s="18">
        <v>0.28821799999999997</v>
      </c>
      <c r="AA39" s="18">
        <v>0.16346600000000006</v>
      </c>
      <c r="AB39" s="18">
        <v>0.332067</v>
      </c>
      <c r="AC39" s="18">
        <v>0.30866100000000002</v>
      </c>
      <c r="AD39" s="18">
        <v>0.264957</v>
      </c>
      <c r="AE39" s="18">
        <v>0.28557199999999994</v>
      </c>
      <c r="AF39" s="18">
        <v>0.116518</v>
      </c>
      <c r="AG39" s="18">
        <v>4.1267999999999999E-2</v>
      </c>
      <c r="AH39" s="18">
        <f t="shared" si="0"/>
        <v>2.0901580000000002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</v>
      </c>
      <c r="D40" s="18">
        <v>7.0699999999999995E-4</v>
      </c>
      <c r="E40" s="18">
        <v>4.4725000000000001E-2</v>
      </c>
      <c r="F40" s="18">
        <v>7.8270000000000006E-3</v>
      </c>
      <c r="G40" s="18">
        <v>5.1000000000000004E-3</v>
      </c>
      <c r="H40" s="18">
        <v>0</v>
      </c>
      <c r="I40" s="18">
        <v>0</v>
      </c>
      <c r="J40" s="18">
        <v>0</v>
      </c>
      <c r="K40" s="18">
        <v>0</v>
      </c>
      <c r="L40" s="18">
        <v>5.3206999999999997E-2</v>
      </c>
      <c r="M40" s="18">
        <v>8.5385000000000003E-2</v>
      </c>
      <c r="N40" s="18">
        <v>0.37330799999999997</v>
      </c>
      <c r="O40" s="18">
        <v>9.0441999999999995E-2</v>
      </c>
      <c r="P40" s="18">
        <v>0.117519</v>
      </c>
      <c r="Q40" s="18">
        <v>0.11068500000000001</v>
      </c>
      <c r="R40" s="18">
        <v>2.9999999999999997E-4</v>
      </c>
      <c r="S40" s="18">
        <v>1.4791E-2</v>
      </c>
      <c r="T40" s="18">
        <v>4.9670000000000001E-3</v>
      </c>
      <c r="U40" s="18">
        <v>1.5659999999999999E-3</v>
      </c>
      <c r="V40" s="18">
        <v>2.9402000000000001E-2</v>
      </c>
      <c r="W40" s="18">
        <v>2.5956E-2</v>
      </c>
      <c r="X40" s="18">
        <v>0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0.96588700000000005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0.71313500000000007</v>
      </c>
      <c r="D41" s="18">
        <v>0.29741099999999998</v>
      </c>
      <c r="E41" s="18">
        <v>0.19679000000000002</v>
      </c>
      <c r="F41" s="18">
        <v>0.154839</v>
      </c>
      <c r="G41" s="18">
        <v>0.35428699999999996</v>
      </c>
      <c r="H41" s="18">
        <v>0.87779300000000005</v>
      </c>
      <c r="I41" s="18">
        <v>0.64824300000000001</v>
      </c>
      <c r="J41" s="18">
        <v>1.8117579999999998</v>
      </c>
      <c r="K41" s="18">
        <v>1.2297239999999998</v>
      </c>
      <c r="L41" s="18">
        <v>0.78361199999999986</v>
      </c>
      <c r="M41" s="18">
        <v>0.17597000000000002</v>
      </c>
      <c r="N41" s="18">
        <v>0.20154</v>
      </c>
      <c r="O41" s="18">
        <v>8.1733E-2</v>
      </c>
      <c r="P41" s="18">
        <v>0.46575800000000001</v>
      </c>
      <c r="Q41" s="18">
        <v>0.36825100000000005</v>
      </c>
      <c r="R41" s="18">
        <v>0.65704499999999999</v>
      </c>
      <c r="S41" s="18">
        <v>0.151559</v>
      </c>
      <c r="T41" s="18">
        <v>0.19952900000000001</v>
      </c>
      <c r="U41" s="18">
        <v>0.17241700000000001</v>
      </c>
      <c r="V41" s="18">
        <v>6.8373000000000003E-2</v>
      </c>
      <c r="W41" s="18">
        <v>0.14921500000000001</v>
      </c>
      <c r="X41" s="18">
        <v>0.34166000000000002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10.100641999999999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191.37274700000006</v>
      </c>
      <c r="D42" s="18">
        <f t="shared" ref="D42:AG42" si="1">SUM(D10:D41)</f>
        <v>142.58437900000001</v>
      </c>
      <c r="E42" s="18">
        <f t="shared" si="1"/>
        <v>203.70307000000003</v>
      </c>
      <c r="F42" s="18">
        <f t="shared" si="1"/>
        <v>302.84662600000001</v>
      </c>
      <c r="G42" s="18">
        <f t="shared" si="1"/>
        <v>197.82426699999996</v>
      </c>
      <c r="H42" s="18">
        <f t="shared" si="1"/>
        <v>227.22336799999999</v>
      </c>
      <c r="I42" s="18">
        <f t="shared" si="1"/>
        <v>218.00696600000003</v>
      </c>
      <c r="J42" s="18">
        <f t="shared" si="1"/>
        <v>221.73698300000004</v>
      </c>
      <c r="K42" s="18">
        <f t="shared" si="1"/>
        <v>180.53401800000003</v>
      </c>
      <c r="L42" s="18">
        <f t="shared" si="1"/>
        <v>216.55386599999997</v>
      </c>
      <c r="M42" s="18">
        <f t="shared" si="1"/>
        <v>324.35947700000003</v>
      </c>
      <c r="N42" s="18">
        <f t="shared" si="1"/>
        <v>200.03721600000006</v>
      </c>
      <c r="O42" s="18">
        <f t="shared" si="1"/>
        <v>218.058211</v>
      </c>
      <c r="P42" s="18">
        <f t="shared" si="1"/>
        <v>205.86284099999997</v>
      </c>
      <c r="Q42" s="18">
        <f t="shared" si="1"/>
        <v>223.36331200000004</v>
      </c>
      <c r="R42" s="18">
        <f t="shared" si="1"/>
        <v>205.34949700000004</v>
      </c>
      <c r="S42" s="18">
        <f t="shared" si="1"/>
        <v>164.23191600000004</v>
      </c>
      <c r="T42" s="18">
        <f t="shared" si="1"/>
        <v>130.402716</v>
      </c>
      <c r="U42" s="18">
        <f t="shared" si="1"/>
        <v>92.962630999999973</v>
      </c>
      <c r="V42" s="18">
        <f t="shared" si="1"/>
        <v>76.212360000000004</v>
      </c>
      <c r="W42" s="18">
        <f t="shared" si="1"/>
        <v>99.613782000000015</v>
      </c>
      <c r="X42" s="18">
        <f t="shared" si="1"/>
        <v>74.994177000000022</v>
      </c>
      <c r="Y42" s="18">
        <f t="shared" si="1"/>
        <v>60.029899</v>
      </c>
      <c r="Z42" s="18">
        <f t="shared" si="1"/>
        <v>66.743037999999999</v>
      </c>
      <c r="AA42" s="18">
        <f t="shared" si="1"/>
        <v>55.650117999999999</v>
      </c>
      <c r="AB42" s="18">
        <f t="shared" si="1"/>
        <v>53.219827000000002</v>
      </c>
      <c r="AC42" s="18">
        <f t="shared" si="1"/>
        <v>66.92641900000001</v>
      </c>
      <c r="AD42" s="18">
        <f t="shared" si="1"/>
        <v>67.226535999999996</v>
      </c>
      <c r="AE42" s="18">
        <f t="shared" si="1"/>
        <v>70.793003999999996</v>
      </c>
      <c r="AF42" s="18">
        <f t="shared" si="1"/>
        <v>78.444481999999994</v>
      </c>
      <c r="AG42" s="18">
        <f t="shared" si="1"/>
        <v>35.372805</v>
      </c>
      <c r="AH42" s="18">
        <f t="shared" si="0"/>
        <v>4672.240554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13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0</v>
      </c>
      <c r="D46" s="18">
        <v>2.8969999999999998E-3</v>
      </c>
      <c r="E46" s="18">
        <v>0</v>
      </c>
      <c r="F46" s="18">
        <v>0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18">
        <v>0</v>
      </c>
      <c r="N46" s="18">
        <v>0</v>
      </c>
      <c r="O46" s="18">
        <v>0</v>
      </c>
      <c r="P46" s="18">
        <v>0</v>
      </c>
      <c r="Q46" s="18">
        <v>2.5700000000000001E-4</v>
      </c>
      <c r="R46" s="18">
        <v>0</v>
      </c>
      <c r="S46" s="18">
        <v>0</v>
      </c>
      <c r="T46" s="18">
        <v>0</v>
      </c>
      <c r="U46" s="18">
        <v>0</v>
      </c>
      <c r="V46" s="18">
        <v>0</v>
      </c>
      <c r="W46" s="18">
        <v>0</v>
      </c>
      <c r="X46" s="18">
        <v>5.5000000000000003E-4</v>
      </c>
      <c r="Y46" s="18">
        <v>0</v>
      </c>
      <c r="Z46" s="18">
        <v>0</v>
      </c>
      <c r="AA46" s="18">
        <v>0</v>
      </c>
      <c r="AB46" s="18">
        <v>0</v>
      </c>
      <c r="AC46" s="18">
        <v>0</v>
      </c>
      <c r="AD46" s="18">
        <v>0</v>
      </c>
      <c r="AE46" s="18">
        <v>0</v>
      </c>
      <c r="AF46" s="18">
        <v>0</v>
      </c>
      <c r="AG46" s="18">
        <v>0</v>
      </c>
      <c r="AH46" s="18">
        <f>SUM(C46:AG46)</f>
        <v>3.7039999999999998E-3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</v>
      </c>
      <c r="D47" s="18">
        <v>0</v>
      </c>
      <c r="E47" s="18">
        <v>0</v>
      </c>
      <c r="F47" s="18">
        <v>0</v>
      </c>
      <c r="G47" s="18">
        <v>0</v>
      </c>
      <c r="H47" s="18">
        <v>0</v>
      </c>
      <c r="I47" s="18">
        <v>0</v>
      </c>
      <c r="J47" s="18">
        <v>1E-4</v>
      </c>
      <c r="K47" s="18">
        <v>0</v>
      </c>
      <c r="L47" s="18">
        <v>0</v>
      </c>
      <c r="M47" s="18">
        <v>5.0000000000000002E-5</v>
      </c>
      <c r="N47" s="18">
        <v>0</v>
      </c>
      <c r="O47" s="18">
        <v>5.7000000000000003E-5</v>
      </c>
      <c r="P47" s="18">
        <v>0</v>
      </c>
      <c r="Q47" s="18">
        <v>0</v>
      </c>
      <c r="R47" s="18">
        <v>0</v>
      </c>
      <c r="S47" s="18">
        <v>0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2.0700000000000002E-4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0</v>
      </c>
      <c r="D48" s="18">
        <v>0</v>
      </c>
      <c r="E48" s="18">
        <v>0</v>
      </c>
      <c r="F48" s="18">
        <v>0</v>
      </c>
      <c r="G48" s="18">
        <v>4.5899999999999999E-4</v>
      </c>
      <c r="H48" s="18">
        <v>1.719E-3</v>
      </c>
      <c r="I48" s="18">
        <v>0</v>
      </c>
      <c r="J48" s="18">
        <v>6.7999999999999999E-5</v>
      </c>
      <c r="K48" s="18">
        <v>0</v>
      </c>
      <c r="L48" s="18">
        <v>0</v>
      </c>
      <c r="M48" s="18">
        <v>1.5000000000000001E-4</v>
      </c>
      <c r="N48" s="18">
        <v>0</v>
      </c>
      <c r="O48" s="18">
        <v>1E-4</v>
      </c>
      <c r="P48" s="18">
        <v>1.5100000000000001E-4</v>
      </c>
      <c r="Q48" s="18">
        <v>0</v>
      </c>
      <c r="R48" s="18">
        <v>0</v>
      </c>
      <c r="S48" s="18">
        <v>0</v>
      </c>
      <c r="T48" s="18">
        <v>0</v>
      </c>
      <c r="U48" s="18">
        <v>0</v>
      </c>
      <c r="V48" s="18">
        <v>0</v>
      </c>
      <c r="W48" s="18">
        <v>0</v>
      </c>
      <c r="X48" s="18">
        <v>7.4799999999999997E-4</v>
      </c>
      <c r="Y48" s="18">
        <v>2.9999999999999997E-4</v>
      </c>
      <c r="Z48" s="18">
        <v>1.9999999999999999E-6</v>
      </c>
      <c r="AA48" s="18">
        <v>0</v>
      </c>
      <c r="AB48" s="18">
        <v>0</v>
      </c>
      <c r="AC48" s="18">
        <v>1.8000000000000001E-4</v>
      </c>
      <c r="AD48" s="18">
        <v>7.9999999999999996E-6</v>
      </c>
      <c r="AE48" s="18">
        <v>6.4300000000000002E-4</v>
      </c>
      <c r="AF48" s="18">
        <v>3.6499999999999998E-4</v>
      </c>
      <c r="AG48" s="18">
        <v>7.2999999999999999E-5</v>
      </c>
      <c r="AH48" s="18">
        <f t="shared" si="2"/>
        <v>4.9659999999999999E-3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6.3180000000000007E-3</v>
      </c>
      <c r="D49" s="18">
        <v>9.8799999999999995E-4</v>
      </c>
      <c r="E49" s="18">
        <v>1.3879999999999999E-3</v>
      </c>
      <c r="F49" s="18">
        <v>4.1720000000000004E-3</v>
      </c>
      <c r="G49" s="18">
        <v>1.0170000000000001E-3</v>
      </c>
      <c r="H49" s="18">
        <v>1.2958000000000001E-2</v>
      </c>
      <c r="I49" s="18">
        <v>1E-4</v>
      </c>
      <c r="J49" s="18">
        <v>0</v>
      </c>
      <c r="K49" s="18">
        <v>3.0620000000000001E-3</v>
      </c>
      <c r="L49" s="18">
        <v>1E-4</v>
      </c>
      <c r="M49" s="18">
        <v>2.0000000000000001E-4</v>
      </c>
      <c r="N49" s="18">
        <v>3.9999999999999996E-4</v>
      </c>
      <c r="O49" s="18">
        <v>1E-4</v>
      </c>
      <c r="P49" s="18">
        <v>1.5099999999999998E-4</v>
      </c>
      <c r="Q49" s="18">
        <v>8.6699999999999993E-4</v>
      </c>
      <c r="R49" s="18">
        <v>1.0250000000000001E-3</v>
      </c>
      <c r="S49" s="18">
        <v>1.5200000000000001E-4</v>
      </c>
      <c r="T49" s="18">
        <v>0</v>
      </c>
      <c r="U49" s="18">
        <v>1.7130000000000001E-3</v>
      </c>
      <c r="V49" s="18">
        <v>4.4999999999999999E-4</v>
      </c>
      <c r="W49" s="18">
        <v>4.837000000000001E-3</v>
      </c>
      <c r="X49" s="18">
        <v>1.5839999999999999E-3</v>
      </c>
      <c r="Y49" s="18">
        <v>4.5690000000000001E-3</v>
      </c>
      <c r="Z49" s="18">
        <v>8.5319999999999997E-3</v>
      </c>
      <c r="AA49" s="18">
        <v>0</v>
      </c>
      <c r="AB49" s="18">
        <v>0</v>
      </c>
      <c r="AC49" s="18">
        <v>0</v>
      </c>
      <c r="AD49" s="18">
        <v>1.9289999999999997E-3</v>
      </c>
      <c r="AE49" s="18">
        <v>1.0551E-2</v>
      </c>
      <c r="AF49" s="18">
        <v>3.3437000000000001E-2</v>
      </c>
      <c r="AG49" s="18">
        <v>5.8493000000000003E-2</v>
      </c>
      <c r="AH49" s="18">
        <f t="shared" si="2"/>
        <v>0.15909299999999998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</v>
      </c>
      <c r="D50" s="18">
        <v>0</v>
      </c>
      <c r="E50" s="18">
        <v>0</v>
      </c>
      <c r="F50" s="18">
        <v>0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0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18">
        <v>0</v>
      </c>
      <c r="N51" s="18">
        <v>0</v>
      </c>
      <c r="O51" s="18">
        <v>0</v>
      </c>
      <c r="P51" s="18">
        <v>0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5.1800000000000001E-4</v>
      </c>
      <c r="W51" s="18">
        <v>0</v>
      </c>
      <c r="X51" s="18">
        <v>0</v>
      </c>
      <c r="Y51" s="18">
        <v>0</v>
      </c>
      <c r="Z51" s="18">
        <v>3.0000000000000001E-5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0</v>
      </c>
      <c r="AG51" s="18">
        <v>0</v>
      </c>
      <c r="AH51" s="18">
        <f t="shared" si="2"/>
        <v>5.4799999999999998E-4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</v>
      </c>
      <c r="D52" s="18">
        <v>8.1999999999999998E-4</v>
      </c>
      <c r="E52" s="18">
        <v>0</v>
      </c>
      <c r="F52" s="18">
        <v>0</v>
      </c>
      <c r="G52" s="18">
        <v>1E-4</v>
      </c>
      <c r="H52" s="18">
        <v>1.2400000000000001E-4</v>
      </c>
      <c r="I52" s="18">
        <v>0</v>
      </c>
      <c r="J52" s="18">
        <v>6.3850000000000001E-3</v>
      </c>
      <c r="K52" s="18">
        <v>9.6700000000000009E-4</v>
      </c>
      <c r="L52" s="18">
        <v>1.8699999999999999E-4</v>
      </c>
      <c r="M52" s="18">
        <v>7.8179999999999999E-2</v>
      </c>
      <c r="N52" s="18">
        <v>1.21E-4</v>
      </c>
      <c r="O52" s="18">
        <v>2.43E-4</v>
      </c>
      <c r="P52" s="18">
        <v>3.8640000000000002E-3</v>
      </c>
      <c r="Q52" s="18">
        <v>1.7800000000000002E-4</v>
      </c>
      <c r="R52" s="18">
        <v>5.8349999999999999E-3</v>
      </c>
      <c r="S52" s="18">
        <v>9.7600000000000009E-4</v>
      </c>
      <c r="T52" s="18">
        <v>1.21E-4</v>
      </c>
      <c r="U52" s="18">
        <v>4.0000000000000003E-5</v>
      </c>
      <c r="V52" s="18">
        <v>0</v>
      </c>
      <c r="W52" s="18">
        <v>1.44E-4</v>
      </c>
      <c r="X52" s="18">
        <v>2.04E-4</v>
      </c>
      <c r="Y52" s="18">
        <v>2.4169999999999999E-3</v>
      </c>
      <c r="Z52" s="18">
        <v>7.5600000000000005E-4</v>
      </c>
      <c r="AA52" s="18">
        <v>0</v>
      </c>
      <c r="AB52" s="18">
        <v>3.4999999999999997E-5</v>
      </c>
      <c r="AC52" s="18">
        <v>2.5000000000000001E-4</v>
      </c>
      <c r="AD52" s="18">
        <v>9.9999999999999995E-7</v>
      </c>
      <c r="AE52" s="18">
        <v>1.39E-3</v>
      </c>
      <c r="AF52" s="18">
        <v>1.353E-3</v>
      </c>
      <c r="AG52" s="18">
        <v>5.873999999999999E-3</v>
      </c>
      <c r="AH52" s="18">
        <f t="shared" si="2"/>
        <v>0.11056500000000001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1.4480000000000001E-3</v>
      </c>
      <c r="D53" s="18">
        <v>1E-3</v>
      </c>
      <c r="E53" s="18">
        <v>0</v>
      </c>
      <c r="F53" s="18">
        <v>0</v>
      </c>
      <c r="G53" s="18">
        <v>8.3500000000000002E-4</v>
      </c>
      <c r="H53" s="18">
        <v>0</v>
      </c>
      <c r="I53" s="18">
        <v>6.0330000000000002E-3</v>
      </c>
      <c r="J53" s="18">
        <v>1.2769999999999999E-3</v>
      </c>
      <c r="K53" s="18">
        <v>2.0720000000000001E-3</v>
      </c>
      <c r="L53" s="18">
        <v>1.7349E-2</v>
      </c>
      <c r="M53" s="18">
        <v>2.2509000000000001E-2</v>
      </c>
      <c r="N53" s="18">
        <v>2.8587999999999999E-2</v>
      </c>
      <c r="O53" s="18">
        <v>4.1964000000000001E-2</v>
      </c>
      <c r="P53" s="18">
        <v>7.5054999999999997E-2</v>
      </c>
      <c r="Q53" s="18">
        <v>8.3177000000000001E-2</v>
      </c>
      <c r="R53" s="18">
        <v>0.105254</v>
      </c>
      <c r="S53" s="18">
        <v>5.4001E-2</v>
      </c>
      <c r="T53" s="18">
        <v>0.257523</v>
      </c>
      <c r="U53" s="18">
        <v>0.34060400000000002</v>
      </c>
      <c r="V53" s="18">
        <v>0.15918099999999999</v>
      </c>
      <c r="W53" s="18">
        <v>8.9195999999999998E-2</v>
      </c>
      <c r="X53" s="18">
        <v>0.117636</v>
      </c>
      <c r="Y53" s="18">
        <v>0.227744</v>
      </c>
      <c r="Z53" s="18">
        <v>6.9713999999999998E-2</v>
      </c>
      <c r="AA53" s="18">
        <v>0.14701400000000001</v>
      </c>
      <c r="AB53" s="18">
        <v>2.4888E-2</v>
      </c>
      <c r="AC53" s="18">
        <v>3.1099000000000002E-2</v>
      </c>
      <c r="AD53" s="18">
        <v>4.6734999999999999E-2</v>
      </c>
      <c r="AE53" s="18">
        <v>7.0873000000000005E-2</v>
      </c>
      <c r="AF53" s="18">
        <v>2.9963E-2</v>
      </c>
      <c r="AG53" s="18">
        <v>6.5209999999999999E-3</v>
      </c>
      <c r="AH53" s="18">
        <f t="shared" si="2"/>
        <v>2.0592530000000004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 s="18">
        <v>0</v>
      </c>
      <c r="J54" s="18">
        <v>1E-4</v>
      </c>
      <c r="K54" s="18">
        <v>1E-4</v>
      </c>
      <c r="L54" s="18">
        <v>2.0000000000000001E-4</v>
      </c>
      <c r="M54" s="18">
        <v>0</v>
      </c>
      <c r="N54" s="18">
        <v>1E-4</v>
      </c>
      <c r="O54" s="18">
        <v>0</v>
      </c>
      <c r="P54" s="18">
        <v>2.4000000000000001E-4</v>
      </c>
      <c r="Q54" s="18">
        <v>2.9E-5</v>
      </c>
      <c r="R54" s="18">
        <v>0</v>
      </c>
      <c r="S54" s="18">
        <v>1.7699999999999999E-4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9.459999999999999E-4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0</v>
      </c>
      <c r="D55" s="18">
        <v>0</v>
      </c>
      <c r="E55" s="18">
        <v>1.17E-4</v>
      </c>
      <c r="F55" s="18">
        <v>6.2000000000000003E-5</v>
      </c>
      <c r="G55" s="18">
        <v>0</v>
      </c>
      <c r="H55" s="18">
        <v>1.4390999999999999E-2</v>
      </c>
      <c r="I55" s="18">
        <v>2.9000000000000002E-3</v>
      </c>
      <c r="J55" s="18">
        <v>2.7230000000000002E-3</v>
      </c>
      <c r="K55" s="18">
        <v>6.6489999999999995E-3</v>
      </c>
      <c r="L55" s="18">
        <v>4.2866999999999995E-2</v>
      </c>
      <c r="M55" s="18">
        <v>0.35401199999999999</v>
      </c>
      <c r="N55" s="18">
        <v>0.26283099999999998</v>
      </c>
      <c r="O55" s="18">
        <v>0.25176599999999999</v>
      </c>
      <c r="P55" s="18">
        <v>0.30163999999999996</v>
      </c>
      <c r="Q55" s="18">
        <v>0.13342099999999998</v>
      </c>
      <c r="R55" s="18">
        <v>0.23470099999999999</v>
      </c>
      <c r="S55" s="18">
        <v>0.37334200000000001</v>
      </c>
      <c r="T55" s="18">
        <v>0.41843799999999998</v>
      </c>
      <c r="U55" s="18">
        <v>3.7087000000000002E-2</v>
      </c>
      <c r="V55" s="18">
        <v>1.6886999999999999E-2</v>
      </c>
      <c r="W55" s="18">
        <v>5.1636999999999995E-2</v>
      </c>
      <c r="X55" s="18">
        <v>9.0329999999999994E-3</v>
      </c>
      <c r="Y55" s="18">
        <v>1.008E-2</v>
      </c>
      <c r="Z55" s="18">
        <v>2.9479999999999997E-3</v>
      </c>
      <c r="AA55" s="18">
        <v>1.1675999999999999E-2</v>
      </c>
      <c r="AB55" s="18">
        <v>1.8436000000000001E-2</v>
      </c>
      <c r="AC55" s="18">
        <v>3.7721999999999999E-2</v>
      </c>
      <c r="AD55" s="18">
        <v>2.1119999999999997E-3</v>
      </c>
      <c r="AE55" s="18">
        <v>5.7990000000000003E-3</v>
      </c>
      <c r="AF55" s="18">
        <v>1.0422999999999998E-2</v>
      </c>
      <c r="AG55" s="18">
        <v>2.1024000000000004E-2</v>
      </c>
      <c r="AH55" s="18">
        <f t="shared" si="2"/>
        <v>2.6347239999999998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6.6584000000000004E-2</v>
      </c>
      <c r="D56" s="18">
        <v>0.59893099999999988</v>
      </c>
      <c r="E56" s="18">
        <v>0.16230900000000001</v>
      </c>
      <c r="F56" s="18">
        <v>0.10497400000000001</v>
      </c>
      <c r="G56" s="18">
        <v>9.4025999999999985E-2</v>
      </c>
      <c r="H56" s="18">
        <v>0.669319</v>
      </c>
      <c r="I56" s="18">
        <v>0.70597199999999993</v>
      </c>
      <c r="J56" s="18">
        <v>1.2577079999999998</v>
      </c>
      <c r="K56" s="18">
        <v>0.44175100000000006</v>
      </c>
      <c r="L56" s="18">
        <v>0.54769499999999993</v>
      </c>
      <c r="M56" s="18">
        <v>0.6010279999999999</v>
      </c>
      <c r="N56" s="18">
        <v>0.5167290000000001</v>
      </c>
      <c r="O56" s="18">
        <v>0.42781399999999997</v>
      </c>
      <c r="P56" s="18">
        <v>1.3680679999999996</v>
      </c>
      <c r="Q56" s="18">
        <v>0.62551400000000013</v>
      </c>
      <c r="R56" s="18">
        <v>0.37684999999999991</v>
      </c>
      <c r="S56" s="18">
        <v>0.270872</v>
      </c>
      <c r="T56" s="18">
        <v>0.70114399999999999</v>
      </c>
      <c r="U56" s="18">
        <v>0.32906999999999997</v>
      </c>
      <c r="V56" s="18">
        <v>0.26055800000000001</v>
      </c>
      <c r="W56" s="18">
        <v>0.37659100000000006</v>
      </c>
      <c r="X56" s="18">
        <v>0.17179</v>
      </c>
      <c r="Y56" s="18">
        <v>0.18776100000000001</v>
      </c>
      <c r="Z56" s="18">
        <v>0.14792400000000003</v>
      </c>
      <c r="AA56" s="18">
        <v>0.15114900000000003</v>
      </c>
      <c r="AB56" s="18">
        <v>0.26064999999999999</v>
      </c>
      <c r="AC56" s="18">
        <v>0.369898</v>
      </c>
      <c r="AD56" s="18">
        <v>0.40492399999999995</v>
      </c>
      <c r="AE56" s="18">
        <v>0.51415600000000006</v>
      </c>
      <c r="AF56" s="18">
        <v>0.89487299999999981</v>
      </c>
      <c r="AG56" s="18">
        <v>0.46974500000000002</v>
      </c>
      <c r="AH56" s="18">
        <f t="shared" si="2"/>
        <v>14.076376999999995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0</v>
      </c>
      <c r="D57" s="18">
        <v>0</v>
      </c>
      <c r="E57" s="18">
        <v>1.9999999999999999E-6</v>
      </c>
      <c r="F57" s="18">
        <v>0</v>
      </c>
      <c r="G57" s="18">
        <v>2.9999999999999997E-4</v>
      </c>
      <c r="H57" s="18">
        <v>5.3999999999999998E-5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3.5599999999999998E-4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</v>
      </c>
      <c r="J58" s="18">
        <v>0</v>
      </c>
      <c r="K58" s="18">
        <v>8.0000000000000007E-5</v>
      </c>
      <c r="L58" s="18">
        <v>0</v>
      </c>
      <c r="M58" s="18">
        <v>3.8999999999999999E-4</v>
      </c>
      <c r="N58" s="18">
        <v>2.65E-3</v>
      </c>
      <c r="O58" s="18">
        <v>0</v>
      </c>
      <c r="P58" s="18">
        <v>3.9300000000000001E-4</v>
      </c>
      <c r="Q58" s="18">
        <v>2.5000000000000001E-4</v>
      </c>
      <c r="R58" s="18">
        <v>4.0000000000000002E-4</v>
      </c>
      <c r="S58" s="18">
        <v>7.7899999999999996E-4</v>
      </c>
      <c r="T58" s="18">
        <v>1.9000000000000001E-4</v>
      </c>
      <c r="U58" s="18">
        <v>0</v>
      </c>
      <c r="V58" s="18">
        <v>8.7100000000000003E-4</v>
      </c>
      <c r="W58" s="18">
        <v>0</v>
      </c>
      <c r="X58" s="18">
        <v>2.04E-4</v>
      </c>
      <c r="Y58" s="18">
        <v>0</v>
      </c>
      <c r="Z58" s="18">
        <v>1.94E-4</v>
      </c>
      <c r="AA58" s="18">
        <v>3.8699999999999997E-4</v>
      </c>
      <c r="AB58" s="18">
        <v>0</v>
      </c>
      <c r="AC58" s="18">
        <v>0</v>
      </c>
      <c r="AD58" s="18">
        <v>0</v>
      </c>
      <c r="AE58" s="18">
        <v>0</v>
      </c>
      <c r="AF58" s="18">
        <v>0</v>
      </c>
      <c r="AG58" s="18">
        <v>0</v>
      </c>
      <c r="AH58" s="18">
        <f t="shared" si="2"/>
        <v>6.7880000000000006E-3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4.7432999999999996E-2</v>
      </c>
      <c r="D59" s="18">
        <v>1.3372E-2</v>
      </c>
      <c r="E59" s="18">
        <v>5.6113000000000003E-2</v>
      </c>
      <c r="F59" s="18">
        <v>0.10855700000000001</v>
      </c>
      <c r="G59" s="18">
        <v>3.0152000000000002E-2</v>
      </c>
      <c r="H59" s="18">
        <v>2.591E-3</v>
      </c>
      <c r="I59" s="18">
        <v>2.9209999999999996E-3</v>
      </c>
      <c r="J59" s="18">
        <v>1.3179999999999999E-3</v>
      </c>
      <c r="K59" s="18">
        <v>1.0499999999999999E-3</v>
      </c>
      <c r="L59" s="18">
        <v>1.242E-3</v>
      </c>
      <c r="M59" s="18">
        <v>2.4104E-2</v>
      </c>
      <c r="N59" s="18">
        <v>3.0677000000000003E-2</v>
      </c>
      <c r="O59" s="18">
        <v>6.8660000000000006E-3</v>
      </c>
      <c r="P59" s="18">
        <v>1.2108000000000001E-2</v>
      </c>
      <c r="Q59" s="18">
        <v>4.5690000000000001E-3</v>
      </c>
      <c r="R59" s="18">
        <v>0.141231</v>
      </c>
      <c r="S59" s="18">
        <v>7.8208000000000014E-2</v>
      </c>
      <c r="T59" s="18">
        <v>1.7662999999999998E-2</v>
      </c>
      <c r="U59" s="18">
        <v>4.1419999999999998E-3</v>
      </c>
      <c r="V59" s="18">
        <v>3.895E-3</v>
      </c>
      <c r="W59" s="18">
        <v>3.9899999999999996E-3</v>
      </c>
      <c r="X59" s="18">
        <v>3.7949999999999998E-3</v>
      </c>
      <c r="Y59" s="18">
        <v>2.7400000000000002E-3</v>
      </c>
      <c r="Z59" s="18">
        <v>3.2949999999999998E-3</v>
      </c>
      <c r="AA59" s="18">
        <v>2.833E-3</v>
      </c>
      <c r="AB59" s="18">
        <v>4.6649999999999999E-3</v>
      </c>
      <c r="AC59" s="18">
        <v>1.3816000000000002E-2</v>
      </c>
      <c r="AD59" s="18">
        <v>1.3398000000000002E-2</v>
      </c>
      <c r="AE59" s="18">
        <v>1.208E-2</v>
      </c>
      <c r="AF59" s="18">
        <v>2.8679999999999999E-3</v>
      </c>
      <c r="AG59" s="18">
        <v>3.7269999999999998E-3</v>
      </c>
      <c r="AH59" s="18">
        <f t="shared" si="2"/>
        <v>0.65541900000000008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1.9512000000000002E-2</v>
      </c>
      <c r="D60" s="18">
        <v>0</v>
      </c>
      <c r="E60" s="18">
        <v>4.4400000000000004E-3</v>
      </c>
      <c r="F60" s="18">
        <v>9.7439999999999992E-3</v>
      </c>
      <c r="G60" s="18">
        <v>3.6589999999999999E-3</v>
      </c>
      <c r="H60" s="18">
        <v>6.1339999999999997E-3</v>
      </c>
      <c r="I60" s="18">
        <v>1.0796999999999999E-2</v>
      </c>
      <c r="J60" s="18">
        <v>2.2300000000000002E-3</v>
      </c>
      <c r="K60" s="18">
        <v>4.934E-3</v>
      </c>
      <c r="L60" s="18">
        <v>2.0339999999999998E-3</v>
      </c>
      <c r="M60" s="18">
        <v>5.4860000000000004E-3</v>
      </c>
      <c r="N60" s="18">
        <v>0.10253</v>
      </c>
      <c r="O60" s="18">
        <v>5.3229999999999996E-3</v>
      </c>
      <c r="P60" s="18">
        <v>8.6160000000000004E-3</v>
      </c>
      <c r="Q60" s="18">
        <v>2.2980000000000001E-3</v>
      </c>
      <c r="R60" s="18">
        <v>8.6029999999999995E-3</v>
      </c>
      <c r="S60" s="18">
        <v>8.4754999999999997E-2</v>
      </c>
      <c r="T60" s="18">
        <v>2.3803999999999999E-2</v>
      </c>
      <c r="U60" s="18">
        <v>4.261E-3</v>
      </c>
      <c r="V60" s="18">
        <v>3.9490000000000003E-3</v>
      </c>
      <c r="W60" s="18">
        <v>5.9519999999999998E-3</v>
      </c>
      <c r="X60" s="18">
        <v>4.2659999999999998E-3</v>
      </c>
      <c r="Y60" s="18">
        <v>2.5170000000000001E-3</v>
      </c>
      <c r="Z60" s="18">
        <v>3.2000000000000003E-4</v>
      </c>
      <c r="AA60" s="18">
        <v>7.9600000000000005E-4</v>
      </c>
      <c r="AB60" s="18">
        <v>2.349E-3</v>
      </c>
      <c r="AC60" s="18">
        <v>1.6031E-2</v>
      </c>
      <c r="AD60" s="18">
        <v>4.9350000000000002E-3</v>
      </c>
      <c r="AE60" s="18">
        <v>6.11E-4</v>
      </c>
      <c r="AF60" s="18">
        <v>7.5500000000000003E-4</v>
      </c>
      <c r="AG60" s="18">
        <v>2.588E-2</v>
      </c>
      <c r="AH60" s="18">
        <f t="shared" si="2"/>
        <v>0.377521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0</v>
      </c>
      <c r="D61" s="18">
        <v>4.5170000000000002E-3</v>
      </c>
      <c r="E61" s="18">
        <v>2.9189E-2</v>
      </c>
      <c r="F61" s="18">
        <v>0.32589400000000002</v>
      </c>
      <c r="G61" s="18">
        <v>2.5311E-2</v>
      </c>
      <c r="H61" s="18">
        <v>4.5770000000000003E-3</v>
      </c>
      <c r="I61" s="18">
        <v>2.7437E-2</v>
      </c>
      <c r="J61" s="18">
        <v>0.57720499999999997</v>
      </c>
      <c r="K61" s="18">
        <v>9.7697000000000006E-2</v>
      </c>
      <c r="L61" s="18">
        <v>6.8325999999999998E-2</v>
      </c>
      <c r="M61" s="18">
        <v>0.54451000000000005</v>
      </c>
      <c r="N61" s="18">
        <v>0.129938</v>
      </c>
      <c r="O61" s="18">
        <v>0.138317</v>
      </c>
      <c r="P61" s="18">
        <v>0.40291100000000002</v>
      </c>
      <c r="Q61" s="18">
        <v>0.31892799999999999</v>
      </c>
      <c r="R61" s="18">
        <v>0.53036300000000003</v>
      </c>
      <c r="S61" s="18">
        <v>0.30332300000000001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3.5284429999999993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0</v>
      </c>
      <c r="D62" s="18">
        <v>3.0839999999999999E-3</v>
      </c>
      <c r="E62" s="18">
        <v>0</v>
      </c>
      <c r="F62" s="18">
        <v>0</v>
      </c>
      <c r="G62" s="18">
        <v>1.7899999999999999E-4</v>
      </c>
      <c r="H62" s="18">
        <v>7.18E-4</v>
      </c>
      <c r="I62" s="18">
        <v>4.0000000000000002E-4</v>
      </c>
      <c r="J62" s="18">
        <v>7.94E-4</v>
      </c>
      <c r="K62" s="18">
        <v>8.7399999999999999E-4</v>
      </c>
      <c r="L62" s="18">
        <v>8.1700000000000002E-4</v>
      </c>
      <c r="M62" s="18">
        <v>5.0000000000000001E-4</v>
      </c>
      <c r="N62" s="18">
        <v>0</v>
      </c>
      <c r="O62" s="18">
        <v>1.95E-4</v>
      </c>
      <c r="P62" s="18">
        <v>5.4299999999999997E-4</v>
      </c>
      <c r="Q62" s="18">
        <v>1.4999999999999999E-4</v>
      </c>
      <c r="R62" s="18">
        <v>1.7440000000000001E-3</v>
      </c>
      <c r="S62" s="18">
        <v>6.9940000000000002E-3</v>
      </c>
      <c r="T62" s="18">
        <v>9.6849999999999992E-3</v>
      </c>
      <c r="U62" s="18">
        <v>4.4999999999999999E-4</v>
      </c>
      <c r="V62" s="18">
        <v>5.0000000000000001E-4</v>
      </c>
      <c r="W62" s="18">
        <v>4.4999999999999999E-4</v>
      </c>
      <c r="X62" s="18">
        <v>1.1820000000000001E-3</v>
      </c>
      <c r="Y62" s="18">
        <v>0</v>
      </c>
      <c r="Z62" s="18">
        <v>4.5339999999999998E-3</v>
      </c>
      <c r="AA62" s="18">
        <v>2.281E-3</v>
      </c>
      <c r="AB62" s="18">
        <v>4.6700000000000002E-4</v>
      </c>
      <c r="AC62" s="18">
        <v>5.3000000000000001E-5</v>
      </c>
      <c r="AD62" s="18">
        <v>6.0000000000000002E-6</v>
      </c>
      <c r="AE62" s="18">
        <v>4.0700000000000003E-4</v>
      </c>
      <c r="AF62" s="18">
        <v>4.2899999999999997E-4</v>
      </c>
      <c r="AG62" s="18">
        <v>6.5899999999999997E-4</v>
      </c>
      <c r="AH62" s="18">
        <f t="shared" si="2"/>
        <v>3.809499999999999E-2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9.9904999999999994E-2</v>
      </c>
      <c r="D63" s="18">
        <v>0.18505700000000003</v>
      </c>
      <c r="E63" s="18">
        <v>0.284613</v>
      </c>
      <c r="F63" s="18">
        <v>0.470524</v>
      </c>
      <c r="G63" s="18">
        <v>0.19974099999999997</v>
      </c>
      <c r="H63" s="18">
        <v>0.10663800000000001</v>
      </c>
      <c r="I63" s="18">
        <v>6.7754000000000009E-2</v>
      </c>
      <c r="J63" s="18">
        <v>8.192300000000001E-2</v>
      </c>
      <c r="K63" s="18">
        <v>8.2363000000000006E-2</v>
      </c>
      <c r="L63" s="18">
        <v>3.4971999999999996E-2</v>
      </c>
      <c r="M63" s="18">
        <v>0.25200999999999996</v>
      </c>
      <c r="N63" s="18">
        <v>0.17891899999999999</v>
      </c>
      <c r="O63" s="18">
        <v>0.24354499999999998</v>
      </c>
      <c r="P63" s="18">
        <v>0.19070599999999999</v>
      </c>
      <c r="Q63" s="18">
        <v>0.25503899999999996</v>
      </c>
      <c r="R63" s="18">
        <v>1.6071499999999999</v>
      </c>
      <c r="S63" s="18">
        <v>0.29578299999999996</v>
      </c>
      <c r="T63" s="18">
        <v>0.17060800000000001</v>
      </c>
      <c r="U63" s="18">
        <v>0.24908899999999998</v>
      </c>
      <c r="V63" s="18">
        <v>0.32718300000000006</v>
      </c>
      <c r="W63" s="18">
        <v>0.233903</v>
      </c>
      <c r="X63" s="18">
        <v>0.252973</v>
      </c>
      <c r="Y63" s="18">
        <v>0.171989</v>
      </c>
      <c r="Z63" s="18">
        <v>0.304539</v>
      </c>
      <c r="AA63" s="18">
        <v>0.14994399999999999</v>
      </c>
      <c r="AB63" s="18">
        <v>0.118936</v>
      </c>
      <c r="AC63" s="18">
        <v>0.15035400000000002</v>
      </c>
      <c r="AD63" s="18">
        <v>9.4471000000000013E-2</v>
      </c>
      <c r="AE63" s="18">
        <v>0.15585199999999999</v>
      </c>
      <c r="AF63" s="18">
        <v>0.25627</v>
      </c>
      <c r="AG63" s="18">
        <v>0.25096999999999997</v>
      </c>
      <c r="AH63" s="18">
        <f t="shared" si="2"/>
        <v>7.5237229999999986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2.6051730000000006</v>
      </c>
      <c r="D64" s="18">
        <v>1.8059920000000003</v>
      </c>
      <c r="E64" s="18">
        <v>2.8327830000000005</v>
      </c>
      <c r="F64" s="18">
        <v>3.5835000000000008</v>
      </c>
      <c r="G64" s="18">
        <v>1.6663759999999996</v>
      </c>
      <c r="H64" s="18">
        <v>1.6970450000000001</v>
      </c>
      <c r="I64" s="18">
        <v>1.275201</v>
      </c>
      <c r="J64" s="18">
        <v>0.91727999999999998</v>
      </c>
      <c r="K64" s="18">
        <v>0.74165599999999998</v>
      </c>
      <c r="L64" s="18">
        <v>0.86306900000000009</v>
      </c>
      <c r="M64" s="18">
        <v>1.8328019999999998</v>
      </c>
      <c r="N64" s="18">
        <v>1.4953730000000001</v>
      </c>
      <c r="O64" s="18">
        <v>1.2489679999999999</v>
      </c>
      <c r="P64" s="18">
        <v>1.6335369999999998</v>
      </c>
      <c r="Q64" s="18">
        <v>2.2121780000000002</v>
      </c>
      <c r="R64" s="18">
        <v>2.6120439999999991</v>
      </c>
      <c r="S64" s="18">
        <v>1.4941120000000003</v>
      </c>
      <c r="T64" s="18">
        <v>1.3315509999999999</v>
      </c>
      <c r="U64" s="18">
        <v>1.3287150000000001</v>
      </c>
      <c r="V64" s="18">
        <v>0.97251700000000008</v>
      </c>
      <c r="W64" s="18">
        <v>1.000175</v>
      </c>
      <c r="X64" s="18">
        <v>0.92307800000000007</v>
      </c>
      <c r="Y64" s="18">
        <v>0.66888400000000003</v>
      </c>
      <c r="Z64" s="18">
        <v>0.55082700000000007</v>
      </c>
      <c r="AA64" s="18">
        <v>0.59566400000000008</v>
      </c>
      <c r="AB64" s="18">
        <v>0.558944</v>
      </c>
      <c r="AC64" s="18">
        <v>0.66717499999999996</v>
      </c>
      <c r="AD64" s="18">
        <v>0.57359899999999997</v>
      </c>
      <c r="AE64" s="18">
        <v>0.50890499999999994</v>
      </c>
      <c r="AF64" s="18">
        <v>0.49872699999999998</v>
      </c>
      <c r="AG64" s="18">
        <v>0.38180700000000001</v>
      </c>
      <c r="AH64" s="18">
        <f t="shared" si="2"/>
        <v>41.077657000000002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1.418865</v>
      </c>
      <c r="D65" s="18">
        <v>1.1193389999999999</v>
      </c>
      <c r="E65" s="18">
        <v>1.7210809999999999</v>
      </c>
      <c r="F65" s="18">
        <v>3.0074380000000001</v>
      </c>
      <c r="G65" s="18">
        <v>2.142979</v>
      </c>
      <c r="H65" s="18">
        <v>1.2388680000000001</v>
      </c>
      <c r="I65" s="18">
        <v>1.0836809999999999</v>
      </c>
      <c r="J65" s="18">
        <v>1.2437510000000001</v>
      </c>
      <c r="K65" s="18">
        <v>1.2593049999999999</v>
      </c>
      <c r="L65" s="18">
        <v>2.0253950000000005</v>
      </c>
      <c r="M65" s="18">
        <v>4.8663769999999991</v>
      </c>
      <c r="N65" s="18">
        <v>2.3657790000000003</v>
      </c>
      <c r="O65" s="18">
        <v>3.7668970000000006</v>
      </c>
      <c r="P65" s="18">
        <v>3.2853740000000005</v>
      </c>
      <c r="Q65" s="18">
        <v>2.4810300000000005</v>
      </c>
      <c r="R65" s="18">
        <v>2.4792620000000003</v>
      </c>
      <c r="S65" s="18">
        <v>1.1841189999999999</v>
      </c>
      <c r="T65" s="18">
        <v>0.57488199999999989</v>
      </c>
      <c r="U65" s="18">
        <v>0.46019300000000002</v>
      </c>
      <c r="V65" s="18">
        <v>0.52041800000000005</v>
      </c>
      <c r="W65" s="18">
        <v>0.77567900000000012</v>
      </c>
      <c r="X65" s="18">
        <v>0.62274300000000005</v>
      </c>
      <c r="Y65" s="18">
        <v>0.35414699999999999</v>
      </c>
      <c r="Z65" s="18">
        <v>0.55090500000000009</v>
      </c>
      <c r="AA65" s="18">
        <v>0.36787099999999995</v>
      </c>
      <c r="AB65" s="18">
        <v>0.42448900000000006</v>
      </c>
      <c r="AC65" s="18">
        <v>0.61307100000000003</v>
      </c>
      <c r="AD65" s="18">
        <v>0.26319299999999995</v>
      </c>
      <c r="AE65" s="18">
        <v>0.30449700000000007</v>
      </c>
      <c r="AF65" s="18">
        <v>0.45906599999999997</v>
      </c>
      <c r="AG65" s="18">
        <v>0.37527699999999997</v>
      </c>
      <c r="AH65" s="18">
        <f t="shared" si="2"/>
        <v>43.355970999999997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15.064908000000001</v>
      </c>
      <c r="D66" s="18">
        <v>11.471525000000002</v>
      </c>
      <c r="E66" s="18">
        <v>15.788804000000003</v>
      </c>
      <c r="F66" s="18">
        <v>25.606960000000001</v>
      </c>
      <c r="G66" s="18">
        <v>14.779280000000002</v>
      </c>
      <c r="H66" s="18">
        <v>14.459294</v>
      </c>
      <c r="I66" s="18">
        <v>10.254501000000005</v>
      </c>
      <c r="J66" s="18">
        <v>10.165351999999997</v>
      </c>
      <c r="K66" s="18">
        <v>7.5710249999999988</v>
      </c>
      <c r="L66" s="18">
        <v>11.074757999999999</v>
      </c>
      <c r="M66" s="18">
        <v>18.888903999999997</v>
      </c>
      <c r="N66" s="18">
        <v>12.109355999999998</v>
      </c>
      <c r="O66" s="18">
        <v>12.707651000000002</v>
      </c>
      <c r="P66" s="18">
        <v>14.383955000000002</v>
      </c>
      <c r="Q66" s="18">
        <v>16.328203000000002</v>
      </c>
      <c r="R66" s="18">
        <v>11.081076000000003</v>
      </c>
      <c r="S66" s="18">
        <v>9.2345860000000002</v>
      </c>
      <c r="T66" s="18">
        <v>6.1028610000000008</v>
      </c>
      <c r="U66" s="18">
        <v>3.0217729999999987</v>
      </c>
      <c r="V66" s="18">
        <v>2.2159309999999999</v>
      </c>
      <c r="W66" s="18">
        <v>2.8443489999999998</v>
      </c>
      <c r="X66" s="18">
        <v>1.6774760000000002</v>
      </c>
      <c r="Y66" s="18">
        <v>1.1866049999999999</v>
      </c>
      <c r="Z66" s="18">
        <v>1.1134830000000002</v>
      </c>
      <c r="AA66" s="18">
        <v>1.1355280000000001</v>
      </c>
      <c r="AB66" s="18">
        <v>1.3119019999999999</v>
      </c>
      <c r="AC66" s="18">
        <v>1.8031299999999999</v>
      </c>
      <c r="AD66" s="18">
        <v>1.9149619999999996</v>
      </c>
      <c r="AE66" s="18">
        <v>1.8824070000000002</v>
      </c>
      <c r="AF66" s="18">
        <v>2.2044959999999993</v>
      </c>
      <c r="AG66" s="18">
        <v>0.96261399999999997</v>
      </c>
      <c r="AH66" s="18">
        <f t="shared" si="2"/>
        <v>260.34765499999997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2.9269000000000003E-2</v>
      </c>
      <c r="D67" s="18">
        <v>7.2639999999999996E-3</v>
      </c>
      <c r="E67" s="18">
        <v>0</v>
      </c>
      <c r="F67" s="18">
        <v>3.8E-3</v>
      </c>
      <c r="G67" s="18">
        <v>2.581E-3</v>
      </c>
      <c r="H67" s="18">
        <v>1.2070000000000002E-3</v>
      </c>
      <c r="I67" s="18">
        <v>6.0000000000000006E-4</v>
      </c>
      <c r="J67" s="18">
        <v>3.3199999999999999E-4</v>
      </c>
      <c r="K67" s="18">
        <v>4.0000000000000002E-4</v>
      </c>
      <c r="L67" s="18">
        <v>1.1378000000000001E-2</v>
      </c>
      <c r="M67" s="18">
        <v>8.3290000000000013E-3</v>
      </c>
      <c r="N67" s="18">
        <v>1.6326000000000004E-2</v>
      </c>
      <c r="O67" s="18">
        <v>1.0313000000000001E-2</v>
      </c>
      <c r="P67" s="18">
        <v>1.0245999999999998E-2</v>
      </c>
      <c r="Q67" s="18">
        <v>1.2174000000000003E-2</v>
      </c>
      <c r="R67" s="18">
        <v>4.7950000000000007E-3</v>
      </c>
      <c r="S67" s="18">
        <v>2.5929999999999998E-3</v>
      </c>
      <c r="T67" s="18">
        <v>2.581E-3</v>
      </c>
      <c r="U67" s="18">
        <v>1.446E-3</v>
      </c>
      <c r="V67" s="18">
        <v>2.8320000000000003E-3</v>
      </c>
      <c r="W67" s="18">
        <v>6.1409999999999998E-3</v>
      </c>
      <c r="X67" s="18">
        <v>2.898E-3</v>
      </c>
      <c r="Y67" s="18">
        <v>2.8400000000000002E-4</v>
      </c>
      <c r="Z67" s="18">
        <v>1.487E-3</v>
      </c>
      <c r="AA67" s="18">
        <v>4.0289999999999996E-3</v>
      </c>
      <c r="AB67" s="18">
        <v>7.6350000000000003E-3</v>
      </c>
      <c r="AC67" s="18">
        <v>7.6219999999999994E-3</v>
      </c>
      <c r="AD67" s="18">
        <v>9.8080000000000025E-3</v>
      </c>
      <c r="AE67" s="18">
        <v>1.0702E-2</v>
      </c>
      <c r="AF67" s="18">
        <v>3.8939999999999999E-3</v>
      </c>
      <c r="AG67" s="18">
        <v>3.228E-3</v>
      </c>
      <c r="AH67" s="18">
        <f t="shared" si="2"/>
        <v>0.18619400000000003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1.0019999999999999E-3</v>
      </c>
      <c r="D68" s="18">
        <v>7.9530000000000017E-2</v>
      </c>
      <c r="E68" s="18">
        <v>0.20066500000000001</v>
      </c>
      <c r="F68" s="18">
        <v>0.20513399999999998</v>
      </c>
      <c r="G68" s="18">
        <v>0.62781100000000012</v>
      </c>
      <c r="H68" s="18">
        <v>0.17119100000000001</v>
      </c>
      <c r="I68" s="18">
        <v>0.13659099999999999</v>
      </c>
      <c r="J68" s="18">
        <v>0.10301</v>
      </c>
      <c r="K68" s="18">
        <v>0.25669700000000001</v>
      </c>
      <c r="L68" s="18">
        <v>0.60948099999999994</v>
      </c>
      <c r="M68" s="18">
        <v>0.61774300000000004</v>
      </c>
      <c r="N68" s="18">
        <v>0.19126900000000002</v>
      </c>
      <c r="O68" s="18">
        <v>0.33961000000000002</v>
      </c>
      <c r="P68" s="18">
        <v>0.81489899999999993</v>
      </c>
      <c r="Q68" s="18">
        <v>0.41701399999999994</v>
      </c>
      <c r="R68" s="18">
        <v>0.21510799999999999</v>
      </c>
      <c r="S68" s="18">
        <v>0.40890999999999994</v>
      </c>
      <c r="T68" s="18">
        <v>0.19048799999999996</v>
      </c>
      <c r="U68" s="18">
        <v>0.12792100000000001</v>
      </c>
      <c r="V68" s="18">
        <v>2.1394E-2</v>
      </c>
      <c r="W68" s="18">
        <v>8.9846999999999982E-2</v>
      </c>
      <c r="X68" s="18">
        <v>5.5818000000000013E-2</v>
      </c>
      <c r="Y68" s="18">
        <v>5.2493000000000012E-2</v>
      </c>
      <c r="Z68" s="18">
        <v>4.8335000000000003E-2</v>
      </c>
      <c r="AA68" s="18">
        <v>4.1615000000000006E-2</v>
      </c>
      <c r="AB68" s="18">
        <v>6.0998000000000004E-2</v>
      </c>
      <c r="AC68" s="18">
        <v>0.14721199999999995</v>
      </c>
      <c r="AD68" s="18">
        <v>0.15667999999999996</v>
      </c>
      <c r="AE68" s="18">
        <v>0.22900499999999999</v>
      </c>
      <c r="AF68" s="18">
        <v>0.25347200000000003</v>
      </c>
      <c r="AG68" s="18">
        <v>0.167411</v>
      </c>
      <c r="AH68" s="18">
        <f t="shared" si="2"/>
        <v>7.0383539999999991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1.8117000000000001E-2</v>
      </c>
      <c r="D69" s="18">
        <v>2.444E-3</v>
      </c>
      <c r="E69" s="18">
        <v>9.1340000000000015E-3</v>
      </c>
      <c r="F69" s="18">
        <v>1.4500000000000001E-2</v>
      </c>
      <c r="G69" s="18">
        <v>0.345549</v>
      </c>
      <c r="H69" s="18">
        <v>0.18214599999999997</v>
      </c>
      <c r="I69" s="18">
        <v>2.2217000000000001E-2</v>
      </c>
      <c r="J69" s="18">
        <v>0.35774400000000001</v>
      </c>
      <c r="K69" s="18">
        <v>0.248421</v>
      </c>
      <c r="L69" s="18">
        <v>0.146092</v>
      </c>
      <c r="M69" s="18">
        <v>0.22895099999999996</v>
      </c>
      <c r="N69" s="18">
        <v>7.6859999999999998E-2</v>
      </c>
      <c r="O69" s="18">
        <v>0.17049699999999998</v>
      </c>
      <c r="P69" s="18">
        <v>0.140597</v>
      </c>
      <c r="Q69" s="18">
        <v>0.33668700000000001</v>
      </c>
      <c r="R69" s="18">
        <v>0.49501000000000006</v>
      </c>
      <c r="S69" s="18">
        <v>0.318685</v>
      </c>
      <c r="T69" s="18">
        <v>0.33973900000000001</v>
      </c>
      <c r="U69" s="18">
        <v>0.123862</v>
      </c>
      <c r="V69" s="18">
        <v>6.3912999999999998E-2</v>
      </c>
      <c r="W69" s="18">
        <v>0.11137000000000001</v>
      </c>
      <c r="X69" s="18">
        <v>8.8895999999999989E-2</v>
      </c>
      <c r="Y69" s="18">
        <v>9.9943999999999991E-2</v>
      </c>
      <c r="Z69" s="18">
        <v>6.0629999999999996E-2</v>
      </c>
      <c r="AA69" s="18">
        <v>3.5977000000000002E-2</v>
      </c>
      <c r="AB69" s="18">
        <v>2.8752E-2</v>
      </c>
      <c r="AC69" s="18">
        <v>4.1154999999999997E-2</v>
      </c>
      <c r="AD69" s="18">
        <v>0.134576</v>
      </c>
      <c r="AE69" s="18">
        <v>7.2040999999999994E-2</v>
      </c>
      <c r="AF69" s="18">
        <v>6.5220999999999987E-2</v>
      </c>
      <c r="AG69" s="18">
        <v>7.0047999999999999E-2</v>
      </c>
      <c r="AH69" s="18">
        <f t="shared" si="2"/>
        <v>4.4497749999999989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3.8517999999999997E-2</v>
      </c>
      <c r="D70" s="18">
        <v>1.2145E-2</v>
      </c>
      <c r="E70" s="18">
        <v>4.6680000000000003E-3</v>
      </c>
      <c r="F70" s="18">
        <v>2.5139000000000002E-2</v>
      </c>
      <c r="G70" s="18">
        <v>6.0280000000000004E-3</v>
      </c>
      <c r="H70" s="18">
        <v>9.4050000000000002E-3</v>
      </c>
      <c r="I70" s="18">
        <v>7.4696999999999986E-2</v>
      </c>
      <c r="J70" s="18">
        <v>1.6336E-2</v>
      </c>
      <c r="K70" s="18">
        <v>3.1519999999999999E-2</v>
      </c>
      <c r="L70" s="18">
        <v>2.4792999999999999E-2</v>
      </c>
      <c r="M70" s="18">
        <v>2.1714000000000001E-2</v>
      </c>
      <c r="N70" s="18">
        <v>0.22465399999999999</v>
      </c>
      <c r="O70" s="18">
        <v>0.25273899999999999</v>
      </c>
      <c r="P70" s="18">
        <v>3.286E-2</v>
      </c>
      <c r="Q70" s="18">
        <v>2.2938E-2</v>
      </c>
      <c r="R70" s="18">
        <v>3.2425999999999996E-2</v>
      </c>
      <c r="S70" s="18">
        <v>3.3069000000000001E-2</v>
      </c>
      <c r="T70" s="18">
        <v>2.6922000000000001E-2</v>
      </c>
      <c r="U70" s="18">
        <v>1.508E-2</v>
      </c>
      <c r="V70" s="18">
        <v>2.8878999999999998E-2</v>
      </c>
      <c r="W70" s="18">
        <v>4.1725999999999999E-2</v>
      </c>
      <c r="X70" s="18">
        <v>1.7194000000000001E-2</v>
      </c>
      <c r="Y70" s="18">
        <v>1.2681999999999999E-2</v>
      </c>
      <c r="Z70" s="18">
        <v>3.4499999999999999E-3</v>
      </c>
      <c r="AA70" s="18">
        <v>7.9119999999999989E-3</v>
      </c>
      <c r="AB70" s="18">
        <v>3.2079999999999999E-3</v>
      </c>
      <c r="AC70" s="18">
        <v>4.0330000000000001E-3</v>
      </c>
      <c r="AD70" s="18">
        <v>4.986E-3</v>
      </c>
      <c r="AE70" s="18">
        <v>4.9899999999999996E-3</v>
      </c>
      <c r="AF70" s="18">
        <v>2.8240000000000001E-3</v>
      </c>
      <c r="AG70" s="18">
        <v>6.894E-3</v>
      </c>
      <c r="AH70" s="18">
        <f t="shared" si="2"/>
        <v>1.0444289999999998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1.0900000000000001E-4</v>
      </c>
      <c r="D71" s="18">
        <v>0</v>
      </c>
      <c r="E71" s="18">
        <v>3.2759999999999998E-3</v>
      </c>
      <c r="F71" s="18">
        <v>6.0879999999999997E-3</v>
      </c>
      <c r="G71" s="18">
        <v>7.7700000000000002E-4</v>
      </c>
      <c r="H71" s="18">
        <v>2.5720000000000001E-3</v>
      </c>
      <c r="I71" s="18">
        <v>6.2200000000000005E-4</v>
      </c>
      <c r="J71" s="18">
        <v>1.073E-3</v>
      </c>
      <c r="K71" s="18">
        <v>1.3349999999999998E-3</v>
      </c>
      <c r="L71" s="18">
        <v>1.4739E-2</v>
      </c>
      <c r="M71" s="18">
        <v>6.482700000000001E-2</v>
      </c>
      <c r="N71" s="18">
        <v>1.2710000000000002E-3</v>
      </c>
      <c r="O71" s="18">
        <v>9.8580000000000004E-3</v>
      </c>
      <c r="P71" s="18">
        <v>1.082E-2</v>
      </c>
      <c r="Q71" s="18">
        <v>2.0533999999999997E-2</v>
      </c>
      <c r="R71" s="18">
        <v>1.4642000000000001E-2</v>
      </c>
      <c r="S71" s="18">
        <v>2.6458000000000002E-2</v>
      </c>
      <c r="T71" s="18">
        <v>2.5047000000000003E-2</v>
      </c>
      <c r="U71" s="18">
        <v>1.7025000000000002E-2</v>
      </c>
      <c r="V71" s="18">
        <v>1.2973999999999999E-2</v>
      </c>
      <c r="W71" s="18">
        <v>5.2783999999999998E-2</v>
      </c>
      <c r="X71" s="18">
        <v>1.4058000000000001E-2</v>
      </c>
      <c r="Y71" s="18">
        <v>6.1259999999999986E-3</v>
      </c>
      <c r="Z71" s="18">
        <v>8.3000000000000012E-4</v>
      </c>
      <c r="AA71" s="18">
        <v>1.1250000000000001E-3</v>
      </c>
      <c r="AB71" s="18">
        <v>3.0950000000000005E-3</v>
      </c>
      <c r="AC71" s="18">
        <v>9.2910000000000006E-3</v>
      </c>
      <c r="AD71" s="18">
        <v>1.1537E-2</v>
      </c>
      <c r="AE71" s="18">
        <v>1.3214E-2</v>
      </c>
      <c r="AF71" s="18">
        <v>3.0269999999999997E-3</v>
      </c>
      <c r="AG71" s="18">
        <v>9.2599999999999996E-4</v>
      </c>
      <c r="AH71" s="18">
        <f t="shared" si="2"/>
        <v>0.35006000000000004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1.05E-4</v>
      </c>
      <c r="D72" s="18">
        <v>1.9729999999999999E-3</v>
      </c>
      <c r="E72" s="18">
        <v>6.0599999999999998E-4</v>
      </c>
      <c r="F72" s="18">
        <v>2.0000000000000001E-4</v>
      </c>
      <c r="G72" s="18">
        <v>8.7919999999999995E-3</v>
      </c>
      <c r="H72" s="18">
        <v>1E-4</v>
      </c>
      <c r="I72" s="18">
        <v>1.1261999999999999E-2</v>
      </c>
      <c r="J72" s="18">
        <v>3.6110000000000001E-3</v>
      </c>
      <c r="K72" s="18">
        <v>1.2669E-2</v>
      </c>
      <c r="L72" s="18">
        <v>0.104807</v>
      </c>
      <c r="M72" s="18">
        <v>0.39423200000000003</v>
      </c>
      <c r="N72" s="18">
        <v>7.4371000000000007E-2</v>
      </c>
      <c r="O72" s="18">
        <v>3.4680000000000002E-2</v>
      </c>
      <c r="P72" s="18">
        <v>9.8415000000000002E-2</v>
      </c>
      <c r="Q72" s="18">
        <v>0.109265</v>
      </c>
      <c r="R72" s="18">
        <v>0.14544100000000001</v>
      </c>
      <c r="S72" s="18">
        <v>0.12596399999999999</v>
      </c>
      <c r="T72" s="18">
        <v>8.9709999999999998E-2</v>
      </c>
      <c r="U72" s="18">
        <v>4.8924000000000002E-2</v>
      </c>
      <c r="V72" s="18">
        <v>3.6375999999999999E-2</v>
      </c>
      <c r="W72" s="18">
        <v>4.7248999999999999E-2</v>
      </c>
      <c r="X72" s="18">
        <v>4.8988000000000004E-2</v>
      </c>
      <c r="Y72" s="18">
        <v>2.443E-2</v>
      </c>
      <c r="Z72" s="18">
        <v>3.9306000000000001E-2</v>
      </c>
      <c r="AA72" s="18">
        <v>1.7392999999999999E-2</v>
      </c>
      <c r="AB72" s="18">
        <v>1.0588E-2</v>
      </c>
      <c r="AC72" s="18">
        <v>2.5956E-2</v>
      </c>
      <c r="AD72" s="18">
        <v>2.1697999999999999E-2</v>
      </c>
      <c r="AE72" s="18">
        <v>8.4982000000000002E-2</v>
      </c>
      <c r="AF72" s="18">
        <v>0.21368399999999999</v>
      </c>
      <c r="AG72" s="18">
        <v>0.151528</v>
      </c>
      <c r="AH72" s="18">
        <f t="shared" si="2"/>
        <v>1.9873050000000001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0.82239499999999999</v>
      </c>
      <c r="D73" s="18">
        <v>0.54607700000000003</v>
      </c>
      <c r="E73" s="18">
        <v>0.24711</v>
      </c>
      <c r="F73" s="18">
        <v>0.28090799999999994</v>
      </c>
      <c r="G73" s="18">
        <v>0.16508200000000003</v>
      </c>
      <c r="H73" s="18">
        <v>0.27486900000000003</v>
      </c>
      <c r="I73" s="18">
        <v>0.16989899999999999</v>
      </c>
      <c r="J73" s="18">
        <v>8.2708999999999991E-2</v>
      </c>
      <c r="K73" s="18">
        <v>4.7403000000000008E-2</v>
      </c>
      <c r="L73" s="18">
        <v>3.862E-3</v>
      </c>
      <c r="M73" s="18">
        <v>4.8609999999999999E-3</v>
      </c>
      <c r="N73" s="18">
        <v>1.6708000000000001E-2</v>
      </c>
      <c r="O73" s="18">
        <v>2.9477E-2</v>
      </c>
      <c r="P73" s="18">
        <v>4.2339999999999999E-3</v>
      </c>
      <c r="Q73" s="18">
        <v>1.6985E-2</v>
      </c>
      <c r="R73" s="18">
        <v>3.1700000000000001E-3</v>
      </c>
      <c r="S73" s="18">
        <v>1.7779E-2</v>
      </c>
      <c r="T73" s="18">
        <v>2.4000000000000002E-3</v>
      </c>
      <c r="U73" s="18">
        <v>1.3891999999999998E-2</v>
      </c>
      <c r="V73" s="18">
        <v>2.2734999999999998E-2</v>
      </c>
      <c r="W73" s="18">
        <v>8.6309999999999998E-3</v>
      </c>
      <c r="X73" s="18">
        <v>2.9989999999999999E-3</v>
      </c>
      <c r="Y73" s="18">
        <v>4.5149999999999999E-3</v>
      </c>
      <c r="Z73" s="18">
        <v>4.4399999999999995E-3</v>
      </c>
      <c r="AA73" s="18">
        <v>1.4487999999999999E-2</v>
      </c>
      <c r="AB73" s="18">
        <v>6.8799999999999998E-3</v>
      </c>
      <c r="AC73" s="18">
        <v>1.5210000000000002E-3</v>
      </c>
      <c r="AD73" s="18">
        <v>2.513E-3</v>
      </c>
      <c r="AE73" s="18">
        <v>5.4710000000000002E-3</v>
      </c>
      <c r="AF73" s="18">
        <v>4.3600000000000003E-4</v>
      </c>
      <c r="AG73" s="18">
        <v>1.0859999999999999E-3</v>
      </c>
      <c r="AH73" s="18">
        <f t="shared" si="2"/>
        <v>2.8255349999999995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3.5861999999999998E-2</v>
      </c>
      <c r="D74" s="18">
        <v>3.1140000000000001E-2</v>
      </c>
      <c r="E74" s="18">
        <v>7.5324000000000002E-2</v>
      </c>
      <c r="F74" s="18">
        <v>0.105184</v>
      </c>
      <c r="G74" s="18">
        <v>5.5646000000000001E-2</v>
      </c>
      <c r="H74" s="18">
        <v>3.0898999999999999E-2</v>
      </c>
      <c r="I74" s="18">
        <v>8.2090999999999997E-2</v>
      </c>
      <c r="J74" s="18">
        <v>7.0681999999999995E-2</v>
      </c>
      <c r="K74" s="18">
        <v>1.1619000000000001E-2</v>
      </c>
      <c r="L74" s="18">
        <v>2.8348000000000002E-2</v>
      </c>
      <c r="M74" s="18">
        <v>2.8400000000000002E-2</v>
      </c>
      <c r="N74" s="18">
        <v>2.6051999999999999E-2</v>
      </c>
      <c r="O74" s="18">
        <v>4.3277000000000003E-2</v>
      </c>
      <c r="P74" s="18">
        <v>8.2738000000000006E-2</v>
      </c>
      <c r="Q74" s="18">
        <v>6.3587000000000005E-2</v>
      </c>
      <c r="R74" s="18">
        <v>4.8911000000000003E-2</v>
      </c>
      <c r="S74" s="18">
        <v>5.3682000000000001E-2</v>
      </c>
      <c r="T74" s="18">
        <v>6.0335E-2</v>
      </c>
      <c r="U74" s="18">
        <v>0.10854800000000001</v>
      </c>
      <c r="V74" s="18">
        <v>4.8977E-2</v>
      </c>
      <c r="W74" s="18">
        <v>5.3624999999999999E-2</v>
      </c>
      <c r="X74" s="18">
        <v>4.8956E-2</v>
      </c>
      <c r="Y74" s="18">
        <v>2.5822999999999999E-2</v>
      </c>
      <c r="Z74" s="18">
        <v>1.3409000000000001E-2</v>
      </c>
      <c r="AA74" s="18">
        <v>8.5280000000000009E-3</v>
      </c>
      <c r="AB74" s="18">
        <v>5.3039999999999997E-3</v>
      </c>
      <c r="AC74" s="18">
        <v>4.8589999999999996E-3</v>
      </c>
      <c r="AD74" s="18">
        <v>3.9950000000000003E-3</v>
      </c>
      <c r="AE74" s="18">
        <v>2.6740000000000002E-3</v>
      </c>
      <c r="AF74" s="18">
        <v>6.1899999999999998E-4</v>
      </c>
      <c r="AG74" s="18">
        <v>7.071E-3</v>
      </c>
      <c r="AH74" s="18">
        <f t="shared" si="2"/>
        <v>1.266165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3.3068E-2</v>
      </c>
      <c r="Z75" s="18">
        <v>2.4426E-2</v>
      </c>
      <c r="AA75" s="18">
        <v>1.2660999999999999E-2</v>
      </c>
      <c r="AB75" s="18">
        <v>2.1779999999999994E-2</v>
      </c>
      <c r="AC75" s="18">
        <v>1.9360000000000002E-2</v>
      </c>
      <c r="AD75" s="18">
        <v>2.1673000000000001E-2</v>
      </c>
      <c r="AE75" s="18">
        <v>3.1528999999999995E-2</v>
      </c>
      <c r="AF75" s="18">
        <v>1.0591999999999999E-2</v>
      </c>
      <c r="AG75" s="18">
        <v>3.1700000000000001E-3</v>
      </c>
      <c r="AH75" s="18">
        <f t="shared" si="2"/>
        <v>0.178259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0</v>
      </c>
      <c r="D76" s="18">
        <v>2.5000000000000001E-4</v>
      </c>
      <c r="E76" s="18">
        <v>1.1292E-2</v>
      </c>
      <c r="F76" s="18">
        <v>1.0460000000000001E-3</v>
      </c>
      <c r="G76" s="18">
        <v>8.4999999999999995E-4</v>
      </c>
      <c r="H76" s="18">
        <v>0</v>
      </c>
      <c r="I76" s="18">
        <v>0</v>
      </c>
      <c r="J76" s="18">
        <v>0</v>
      </c>
      <c r="K76" s="18">
        <v>0</v>
      </c>
      <c r="L76" s="18">
        <v>1.0187999999999999E-2</v>
      </c>
      <c r="M76" s="18">
        <v>1.0474000000000001E-2</v>
      </c>
      <c r="N76" s="18">
        <v>3.2774999999999999E-2</v>
      </c>
      <c r="O76" s="18">
        <v>1.0864E-2</v>
      </c>
      <c r="P76" s="18">
        <v>1.7507000000000002E-2</v>
      </c>
      <c r="Q76" s="18">
        <v>1.9858000000000001E-2</v>
      </c>
      <c r="R76" s="18">
        <v>1.4999999999999999E-4</v>
      </c>
      <c r="S76" s="18">
        <v>3.1310000000000001E-3</v>
      </c>
      <c r="T76" s="18">
        <v>6.2100000000000002E-4</v>
      </c>
      <c r="U76" s="18">
        <v>2.2100000000000001E-4</v>
      </c>
      <c r="V76" s="18">
        <v>3.4710000000000001E-3</v>
      </c>
      <c r="W76" s="18">
        <v>4.5840000000000004E-3</v>
      </c>
      <c r="X76" s="18">
        <v>0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0.12728199999999998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9.01E-2</v>
      </c>
      <c r="D77" s="18">
        <v>4.7038999999999997E-2</v>
      </c>
      <c r="E77" s="18">
        <v>4.0365999999999999E-2</v>
      </c>
      <c r="F77" s="18">
        <v>2.6903000000000003E-2</v>
      </c>
      <c r="G77" s="18">
        <v>4.7486E-2</v>
      </c>
      <c r="H77" s="18">
        <v>9.2527000000000012E-2</v>
      </c>
      <c r="I77" s="18">
        <v>4.4542000000000005E-2</v>
      </c>
      <c r="J77" s="18">
        <v>0.11491800000000001</v>
      </c>
      <c r="K77" s="18">
        <v>8.2182999999999992E-2</v>
      </c>
      <c r="L77" s="18">
        <v>4.3687000000000004E-2</v>
      </c>
      <c r="M77" s="18">
        <v>2.3956999999999999E-2</v>
      </c>
      <c r="N77" s="18">
        <v>1.4633E-2</v>
      </c>
      <c r="O77" s="18">
        <v>1.0889000000000001E-2</v>
      </c>
      <c r="P77" s="18">
        <v>0.10194500000000001</v>
      </c>
      <c r="Q77" s="18">
        <v>9.4435000000000005E-2</v>
      </c>
      <c r="R77" s="18">
        <v>5.8403999999999998E-2</v>
      </c>
      <c r="S77" s="18">
        <v>2.6200999999999999E-2</v>
      </c>
      <c r="T77" s="18">
        <v>2.0431999999999999E-2</v>
      </c>
      <c r="U77" s="18">
        <v>4.2129E-2</v>
      </c>
      <c r="V77" s="18">
        <v>1.2891999999999999E-2</v>
      </c>
      <c r="W77" s="18">
        <v>2.6031000000000002E-2</v>
      </c>
      <c r="X77" s="18">
        <v>4.9205000000000006E-2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1.1109040000000001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20.365623000000003</v>
      </c>
      <c r="D78" s="18">
        <f t="shared" ref="D78:AG78" si="3">SUM(D46:D77)</f>
        <v>15.935384000000001</v>
      </c>
      <c r="E78" s="18">
        <f t="shared" si="3"/>
        <v>21.473279999999999</v>
      </c>
      <c r="F78" s="18">
        <f t="shared" si="3"/>
        <v>33.890726999999998</v>
      </c>
      <c r="G78" s="18">
        <f t="shared" si="3"/>
        <v>20.205016000000001</v>
      </c>
      <c r="H78" s="18">
        <f t="shared" si="3"/>
        <v>18.979346000000003</v>
      </c>
      <c r="I78" s="18">
        <f t="shared" si="3"/>
        <v>13.980218000000002</v>
      </c>
      <c r="J78" s="18">
        <f t="shared" si="3"/>
        <v>15.008628999999996</v>
      </c>
      <c r="K78" s="18">
        <f t="shared" si="3"/>
        <v>10.905832</v>
      </c>
      <c r="L78" s="18">
        <f t="shared" si="3"/>
        <v>15.676385999999999</v>
      </c>
      <c r="M78" s="18">
        <f t="shared" si="3"/>
        <v>28.87469999999999</v>
      </c>
      <c r="N78" s="18">
        <f t="shared" si="3"/>
        <v>17.898909999999997</v>
      </c>
      <c r="O78" s="18">
        <f t="shared" si="3"/>
        <v>19.752010000000006</v>
      </c>
      <c r="P78" s="18">
        <f t="shared" si="3"/>
        <v>22.981572999999997</v>
      </c>
      <c r="Q78" s="18">
        <f t="shared" si="3"/>
        <v>23.559565000000003</v>
      </c>
      <c r="R78" s="18">
        <f t="shared" si="3"/>
        <v>20.203595000000007</v>
      </c>
      <c r="S78" s="18">
        <f t="shared" si="3"/>
        <v>14.398651000000001</v>
      </c>
      <c r="T78" s="18">
        <f t="shared" si="3"/>
        <v>10.366745000000002</v>
      </c>
      <c r="U78" s="18">
        <f t="shared" si="3"/>
        <v>6.2761849999999981</v>
      </c>
      <c r="V78" s="18">
        <f t="shared" si="3"/>
        <v>4.7373009999999995</v>
      </c>
      <c r="W78" s="18">
        <f t="shared" si="3"/>
        <v>5.8288910000000005</v>
      </c>
      <c r="X78" s="18">
        <f t="shared" si="3"/>
        <v>4.1162739999999998</v>
      </c>
      <c r="Y78" s="18">
        <f t="shared" si="3"/>
        <v>3.0791180000000002</v>
      </c>
      <c r="Z78" s="18">
        <f t="shared" si="3"/>
        <v>2.9543159999999999</v>
      </c>
      <c r="AA78" s="18">
        <f t="shared" si="3"/>
        <v>2.7088710000000007</v>
      </c>
      <c r="AB78" s="18">
        <f t="shared" si="3"/>
        <v>2.8740010000000002</v>
      </c>
      <c r="AC78" s="18">
        <f t="shared" si="3"/>
        <v>3.9637880000000001</v>
      </c>
      <c r="AD78" s="18">
        <f t="shared" si="3"/>
        <v>3.6877390000000001</v>
      </c>
      <c r="AE78" s="18">
        <f t="shared" si="3"/>
        <v>3.9227790000000002</v>
      </c>
      <c r="AF78" s="18">
        <f t="shared" si="3"/>
        <v>4.9467940000000006</v>
      </c>
      <c r="AG78" s="18">
        <f t="shared" si="3"/>
        <v>2.9740259999999994</v>
      </c>
      <c r="AH78" s="18">
        <f t="shared" si="2"/>
        <v>396.52627300000006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14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 t="str">
        <f t="shared" ref="C82:AH89" si="4">IF(C10&gt;0,C46/C10*100,"--")</f>
        <v>--</v>
      </c>
      <c r="D82" s="19">
        <f t="shared" si="4"/>
        <v>11.716885743174924</v>
      </c>
      <c r="E82" s="19" t="str">
        <f t="shared" si="4"/>
        <v>--</v>
      </c>
      <c r="F82" s="19" t="str">
        <f t="shared" si="4"/>
        <v>--</v>
      </c>
      <c r="G82" s="19" t="str">
        <f t="shared" si="4"/>
        <v>--</v>
      </c>
      <c r="H82" s="19" t="str">
        <f t="shared" si="4"/>
        <v>--</v>
      </c>
      <c r="I82" s="19" t="str">
        <f t="shared" si="4"/>
        <v>--</v>
      </c>
      <c r="J82" s="19" t="str">
        <f t="shared" si="4"/>
        <v>--</v>
      </c>
      <c r="K82" s="19" t="str">
        <f t="shared" si="4"/>
        <v>--</v>
      </c>
      <c r="L82" s="19" t="str">
        <f t="shared" si="4"/>
        <v>--</v>
      </c>
      <c r="M82" s="19" t="str">
        <f t="shared" si="4"/>
        <v>--</v>
      </c>
      <c r="N82" s="19" t="str">
        <f t="shared" si="4"/>
        <v>--</v>
      </c>
      <c r="O82" s="19" t="str">
        <f t="shared" si="4"/>
        <v>--</v>
      </c>
      <c r="P82" s="19" t="str">
        <f t="shared" si="4"/>
        <v>--</v>
      </c>
      <c r="Q82" s="19">
        <f t="shared" si="4"/>
        <v>72.598870056497177</v>
      </c>
      <c r="R82" s="19" t="str">
        <f t="shared" si="4"/>
        <v>--</v>
      </c>
      <c r="S82" s="19" t="str">
        <f t="shared" si="4"/>
        <v>--</v>
      </c>
      <c r="T82" s="19" t="str">
        <f t="shared" si="4"/>
        <v>--</v>
      </c>
      <c r="U82" s="19" t="str">
        <f t="shared" si="4"/>
        <v>--</v>
      </c>
      <c r="V82" s="19" t="str">
        <f t="shared" si="4"/>
        <v>--</v>
      </c>
      <c r="W82" s="19" t="str">
        <f t="shared" si="4"/>
        <v>--</v>
      </c>
      <c r="X82" s="19">
        <f t="shared" si="4"/>
        <v>166.66666666666669</v>
      </c>
      <c r="Y82" s="19" t="str">
        <f t="shared" si="4"/>
        <v>--</v>
      </c>
      <c r="Z82" s="19" t="str">
        <f t="shared" si="4"/>
        <v>--</v>
      </c>
      <c r="AA82" s="19" t="str">
        <f t="shared" si="4"/>
        <v>--</v>
      </c>
      <c r="AB82" s="19" t="str">
        <f t="shared" si="4"/>
        <v>--</v>
      </c>
      <c r="AC82" s="19" t="str">
        <f t="shared" si="4"/>
        <v>--</v>
      </c>
      <c r="AD82" s="19" t="str">
        <f t="shared" si="4"/>
        <v>--</v>
      </c>
      <c r="AE82" s="19" t="str">
        <f t="shared" si="4"/>
        <v>--</v>
      </c>
      <c r="AF82" s="19" t="str">
        <f t="shared" si="4"/>
        <v>--</v>
      </c>
      <c r="AG82" s="19" t="str">
        <f t="shared" si="4"/>
        <v>--</v>
      </c>
      <c r="AH82" s="19">
        <f t="shared" si="4"/>
        <v>14.577511905230429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 t="str">
        <f t="shared" si="4"/>
        <v>--</v>
      </c>
      <c r="D83" s="19" t="str">
        <f t="shared" si="4"/>
        <v>--</v>
      </c>
      <c r="E83" s="19" t="str">
        <f t="shared" si="4"/>
        <v>--</v>
      </c>
      <c r="F83" s="19" t="str">
        <f t="shared" si="4"/>
        <v>--</v>
      </c>
      <c r="G83" s="19" t="str">
        <f t="shared" si="4"/>
        <v>--</v>
      </c>
      <c r="H83" s="19" t="str">
        <f t="shared" si="4"/>
        <v>--</v>
      </c>
      <c r="I83" s="19" t="str">
        <f t="shared" si="4"/>
        <v>--</v>
      </c>
      <c r="J83" s="19">
        <f t="shared" si="4"/>
        <v>34.482758620689658</v>
      </c>
      <c r="K83" s="19" t="str">
        <f t="shared" si="4"/>
        <v>--</v>
      </c>
      <c r="L83" s="19" t="str">
        <f t="shared" si="4"/>
        <v>--</v>
      </c>
      <c r="M83" s="19">
        <f t="shared" si="4"/>
        <v>8.1300813008130088</v>
      </c>
      <c r="N83" s="19" t="str">
        <f t="shared" si="4"/>
        <v>--</v>
      </c>
      <c r="O83" s="19">
        <f t="shared" si="4"/>
        <v>9.120000000000001</v>
      </c>
      <c r="P83" s="19" t="str">
        <f t="shared" si="4"/>
        <v>--</v>
      </c>
      <c r="Q83" s="19" t="str">
        <f t="shared" si="4"/>
        <v>--</v>
      </c>
      <c r="R83" s="19" t="str">
        <f t="shared" si="4"/>
        <v>--</v>
      </c>
      <c r="S83" s="19" t="str">
        <f t="shared" si="4"/>
        <v>--</v>
      </c>
      <c r="T83" s="19" t="str">
        <f t="shared" si="4"/>
        <v>--</v>
      </c>
      <c r="U83" s="19" t="str">
        <f t="shared" si="4"/>
        <v>--</v>
      </c>
      <c r="V83" s="19" t="str">
        <f t="shared" si="4"/>
        <v>--</v>
      </c>
      <c r="W83" s="19" t="str">
        <f t="shared" si="4"/>
        <v>--</v>
      </c>
      <c r="X83" s="19" t="str">
        <f t="shared" si="4"/>
        <v>--</v>
      </c>
      <c r="Y83" s="19" t="str">
        <f t="shared" si="4"/>
        <v>--</v>
      </c>
      <c r="Z83" s="19" t="str">
        <f t="shared" si="4"/>
        <v>--</v>
      </c>
      <c r="AA83" s="19" t="str">
        <f t="shared" si="4"/>
        <v>--</v>
      </c>
      <c r="AB83" s="19" t="str">
        <f t="shared" si="4"/>
        <v>--</v>
      </c>
      <c r="AC83" s="19" t="str">
        <f t="shared" si="4"/>
        <v>--</v>
      </c>
      <c r="AD83" s="19" t="str">
        <f t="shared" si="4"/>
        <v>--</v>
      </c>
      <c r="AE83" s="19" t="str">
        <f t="shared" si="4"/>
        <v>--</v>
      </c>
      <c r="AF83" s="19" t="str">
        <f t="shared" si="4"/>
        <v>--</v>
      </c>
      <c r="AG83" s="19" t="str">
        <f t="shared" si="4"/>
        <v>--</v>
      </c>
      <c r="AH83" s="19">
        <f t="shared" si="4"/>
        <v>13.529411764705882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 t="str">
        <f t="shared" si="4"/>
        <v>--</v>
      </c>
      <c r="D84" s="19" t="str">
        <f t="shared" si="4"/>
        <v>--</v>
      </c>
      <c r="E84" s="19" t="str">
        <f t="shared" si="4"/>
        <v>--</v>
      </c>
      <c r="F84" s="19" t="str">
        <f t="shared" si="4"/>
        <v>--</v>
      </c>
      <c r="G84" s="19">
        <f t="shared" si="4"/>
        <v>96.025104602510453</v>
      </c>
      <c r="H84" s="19">
        <f t="shared" si="4"/>
        <v>156.13079019073569</v>
      </c>
      <c r="I84" s="19" t="str">
        <f t="shared" si="4"/>
        <v>--</v>
      </c>
      <c r="J84" s="19">
        <f t="shared" si="4"/>
        <v>26.459143968871597</v>
      </c>
      <c r="K84" s="19" t="str">
        <f t="shared" si="4"/>
        <v>--</v>
      </c>
      <c r="L84" s="19" t="str">
        <f t="shared" si="4"/>
        <v>--</v>
      </c>
      <c r="M84" s="19">
        <f t="shared" si="4"/>
        <v>26.978417266187048</v>
      </c>
      <c r="N84" s="19" t="str">
        <f t="shared" si="4"/>
        <v>--</v>
      </c>
      <c r="O84" s="19">
        <f t="shared" si="4"/>
        <v>16.949152542372879</v>
      </c>
      <c r="P84" s="19">
        <f t="shared" si="4"/>
        <v>25.506756756756754</v>
      </c>
      <c r="Q84" s="19" t="str">
        <f t="shared" si="4"/>
        <v>--</v>
      </c>
      <c r="R84" s="19" t="str">
        <f t="shared" si="4"/>
        <v>--</v>
      </c>
      <c r="S84" s="19" t="str">
        <f t="shared" si="4"/>
        <v>--</v>
      </c>
      <c r="T84" s="19" t="str">
        <f t="shared" si="4"/>
        <v>--</v>
      </c>
      <c r="U84" s="19" t="str">
        <f t="shared" si="4"/>
        <v>--</v>
      </c>
      <c r="V84" s="19" t="str">
        <f t="shared" si="4"/>
        <v>--</v>
      </c>
      <c r="W84" s="19" t="str">
        <f t="shared" si="4"/>
        <v>--</v>
      </c>
      <c r="X84" s="19">
        <f t="shared" si="4"/>
        <v>26.93554195174649</v>
      </c>
      <c r="Y84" s="19">
        <f t="shared" si="4"/>
        <v>9.5177664974619276</v>
      </c>
      <c r="Z84" s="19">
        <f t="shared" si="4"/>
        <v>0.10476689366160291</v>
      </c>
      <c r="AA84" s="19" t="str">
        <f t="shared" si="4"/>
        <v>--</v>
      </c>
      <c r="AB84" s="19" t="str">
        <f t="shared" si="4"/>
        <v>--</v>
      </c>
      <c r="AC84" s="19">
        <f t="shared" si="4"/>
        <v>1.1420595139902292</v>
      </c>
      <c r="AD84" s="19">
        <f t="shared" si="4"/>
        <v>2.6936026936026933</v>
      </c>
      <c r="AE84" s="19">
        <f t="shared" si="4"/>
        <v>5.4211280667734592</v>
      </c>
      <c r="AF84" s="19">
        <f t="shared" si="4"/>
        <v>16.553287981859409</v>
      </c>
      <c r="AG84" s="19">
        <f t="shared" si="4"/>
        <v>24.172185430463575</v>
      </c>
      <c r="AH84" s="19">
        <f t="shared" si="4"/>
        <v>11.869592236722596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>
        <f t="shared" si="4"/>
        <v>45.374892272335536</v>
      </c>
      <c r="D85" s="19">
        <f t="shared" si="4"/>
        <v>61.596009975062337</v>
      </c>
      <c r="E85" s="19">
        <f t="shared" si="4"/>
        <v>53.549382716049379</v>
      </c>
      <c r="F85" s="19">
        <f t="shared" si="4"/>
        <v>35.897435897435898</v>
      </c>
      <c r="G85" s="19">
        <f t="shared" si="4"/>
        <v>29.495359628770306</v>
      </c>
      <c r="H85" s="19">
        <f t="shared" si="4"/>
        <v>31.413333333333338</v>
      </c>
      <c r="I85" s="19">
        <f t="shared" si="4"/>
        <v>37.174721189591082</v>
      </c>
      <c r="J85" s="19" t="str">
        <f t="shared" si="4"/>
        <v>--</v>
      </c>
      <c r="K85" s="19">
        <f t="shared" si="4"/>
        <v>3.8503615215341092</v>
      </c>
      <c r="L85" s="19">
        <f t="shared" si="4"/>
        <v>31.25</v>
      </c>
      <c r="M85" s="19">
        <f t="shared" si="4"/>
        <v>17.19690455717971</v>
      </c>
      <c r="N85" s="19">
        <f t="shared" si="4"/>
        <v>17.167381974248926</v>
      </c>
      <c r="O85" s="19">
        <f t="shared" si="4"/>
        <v>26.881720430107531</v>
      </c>
      <c r="P85" s="19">
        <f t="shared" si="4"/>
        <v>0.99788527623579149</v>
      </c>
      <c r="Q85" s="19">
        <f t="shared" si="4"/>
        <v>73.536895674300254</v>
      </c>
      <c r="R85" s="19">
        <f t="shared" si="4"/>
        <v>77.300150829562611</v>
      </c>
      <c r="S85" s="19">
        <f t="shared" si="4"/>
        <v>16.575790621592148</v>
      </c>
      <c r="T85" s="19" t="str">
        <f t="shared" si="4"/>
        <v>--</v>
      </c>
      <c r="U85" s="19">
        <f t="shared" si="4"/>
        <v>11.959784961251135</v>
      </c>
      <c r="V85" s="19">
        <f t="shared" si="4"/>
        <v>178.57142857142856</v>
      </c>
      <c r="W85" s="19">
        <f t="shared" si="4"/>
        <v>58.980612120473133</v>
      </c>
      <c r="X85" s="19">
        <f t="shared" si="4"/>
        <v>61.778471138845546</v>
      </c>
      <c r="Y85" s="19">
        <f t="shared" si="4"/>
        <v>8.8289855072463777</v>
      </c>
      <c r="Z85" s="19">
        <f t="shared" si="4"/>
        <v>8.7643427256571709</v>
      </c>
      <c r="AA85" s="19" t="str">
        <f t="shared" si="4"/>
        <v>--</v>
      </c>
      <c r="AB85" s="19" t="str">
        <f t="shared" si="4"/>
        <v>--</v>
      </c>
      <c r="AC85" s="19" t="str">
        <f t="shared" si="4"/>
        <v>--</v>
      </c>
      <c r="AD85" s="19">
        <f t="shared" si="4"/>
        <v>4.8903536569907455</v>
      </c>
      <c r="AE85" s="19">
        <f t="shared" si="4"/>
        <v>8.4899739289967489</v>
      </c>
      <c r="AF85" s="19">
        <f t="shared" si="4"/>
        <v>10.959465350363983</v>
      </c>
      <c r="AG85" s="19">
        <f t="shared" si="4"/>
        <v>14.498310806623918</v>
      </c>
      <c r="AH85" s="19">
        <f t="shared" si="4"/>
        <v>13.001224996465572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 t="str">
        <f t="shared" si="4"/>
        <v>--</v>
      </c>
      <c r="D86" s="19" t="str">
        <f t="shared" si="4"/>
        <v>--</v>
      </c>
      <c r="E86" s="19" t="str">
        <f t="shared" si="4"/>
        <v>--</v>
      </c>
      <c r="F86" s="19" t="str">
        <f t="shared" si="4"/>
        <v>--</v>
      </c>
      <c r="G86" s="19" t="str">
        <f t="shared" si="4"/>
        <v>--</v>
      </c>
      <c r="H86" s="19" t="str">
        <f t="shared" si="4"/>
        <v>--</v>
      </c>
      <c r="I86" s="19" t="str">
        <f t="shared" si="4"/>
        <v>--</v>
      </c>
      <c r="J86" s="19" t="str">
        <f t="shared" si="4"/>
        <v>--</v>
      </c>
      <c r="K86" s="19" t="str">
        <f t="shared" si="4"/>
        <v>--</v>
      </c>
      <c r="L86" s="19" t="str">
        <f t="shared" si="4"/>
        <v>--</v>
      </c>
      <c r="M86" s="19" t="str">
        <f t="shared" si="4"/>
        <v>--</v>
      </c>
      <c r="N86" s="19" t="str">
        <f t="shared" si="4"/>
        <v>--</v>
      </c>
      <c r="O86" s="19" t="str">
        <f t="shared" si="4"/>
        <v>--</v>
      </c>
      <c r="P86" s="19" t="str">
        <f t="shared" si="4"/>
        <v>--</v>
      </c>
      <c r="Q86" s="19" t="str">
        <f t="shared" si="4"/>
        <v>--</v>
      </c>
      <c r="R86" s="19" t="str">
        <f t="shared" si="4"/>
        <v>--</v>
      </c>
      <c r="S86" s="19" t="str">
        <f t="shared" si="4"/>
        <v>--</v>
      </c>
      <c r="T86" s="19" t="str">
        <f t="shared" si="4"/>
        <v>--</v>
      </c>
      <c r="U86" s="19" t="str">
        <f t="shared" si="4"/>
        <v>--</v>
      </c>
      <c r="V86" s="19" t="str">
        <f t="shared" si="4"/>
        <v>--</v>
      </c>
      <c r="W86" s="19" t="str">
        <f t="shared" si="4"/>
        <v>--</v>
      </c>
      <c r="X86" s="19" t="str">
        <f t="shared" si="4"/>
        <v>--</v>
      </c>
      <c r="Y86" s="19" t="str">
        <f t="shared" si="4"/>
        <v>--</v>
      </c>
      <c r="Z86" s="19" t="str">
        <f t="shared" si="4"/>
        <v>--</v>
      </c>
      <c r="AA86" s="19" t="str">
        <f t="shared" si="4"/>
        <v>--</v>
      </c>
      <c r="AB86" s="19" t="str">
        <f t="shared" si="4"/>
        <v>--</v>
      </c>
      <c r="AC86" s="19" t="str">
        <f t="shared" si="4"/>
        <v>--</v>
      </c>
      <c r="AD86" s="19" t="str">
        <f t="shared" si="4"/>
        <v>--</v>
      </c>
      <c r="AE86" s="19" t="str">
        <f t="shared" si="4"/>
        <v>--</v>
      </c>
      <c r="AF86" s="19" t="str">
        <f t="shared" si="4"/>
        <v>--</v>
      </c>
      <c r="AG86" s="19" t="str">
        <f t="shared" si="4"/>
        <v>--</v>
      </c>
      <c r="AH86" s="19" t="str">
        <f t="shared" si="4"/>
        <v>--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si="4"/>
        <v>--</v>
      </c>
      <c r="D87" s="19" t="str">
        <f t="shared" si="4"/>
        <v>--</v>
      </c>
      <c r="E87" s="19" t="str">
        <f t="shared" si="4"/>
        <v>--</v>
      </c>
      <c r="F87" s="19" t="str">
        <f t="shared" si="4"/>
        <v>--</v>
      </c>
      <c r="G87" s="19" t="str">
        <f t="shared" si="4"/>
        <v>--</v>
      </c>
      <c r="H87" s="19" t="str">
        <f t="shared" si="4"/>
        <v>--</v>
      </c>
      <c r="I87" s="19" t="str">
        <f t="shared" si="4"/>
        <v>--</v>
      </c>
      <c r="J87" s="19" t="str">
        <f t="shared" si="4"/>
        <v>--</v>
      </c>
      <c r="K87" s="19" t="str">
        <f t="shared" si="4"/>
        <v>--</v>
      </c>
      <c r="L87" s="19" t="str">
        <f t="shared" si="4"/>
        <v>--</v>
      </c>
      <c r="M87" s="19" t="str">
        <f t="shared" si="4"/>
        <v>--</v>
      </c>
      <c r="N87" s="19" t="str">
        <f t="shared" si="4"/>
        <v>--</v>
      </c>
      <c r="O87" s="19" t="str">
        <f t="shared" si="4"/>
        <v>--</v>
      </c>
      <c r="P87" s="19" t="str">
        <f t="shared" si="4"/>
        <v>--</v>
      </c>
      <c r="Q87" s="19" t="str">
        <f t="shared" si="4"/>
        <v>--</v>
      </c>
      <c r="R87" s="19" t="str">
        <f t="shared" si="4"/>
        <v>--</v>
      </c>
      <c r="S87" s="19" t="str">
        <f t="shared" si="4"/>
        <v>--</v>
      </c>
      <c r="T87" s="19" t="str">
        <f t="shared" si="4"/>
        <v>--</v>
      </c>
      <c r="U87" s="19" t="str">
        <f t="shared" si="4"/>
        <v>--</v>
      </c>
      <c r="V87" s="19">
        <f t="shared" si="4"/>
        <v>14.388888888888889</v>
      </c>
      <c r="W87" s="19" t="str">
        <f t="shared" si="4"/>
        <v>--</v>
      </c>
      <c r="X87" s="19" t="str">
        <f t="shared" si="4"/>
        <v>--</v>
      </c>
      <c r="Y87" s="19" t="str">
        <f t="shared" si="4"/>
        <v>--</v>
      </c>
      <c r="Z87" s="19">
        <f t="shared" si="4"/>
        <v>4.0160642570281126</v>
      </c>
      <c r="AA87" s="19" t="str">
        <f t="shared" si="4"/>
        <v>--</v>
      </c>
      <c r="AB87" s="19" t="str">
        <f t="shared" si="4"/>
        <v>--</v>
      </c>
      <c r="AC87" s="19" t="str">
        <f t="shared" si="4"/>
        <v>--</v>
      </c>
      <c r="AD87" s="19" t="str">
        <f t="shared" si="4"/>
        <v>--</v>
      </c>
      <c r="AE87" s="19" t="str">
        <f t="shared" si="4"/>
        <v>--</v>
      </c>
      <c r="AF87" s="19" t="str">
        <f t="shared" si="4"/>
        <v>--</v>
      </c>
      <c r="AG87" s="19" t="str">
        <f t="shared" si="4"/>
        <v>--</v>
      </c>
      <c r="AH87" s="19">
        <f t="shared" si="4"/>
        <v>12.606395215090865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 t="str">
        <f t="shared" si="4"/>
        <v>--</v>
      </c>
      <c r="D88" s="19">
        <f t="shared" si="4"/>
        <v>8.048684727129956</v>
      </c>
      <c r="E88" s="19" t="str">
        <f t="shared" si="4"/>
        <v>--</v>
      </c>
      <c r="F88" s="19" t="str">
        <f t="shared" si="4"/>
        <v>--</v>
      </c>
      <c r="G88" s="19">
        <f t="shared" si="4"/>
        <v>38.461538461538467</v>
      </c>
      <c r="H88" s="19">
        <f t="shared" si="4"/>
        <v>12.375249500998006</v>
      </c>
      <c r="I88" s="19" t="str">
        <f t="shared" si="4"/>
        <v>--</v>
      </c>
      <c r="J88" s="19">
        <f t="shared" si="4"/>
        <v>17.117044662484584</v>
      </c>
      <c r="K88" s="19">
        <f t="shared" si="4"/>
        <v>7.9398965432301498</v>
      </c>
      <c r="L88" s="19">
        <f t="shared" si="4"/>
        <v>15.228013029315962</v>
      </c>
      <c r="M88" s="19">
        <f t="shared" si="4"/>
        <v>19.192152280326201</v>
      </c>
      <c r="N88" s="19">
        <f t="shared" si="4"/>
        <v>9.0840840840840826</v>
      </c>
      <c r="O88" s="19">
        <f t="shared" si="4"/>
        <v>8.1243731193580739</v>
      </c>
      <c r="P88" s="19">
        <f t="shared" si="4"/>
        <v>52.06143896523848</v>
      </c>
      <c r="Q88" s="19">
        <f t="shared" si="4"/>
        <v>32.304900181488208</v>
      </c>
      <c r="R88" s="19">
        <f t="shared" si="4"/>
        <v>116.44382358810617</v>
      </c>
      <c r="S88" s="19">
        <f t="shared" si="4"/>
        <v>42.732049036777589</v>
      </c>
      <c r="T88" s="19">
        <f t="shared" si="4"/>
        <v>22.916666666666664</v>
      </c>
      <c r="U88" s="19">
        <f t="shared" si="4"/>
        <v>9.7799511002444994</v>
      </c>
      <c r="V88" s="19" t="str">
        <f t="shared" si="4"/>
        <v>--</v>
      </c>
      <c r="W88" s="19">
        <f t="shared" si="4"/>
        <v>4.5240339302544772</v>
      </c>
      <c r="X88" s="19">
        <f t="shared" si="4"/>
        <v>2.818068794032325</v>
      </c>
      <c r="Y88" s="19">
        <f t="shared" si="4"/>
        <v>16.812743461324427</v>
      </c>
      <c r="Z88" s="19">
        <f t="shared" si="4"/>
        <v>7.2987063139602251</v>
      </c>
      <c r="AA88" s="19" t="str">
        <f t="shared" si="4"/>
        <v>--</v>
      </c>
      <c r="AB88" s="19">
        <f t="shared" si="4"/>
        <v>0.94773896561061466</v>
      </c>
      <c r="AC88" s="19">
        <f t="shared" si="4"/>
        <v>8.448800270361609</v>
      </c>
      <c r="AD88" s="19">
        <f t="shared" si="4"/>
        <v>0.22988505747126436</v>
      </c>
      <c r="AE88" s="19">
        <f t="shared" si="4"/>
        <v>6.4453306130019472</v>
      </c>
      <c r="AF88" s="19">
        <f t="shared" si="4"/>
        <v>10.287408759124087</v>
      </c>
      <c r="AG88" s="19">
        <f t="shared" si="4"/>
        <v>7.5610132839048481</v>
      </c>
      <c r="AH88" s="19">
        <f t="shared" si="4"/>
        <v>17.150103150351335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>
        <f t="shared" si="4"/>
        <v>48.170326014637396</v>
      </c>
      <c r="D89" s="19">
        <f t="shared" si="4"/>
        <v>37.878787878787875</v>
      </c>
      <c r="E89" s="19" t="str">
        <f t="shared" si="4"/>
        <v>--</v>
      </c>
      <c r="F89" s="19" t="str">
        <f t="shared" si="4"/>
        <v>--</v>
      </c>
      <c r="G89" s="19">
        <f t="shared" si="4"/>
        <v>29.380717804363126</v>
      </c>
      <c r="H89" s="19" t="str">
        <f t="shared" si="4"/>
        <v>--</v>
      </c>
      <c r="I89" s="19">
        <f t="shared" si="4"/>
        <v>20.201580498258771</v>
      </c>
      <c r="J89" s="19">
        <f t="shared" si="4"/>
        <v>13.413865546218487</v>
      </c>
      <c r="K89" s="19">
        <f t="shared" si="4"/>
        <v>24.336387127084798</v>
      </c>
      <c r="L89" s="19">
        <f t="shared" si="4"/>
        <v>40.124427586844909</v>
      </c>
      <c r="M89" s="19">
        <f t="shared" si="4"/>
        <v>26.734049123473802</v>
      </c>
      <c r="N89" s="19">
        <f t="shared" si="4"/>
        <v>27.108422310303627</v>
      </c>
      <c r="O89" s="19">
        <f t="shared" si="4"/>
        <v>38.176855895196503</v>
      </c>
      <c r="P89" s="19">
        <f t="shared" si="4"/>
        <v>69.306062145066718</v>
      </c>
      <c r="Q89" s="19">
        <f t="shared" si="4"/>
        <v>24.08644560083631</v>
      </c>
      <c r="R89" s="19">
        <f t="shared" si="4"/>
        <v>17.178885381609742</v>
      </c>
      <c r="S89" s="19">
        <f t="shared" si="4"/>
        <v>18.463584672773216</v>
      </c>
      <c r="T89" s="19">
        <f t="shared" si="4"/>
        <v>14.765117987123672</v>
      </c>
      <c r="U89" s="19">
        <f t="shared" si="4"/>
        <v>18.087495506058922</v>
      </c>
      <c r="V89" s="19">
        <f t="shared" si="4"/>
        <v>21.187718707448131</v>
      </c>
      <c r="W89" s="19">
        <f t="shared" si="4"/>
        <v>6.9737713454274788</v>
      </c>
      <c r="X89" s="19">
        <f t="shared" si="4"/>
        <v>5.3793892511904433</v>
      </c>
      <c r="Y89" s="19">
        <f t="shared" si="4"/>
        <v>9.8056682776659514</v>
      </c>
      <c r="Z89" s="19">
        <f t="shared" si="4"/>
        <v>19.496274917779715</v>
      </c>
      <c r="AA89" s="19">
        <f t="shared" si="4"/>
        <v>18.912007080392819</v>
      </c>
      <c r="AB89" s="19">
        <f t="shared" si="4"/>
        <v>10.445643871032729</v>
      </c>
      <c r="AC89" s="19">
        <f t="shared" si="4"/>
        <v>14.877626392131349</v>
      </c>
      <c r="AD89" s="19">
        <f t="shared" si="4"/>
        <v>10.905429496812493</v>
      </c>
      <c r="AE89" s="19">
        <f t="shared" si="4"/>
        <v>18.026778310789158</v>
      </c>
      <c r="AF89" s="19">
        <f t="shared" si="4"/>
        <v>15.063823797050881</v>
      </c>
      <c r="AG89" s="19">
        <f t="shared" si="4"/>
        <v>10.483754280477806</v>
      </c>
      <c r="AH89" s="19">
        <f t="shared" ref="AH89:BM89" si="5">IF(AH17&gt;0,AH53/AH17*100,"--")</f>
        <v>14.1142143107952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 t="str">
        <f t="shared" ref="C90:AH97" si="6">IF(C18&gt;0,C54/C18*100,"--")</f>
        <v>--</v>
      </c>
      <c r="D90" s="19" t="str">
        <f t="shared" si="6"/>
        <v>--</v>
      </c>
      <c r="E90" s="19" t="str">
        <f t="shared" si="6"/>
        <v>--</v>
      </c>
      <c r="F90" s="19" t="str">
        <f t="shared" si="6"/>
        <v>--</v>
      </c>
      <c r="G90" s="19" t="str">
        <f t="shared" si="6"/>
        <v>--</v>
      </c>
      <c r="H90" s="19" t="str">
        <f t="shared" si="6"/>
        <v>--</v>
      </c>
      <c r="I90" s="19" t="str">
        <f t="shared" si="6"/>
        <v>--</v>
      </c>
      <c r="J90" s="19">
        <f t="shared" si="6"/>
        <v>23.310023310023308</v>
      </c>
      <c r="K90" s="19">
        <f t="shared" si="6"/>
        <v>20.408163265306122</v>
      </c>
      <c r="L90" s="19">
        <f t="shared" si="6"/>
        <v>29.850746268656721</v>
      </c>
      <c r="M90" s="19" t="str">
        <f t="shared" si="6"/>
        <v>--</v>
      </c>
      <c r="N90" s="19">
        <f t="shared" si="6"/>
        <v>30.120481927710845</v>
      </c>
      <c r="O90" s="19" t="str">
        <f t="shared" si="6"/>
        <v>--</v>
      </c>
      <c r="P90" s="19">
        <f t="shared" si="6"/>
        <v>31.578947368421051</v>
      </c>
      <c r="Q90" s="19">
        <f t="shared" si="6"/>
        <v>0.83142201834862373</v>
      </c>
      <c r="R90" s="19" t="str">
        <f t="shared" si="6"/>
        <v>--</v>
      </c>
      <c r="S90" s="19">
        <f t="shared" si="6"/>
        <v>8.5964060223409415</v>
      </c>
      <c r="T90" s="19" t="str">
        <f t="shared" si="6"/>
        <v>--</v>
      </c>
      <c r="U90" s="19" t="str">
        <f t="shared" si="6"/>
        <v>--</v>
      </c>
      <c r="V90" s="19" t="str">
        <f t="shared" si="6"/>
        <v>--</v>
      </c>
      <c r="W90" s="19" t="str">
        <f t="shared" si="6"/>
        <v>--</v>
      </c>
      <c r="X90" s="19" t="str">
        <f t="shared" si="6"/>
        <v>--</v>
      </c>
      <c r="Y90" s="19" t="str">
        <f t="shared" si="6"/>
        <v>--</v>
      </c>
      <c r="Z90" s="19" t="str">
        <f t="shared" si="6"/>
        <v>--</v>
      </c>
      <c r="AA90" s="19" t="str">
        <f t="shared" si="6"/>
        <v>--</v>
      </c>
      <c r="AB90" s="19" t="str">
        <f t="shared" si="6"/>
        <v>--</v>
      </c>
      <c r="AC90" s="19" t="str">
        <f t="shared" si="6"/>
        <v>--</v>
      </c>
      <c r="AD90" s="19" t="str">
        <f t="shared" si="6"/>
        <v>--</v>
      </c>
      <c r="AE90" s="19" t="str">
        <f t="shared" si="6"/>
        <v>--</v>
      </c>
      <c r="AF90" s="19" t="str">
        <f t="shared" si="6"/>
        <v>--</v>
      </c>
      <c r="AG90" s="19" t="str">
        <f t="shared" si="6"/>
        <v>--</v>
      </c>
      <c r="AH90" s="19">
        <f t="shared" si="6"/>
        <v>11.497326203208553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 t="str">
        <f t="shared" si="6"/>
        <v>--</v>
      </c>
      <c r="D91" s="19" t="str">
        <f t="shared" si="6"/>
        <v>--</v>
      </c>
      <c r="E91" s="19">
        <f t="shared" si="6"/>
        <v>2.1214868540344511</v>
      </c>
      <c r="F91" s="19">
        <f t="shared" si="6"/>
        <v>9.7484276729559749</v>
      </c>
      <c r="G91" s="19" t="str">
        <f t="shared" si="6"/>
        <v>--</v>
      </c>
      <c r="H91" s="19">
        <f t="shared" si="6"/>
        <v>7.9502137956180174</v>
      </c>
      <c r="I91" s="19">
        <f t="shared" si="6"/>
        <v>4.6266751754945759</v>
      </c>
      <c r="J91" s="19">
        <f t="shared" si="6"/>
        <v>6.5287235062817679</v>
      </c>
      <c r="K91" s="19">
        <f t="shared" si="6"/>
        <v>9.9509114310515141</v>
      </c>
      <c r="L91" s="19">
        <f t="shared" si="6"/>
        <v>8.5317480062335687</v>
      </c>
      <c r="M91" s="19">
        <f t="shared" si="6"/>
        <v>9.2001901308175906</v>
      </c>
      <c r="N91" s="19">
        <f t="shared" si="6"/>
        <v>9.3734642420265413</v>
      </c>
      <c r="O91" s="19">
        <f t="shared" si="6"/>
        <v>9.7187024590711317</v>
      </c>
      <c r="P91" s="19">
        <f t="shared" si="6"/>
        <v>13.024005291811722</v>
      </c>
      <c r="Q91" s="19">
        <f t="shared" si="6"/>
        <v>9.4631936869012812</v>
      </c>
      <c r="R91" s="19">
        <f t="shared" si="6"/>
        <v>7.9872843791231594</v>
      </c>
      <c r="S91" s="19">
        <f t="shared" si="6"/>
        <v>9.1278448876127598</v>
      </c>
      <c r="T91" s="19">
        <f t="shared" si="6"/>
        <v>13.002128190460152</v>
      </c>
      <c r="U91" s="19">
        <f t="shared" si="6"/>
        <v>6.6373874962193007</v>
      </c>
      <c r="V91" s="19">
        <f t="shared" si="6"/>
        <v>7.812702407609601</v>
      </c>
      <c r="W91" s="19">
        <f t="shared" si="6"/>
        <v>7.4242507023542164</v>
      </c>
      <c r="X91" s="19">
        <f t="shared" si="6"/>
        <v>5.9048478192657665</v>
      </c>
      <c r="Y91" s="19">
        <f t="shared" si="6"/>
        <v>5.9746079163554908</v>
      </c>
      <c r="Z91" s="19">
        <f t="shared" si="6"/>
        <v>3.6205986023605115</v>
      </c>
      <c r="AA91" s="19">
        <f t="shared" si="6"/>
        <v>12.481293026040104</v>
      </c>
      <c r="AB91" s="19">
        <f t="shared" si="6"/>
        <v>6.9518393942593404</v>
      </c>
      <c r="AC91" s="19">
        <f t="shared" si="6"/>
        <v>12.542810211939642</v>
      </c>
      <c r="AD91" s="19">
        <f t="shared" si="6"/>
        <v>2.121632210234464</v>
      </c>
      <c r="AE91" s="19">
        <f t="shared" si="6"/>
        <v>7.7883879286030853</v>
      </c>
      <c r="AF91" s="19">
        <f t="shared" si="6"/>
        <v>5.7037632908136739</v>
      </c>
      <c r="AG91" s="19">
        <f t="shared" si="6"/>
        <v>19.763299147388118</v>
      </c>
      <c r="AH91" s="19">
        <f t="shared" si="6"/>
        <v>9.7322526433867971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si="6"/>
        <v>31.365529196736446</v>
      </c>
      <c r="D92" s="19">
        <f t="shared" si="6"/>
        <v>26.302658587292282</v>
      </c>
      <c r="E92" s="19">
        <f t="shared" si="6"/>
        <v>18.689999274550427</v>
      </c>
      <c r="F92" s="19">
        <f t="shared" si="6"/>
        <v>24.527609741508428</v>
      </c>
      <c r="G92" s="19">
        <f t="shared" si="6"/>
        <v>16.53957582441938</v>
      </c>
      <c r="H92" s="19">
        <f t="shared" si="6"/>
        <v>23.045373616774544</v>
      </c>
      <c r="I92" s="19">
        <f t="shared" si="6"/>
        <v>16.337667152419126</v>
      </c>
      <c r="J92" s="19">
        <f t="shared" si="6"/>
        <v>13.379301585113234</v>
      </c>
      <c r="K92" s="19">
        <f t="shared" si="6"/>
        <v>11.618553558451779</v>
      </c>
      <c r="L92" s="19">
        <f t="shared" si="6"/>
        <v>13.319848798758521</v>
      </c>
      <c r="M92" s="19">
        <f t="shared" si="6"/>
        <v>12.05482705137624</v>
      </c>
      <c r="N92" s="19">
        <f t="shared" si="6"/>
        <v>14.828311733480723</v>
      </c>
      <c r="O92" s="19">
        <f t="shared" si="6"/>
        <v>21.083918444670815</v>
      </c>
      <c r="P92" s="19">
        <f t="shared" si="6"/>
        <v>20.822914783108455</v>
      </c>
      <c r="Q92" s="19">
        <f t="shared" si="6"/>
        <v>18.449041084254347</v>
      </c>
      <c r="R92" s="19">
        <f t="shared" si="6"/>
        <v>15.746725299557578</v>
      </c>
      <c r="S92" s="19">
        <f t="shared" si="6"/>
        <v>13.498642770253669</v>
      </c>
      <c r="T92" s="19">
        <f t="shared" si="6"/>
        <v>11.910801829843699</v>
      </c>
      <c r="U92" s="19">
        <f t="shared" si="6"/>
        <v>9.4893727215210699</v>
      </c>
      <c r="V92" s="19">
        <f t="shared" si="6"/>
        <v>8.6173846552755098</v>
      </c>
      <c r="W92" s="19">
        <f t="shared" si="6"/>
        <v>8.2033065822761646</v>
      </c>
      <c r="X92" s="19">
        <f t="shared" si="6"/>
        <v>6.6079989906636394</v>
      </c>
      <c r="Y92" s="19">
        <f t="shared" si="6"/>
        <v>7.2556225365175075</v>
      </c>
      <c r="Z92" s="19">
        <f t="shared" si="6"/>
        <v>4.8741750833319069</v>
      </c>
      <c r="AA92" s="19">
        <f t="shared" si="6"/>
        <v>5.1156849664880664</v>
      </c>
      <c r="AB92" s="19">
        <f t="shared" si="6"/>
        <v>6.8118965271218785</v>
      </c>
      <c r="AC92" s="19">
        <f t="shared" si="6"/>
        <v>8.1030394996285793</v>
      </c>
      <c r="AD92" s="19">
        <f t="shared" si="6"/>
        <v>7.5415655503675572</v>
      </c>
      <c r="AE92" s="19">
        <f t="shared" si="6"/>
        <v>7.6752806747898443</v>
      </c>
      <c r="AF92" s="19">
        <f t="shared" si="6"/>
        <v>10.647461076816921</v>
      </c>
      <c r="AG92" s="19">
        <f t="shared" si="6"/>
        <v>13.853266176348722</v>
      </c>
      <c r="AH92" s="19">
        <f t="shared" si="6"/>
        <v>12.330963841547044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 t="str">
        <f t="shared" si="6"/>
        <v>--</v>
      </c>
      <c r="D93" s="19" t="str">
        <f t="shared" si="6"/>
        <v>--</v>
      </c>
      <c r="E93" s="19">
        <f t="shared" si="6"/>
        <v>3.1836994587710915E-2</v>
      </c>
      <c r="F93" s="19" t="str">
        <f t="shared" si="6"/>
        <v>--</v>
      </c>
      <c r="G93" s="19">
        <f t="shared" si="6"/>
        <v>15.756302521008401</v>
      </c>
      <c r="H93" s="19">
        <f t="shared" si="6"/>
        <v>14.438502673796791</v>
      </c>
      <c r="I93" s="19" t="str">
        <f t="shared" si="6"/>
        <v>--</v>
      </c>
      <c r="J93" s="19" t="str">
        <f t="shared" si="6"/>
        <v>--</v>
      </c>
      <c r="K93" s="19" t="str">
        <f t="shared" si="6"/>
        <v>--</v>
      </c>
      <c r="L93" s="19" t="str">
        <f t="shared" si="6"/>
        <v>--</v>
      </c>
      <c r="M93" s="19" t="str">
        <f t="shared" si="6"/>
        <v>--</v>
      </c>
      <c r="N93" s="19" t="str">
        <f t="shared" si="6"/>
        <v>--</v>
      </c>
      <c r="O93" s="19" t="str">
        <f t="shared" si="6"/>
        <v>--</v>
      </c>
      <c r="P93" s="19" t="str">
        <f t="shared" si="6"/>
        <v>--</v>
      </c>
      <c r="Q93" s="19" t="str">
        <f t="shared" si="6"/>
        <v>--</v>
      </c>
      <c r="R93" s="19" t="str">
        <f t="shared" si="6"/>
        <v>--</v>
      </c>
      <c r="S93" s="19" t="str">
        <f t="shared" si="6"/>
        <v>--</v>
      </c>
      <c r="T93" s="19" t="str">
        <f t="shared" si="6"/>
        <v>--</v>
      </c>
      <c r="U93" s="19" t="str">
        <f t="shared" si="6"/>
        <v>--</v>
      </c>
      <c r="V93" s="19" t="str">
        <f t="shared" si="6"/>
        <v>--</v>
      </c>
      <c r="W93" s="19" t="str">
        <f t="shared" si="6"/>
        <v>--</v>
      </c>
      <c r="X93" s="19" t="str">
        <f t="shared" si="6"/>
        <v>--</v>
      </c>
      <c r="Y93" s="19" t="str">
        <f t="shared" si="6"/>
        <v>--</v>
      </c>
      <c r="Z93" s="19" t="str">
        <f t="shared" si="6"/>
        <v>--</v>
      </c>
      <c r="AA93" s="19" t="str">
        <f t="shared" si="6"/>
        <v>--</v>
      </c>
      <c r="AB93" s="19" t="str">
        <f t="shared" si="6"/>
        <v>--</v>
      </c>
      <c r="AC93" s="19" t="str">
        <f t="shared" si="6"/>
        <v>--</v>
      </c>
      <c r="AD93" s="19" t="str">
        <f t="shared" si="6"/>
        <v>--</v>
      </c>
      <c r="AE93" s="19" t="str">
        <f t="shared" si="6"/>
        <v>--</v>
      </c>
      <c r="AF93" s="19" t="str">
        <f t="shared" si="6"/>
        <v>--</v>
      </c>
      <c r="AG93" s="19" t="str">
        <f t="shared" si="6"/>
        <v>--</v>
      </c>
      <c r="AH93" s="19">
        <f t="shared" si="6"/>
        <v>4.1588785046728969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si="6"/>
        <v>--</v>
      </c>
      <c r="D94" s="19" t="str">
        <f t="shared" si="6"/>
        <v>--</v>
      </c>
      <c r="E94" s="19" t="str">
        <f t="shared" si="6"/>
        <v>--</v>
      </c>
      <c r="F94" s="19" t="str">
        <f t="shared" si="6"/>
        <v>--</v>
      </c>
      <c r="G94" s="19" t="str">
        <f t="shared" si="6"/>
        <v>--</v>
      </c>
      <c r="H94" s="19" t="str">
        <f t="shared" si="6"/>
        <v>--</v>
      </c>
      <c r="I94" s="19" t="str">
        <f t="shared" si="6"/>
        <v>--</v>
      </c>
      <c r="J94" s="19" t="str">
        <f t="shared" si="6"/>
        <v>--</v>
      </c>
      <c r="K94" s="19">
        <f t="shared" si="6"/>
        <v>29.197080291970806</v>
      </c>
      <c r="L94" s="19" t="str">
        <f t="shared" si="6"/>
        <v>--</v>
      </c>
      <c r="M94" s="19">
        <f t="shared" si="6"/>
        <v>8.2209106239460379</v>
      </c>
      <c r="N94" s="19">
        <f t="shared" si="6"/>
        <v>18.802327231446004</v>
      </c>
      <c r="O94" s="19" t="str">
        <f t="shared" si="6"/>
        <v>--</v>
      </c>
      <c r="P94" s="19">
        <f t="shared" si="6"/>
        <v>25.453367875647672</v>
      </c>
      <c r="Q94" s="19">
        <f t="shared" si="6"/>
        <v>54.347826086956516</v>
      </c>
      <c r="R94" s="19">
        <f t="shared" si="6"/>
        <v>23.108030040439054</v>
      </c>
      <c r="S94" s="19">
        <f t="shared" si="6"/>
        <v>56.204906204906202</v>
      </c>
      <c r="T94" s="19">
        <f t="shared" si="6"/>
        <v>11.487303506650544</v>
      </c>
      <c r="U94" s="19" t="str">
        <f t="shared" si="6"/>
        <v>--</v>
      </c>
      <c r="V94" s="19">
        <f t="shared" si="6"/>
        <v>44.438775510204088</v>
      </c>
      <c r="W94" s="19" t="str">
        <f t="shared" si="6"/>
        <v>--</v>
      </c>
      <c r="X94" s="19">
        <f t="shared" si="6"/>
        <v>40</v>
      </c>
      <c r="Y94" s="19" t="str">
        <f t="shared" si="6"/>
        <v>--</v>
      </c>
      <c r="Z94" s="19">
        <f t="shared" si="6"/>
        <v>6.7832167832167833</v>
      </c>
      <c r="AA94" s="19">
        <f t="shared" si="6"/>
        <v>13.344827586206897</v>
      </c>
      <c r="AB94" s="19" t="str">
        <f t="shared" si="6"/>
        <v>--</v>
      </c>
      <c r="AC94" s="19" t="str">
        <f t="shared" si="6"/>
        <v>--</v>
      </c>
      <c r="AD94" s="19" t="str">
        <f t="shared" si="6"/>
        <v>--</v>
      </c>
      <c r="AE94" s="19" t="str">
        <f t="shared" si="6"/>
        <v>--</v>
      </c>
      <c r="AF94" s="19" t="str">
        <f t="shared" si="6"/>
        <v>--</v>
      </c>
      <c r="AG94" s="19" t="str">
        <f t="shared" si="6"/>
        <v>--</v>
      </c>
      <c r="AH94" s="19">
        <f t="shared" si="6"/>
        <v>19.896239411437119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si="6"/>
        <v>11.586432298282297</v>
      </c>
      <c r="D95" s="19">
        <f t="shared" si="6"/>
        <v>29.169756991405265</v>
      </c>
      <c r="E95" s="19">
        <f t="shared" si="6"/>
        <v>16.374417471336816</v>
      </c>
      <c r="F95" s="19">
        <f t="shared" si="6"/>
        <v>18.411755627053278</v>
      </c>
      <c r="G95" s="19">
        <f t="shared" si="6"/>
        <v>8.0322012632229516</v>
      </c>
      <c r="H95" s="19">
        <f t="shared" si="6"/>
        <v>10.611024653943812</v>
      </c>
      <c r="I95" s="19">
        <f t="shared" si="6"/>
        <v>11.253660040067807</v>
      </c>
      <c r="J95" s="19">
        <f t="shared" si="6"/>
        <v>14.526617436349609</v>
      </c>
      <c r="K95" s="19">
        <f t="shared" si="6"/>
        <v>21.224984839296543</v>
      </c>
      <c r="L95" s="19">
        <f t="shared" si="6"/>
        <v>25.67176519222819</v>
      </c>
      <c r="M95" s="19">
        <f t="shared" si="6"/>
        <v>11.744699926425088</v>
      </c>
      <c r="N95" s="19">
        <f t="shared" si="6"/>
        <v>10.846713315395142</v>
      </c>
      <c r="O95" s="19">
        <f t="shared" si="6"/>
        <v>8.2880664397286399</v>
      </c>
      <c r="P95" s="19">
        <f t="shared" si="6"/>
        <v>13.147293555567618</v>
      </c>
      <c r="Q95" s="19">
        <f t="shared" si="6"/>
        <v>23.097922248622417</v>
      </c>
      <c r="R95" s="19">
        <f t="shared" si="6"/>
        <v>8.0043640279411132</v>
      </c>
      <c r="S95" s="19">
        <f t="shared" si="6"/>
        <v>12.332884432824196</v>
      </c>
      <c r="T95" s="19">
        <f t="shared" si="6"/>
        <v>28.486412386097893</v>
      </c>
      <c r="U95" s="19">
        <f t="shared" si="6"/>
        <v>6.0536084884978534</v>
      </c>
      <c r="V95" s="19">
        <f t="shared" si="6"/>
        <v>9.4796534267912769</v>
      </c>
      <c r="W95" s="19">
        <f t="shared" si="6"/>
        <v>5.589096359383098</v>
      </c>
      <c r="X95" s="19">
        <f t="shared" si="6"/>
        <v>5.2241785168564068</v>
      </c>
      <c r="Y95" s="19">
        <f t="shared" si="6"/>
        <v>4.2715722191908956</v>
      </c>
      <c r="Z95" s="19">
        <f t="shared" si="6"/>
        <v>3.1538947489327485</v>
      </c>
      <c r="AA95" s="19">
        <f t="shared" si="6"/>
        <v>3.1322557105897446</v>
      </c>
      <c r="AB95" s="19">
        <f t="shared" si="6"/>
        <v>4.1966912260815583</v>
      </c>
      <c r="AC95" s="19">
        <f t="shared" si="6"/>
        <v>7.0563960080492771</v>
      </c>
      <c r="AD95" s="19">
        <f t="shared" si="6"/>
        <v>7.396488903610468</v>
      </c>
      <c r="AE95" s="19">
        <f t="shared" si="6"/>
        <v>9.4698305935106539</v>
      </c>
      <c r="AF95" s="19">
        <f t="shared" si="6"/>
        <v>5.5947875619367169</v>
      </c>
      <c r="AG95" s="19">
        <f t="shared" si="6"/>
        <v>5.356655216522701</v>
      </c>
      <c r="AH95" s="19">
        <f t="shared" si="6"/>
        <v>10.529514478787275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>
        <f t="shared" si="6"/>
        <v>23.776274904039482</v>
      </c>
      <c r="D96" s="19" t="str">
        <f t="shared" si="6"/>
        <v>--</v>
      </c>
      <c r="E96" s="19">
        <f t="shared" si="6"/>
        <v>15.674645202287651</v>
      </c>
      <c r="F96" s="19">
        <f t="shared" si="6"/>
        <v>17.676190476190477</v>
      </c>
      <c r="G96" s="19">
        <f t="shared" si="6"/>
        <v>11.480656396096766</v>
      </c>
      <c r="H96" s="19">
        <f t="shared" si="6"/>
        <v>7.6435184608291475</v>
      </c>
      <c r="I96" s="19">
        <f t="shared" si="6"/>
        <v>5.8958761085142628</v>
      </c>
      <c r="J96" s="19">
        <f t="shared" si="6"/>
        <v>17.101226993865033</v>
      </c>
      <c r="K96" s="19">
        <f t="shared" si="6"/>
        <v>11.403610141678415</v>
      </c>
      <c r="L96" s="19">
        <f t="shared" si="6"/>
        <v>34.22513881877839</v>
      </c>
      <c r="M96" s="19">
        <f t="shared" si="6"/>
        <v>11.586550646278619</v>
      </c>
      <c r="N96" s="19">
        <f t="shared" si="6"/>
        <v>7.7282269097268026</v>
      </c>
      <c r="O96" s="19">
        <f t="shared" si="6"/>
        <v>26.57381059357995</v>
      </c>
      <c r="P96" s="19">
        <f t="shared" si="6"/>
        <v>34.730732021928411</v>
      </c>
      <c r="Q96" s="19">
        <f t="shared" si="6"/>
        <v>28.020973052066822</v>
      </c>
      <c r="R96" s="19">
        <f t="shared" si="6"/>
        <v>28.908901508787256</v>
      </c>
      <c r="S96" s="19">
        <f t="shared" si="6"/>
        <v>15.234608111703082</v>
      </c>
      <c r="T96" s="19">
        <f t="shared" si="6"/>
        <v>35.066216873149386</v>
      </c>
      <c r="U96" s="19">
        <f t="shared" si="6"/>
        <v>13.542461225527589</v>
      </c>
      <c r="V96" s="19">
        <f t="shared" si="6"/>
        <v>25.270365393229671</v>
      </c>
      <c r="W96" s="19">
        <f t="shared" si="6"/>
        <v>21.038492806899718</v>
      </c>
      <c r="X96" s="19">
        <f t="shared" si="6"/>
        <v>13.863252307292342</v>
      </c>
      <c r="Y96" s="19">
        <f t="shared" si="6"/>
        <v>5.7655305112699295</v>
      </c>
      <c r="Z96" s="19">
        <f t="shared" si="6"/>
        <v>2.8439388553146112</v>
      </c>
      <c r="AA96" s="19">
        <f t="shared" si="6"/>
        <v>6.306948736233263</v>
      </c>
      <c r="AB96" s="19">
        <f t="shared" si="6"/>
        <v>3.6697964348763454</v>
      </c>
      <c r="AC96" s="19">
        <f t="shared" si="6"/>
        <v>4.923556041499026</v>
      </c>
      <c r="AD96" s="19">
        <f t="shared" si="6"/>
        <v>4.9851506151887994</v>
      </c>
      <c r="AE96" s="19">
        <f t="shared" si="6"/>
        <v>5.7054813708095997</v>
      </c>
      <c r="AF96" s="19">
        <f t="shared" si="6"/>
        <v>0.39418177261715814</v>
      </c>
      <c r="AG96" s="19">
        <f t="shared" si="6"/>
        <v>6.2250894195128161</v>
      </c>
      <c r="AH96" s="19">
        <f t="shared" si="6"/>
        <v>9.7190538724864144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 t="str">
        <f t="shared" si="6"/>
        <v>--</v>
      </c>
      <c r="D97" s="19">
        <f t="shared" si="6"/>
        <v>38.580457806627948</v>
      </c>
      <c r="E97" s="19">
        <f t="shared" si="6"/>
        <v>15.135833069739224</v>
      </c>
      <c r="F97" s="19">
        <f t="shared" si="6"/>
        <v>14.222248212694389</v>
      </c>
      <c r="G97" s="19">
        <f t="shared" si="6"/>
        <v>7.5529746682462333</v>
      </c>
      <c r="H97" s="19">
        <f t="shared" si="6"/>
        <v>12.255006961550821</v>
      </c>
      <c r="I97" s="19">
        <f t="shared" si="6"/>
        <v>4.9809472459284843</v>
      </c>
      <c r="J97" s="19">
        <f t="shared" si="6"/>
        <v>11.442617712035499</v>
      </c>
      <c r="K97" s="19">
        <f t="shared" si="6"/>
        <v>11.989730486636011</v>
      </c>
      <c r="L97" s="19">
        <f t="shared" si="6"/>
        <v>12.043198006137402</v>
      </c>
      <c r="M97" s="19">
        <f t="shared" si="6"/>
        <v>12.3913303697851</v>
      </c>
      <c r="N97" s="19">
        <f t="shared" si="6"/>
        <v>15.458595808721617</v>
      </c>
      <c r="O97" s="19">
        <f t="shared" si="6"/>
        <v>10.44332230488941</v>
      </c>
      <c r="P97" s="19">
        <f t="shared" si="6"/>
        <v>11.676623452650542</v>
      </c>
      <c r="Q97" s="19">
        <f t="shared" si="6"/>
        <v>6.517867689705616</v>
      </c>
      <c r="R97" s="19">
        <f t="shared" si="6"/>
        <v>8.645860163343821</v>
      </c>
      <c r="S97" s="19">
        <f t="shared" si="6"/>
        <v>9.8643807407773583</v>
      </c>
      <c r="T97" s="19" t="str">
        <f t="shared" si="6"/>
        <v>--</v>
      </c>
      <c r="U97" s="19" t="str">
        <f t="shared" si="6"/>
        <v>--</v>
      </c>
      <c r="V97" s="19" t="str">
        <f t="shared" si="6"/>
        <v>--</v>
      </c>
      <c r="W97" s="19" t="str">
        <f t="shared" si="6"/>
        <v>--</v>
      </c>
      <c r="X97" s="19" t="str">
        <f t="shared" si="6"/>
        <v>--</v>
      </c>
      <c r="Y97" s="19" t="str">
        <f t="shared" si="6"/>
        <v>--</v>
      </c>
      <c r="Z97" s="19" t="str">
        <f t="shared" si="6"/>
        <v>--</v>
      </c>
      <c r="AA97" s="19" t="str">
        <f t="shared" si="6"/>
        <v>--</v>
      </c>
      <c r="AB97" s="19" t="str">
        <f t="shared" si="6"/>
        <v>--</v>
      </c>
      <c r="AC97" s="19" t="str">
        <f t="shared" si="6"/>
        <v>--</v>
      </c>
      <c r="AD97" s="19" t="str">
        <f t="shared" si="6"/>
        <v>--</v>
      </c>
      <c r="AE97" s="19" t="str">
        <f t="shared" si="6"/>
        <v>--</v>
      </c>
      <c r="AF97" s="19" t="str">
        <f t="shared" si="6"/>
        <v>--</v>
      </c>
      <c r="AG97" s="19" t="str">
        <f t="shared" si="6"/>
        <v>--</v>
      </c>
      <c r="AH97" s="19">
        <f t="shared" ref="AH97:BM97" si="7">IF(AH25&gt;0,AH61/AH25*100,"--")</f>
        <v>10.390593076422638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 t="str">
        <f t="shared" ref="C98:AH105" si="8">IF(C26&gt;0,C62/C26*100,"--")</f>
        <v>--</v>
      </c>
      <c r="D98" s="19">
        <f t="shared" si="8"/>
        <v>23.796296296296298</v>
      </c>
      <c r="E98" s="19" t="str">
        <f t="shared" si="8"/>
        <v>--</v>
      </c>
      <c r="F98" s="19" t="str">
        <f t="shared" si="8"/>
        <v>--</v>
      </c>
      <c r="G98" s="19">
        <f t="shared" si="8"/>
        <v>2.5773938084953203</v>
      </c>
      <c r="H98" s="19">
        <f t="shared" si="8"/>
        <v>11.962679106964345</v>
      </c>
      <c r="I98" s="19">
        <f t="shared" si="8"/>
        <v>31.595576619273302</v>
      </c>
      <c r="J98" s="19">
        <f t="shared" si="8"/>
        <v>18.958930276981853</v>
      </c>
      <c r="K98" s="19">
        <f t="shared" si="8"/>
        <v>22.7012987012987</v>
      </c>
      <c r="L98" s="19">
        <f t="shared" si="8"/>
        <v>11.27829928216455</v>
      </c>
      <c r="M98" s="19">
        <f t="shared" si="8"/>
        <v>13.419216317767042</v>
      </c>
      <c r="N98" s="19" t="str">
        <f t="shared" si="8"/>
        <v>--</v>
      </c>
      <c r="O98" s="19">
        <f t="shared" si="8"/>
        <v>25.862068965517242</v>
      </c>
      <c r="P98" s="19">
        <f t="shared" si="8"/>
        <v>24.715521165225304</v>
      </c>
      <c r="Q98" s="19">
        <f t="shared" si="8"/>
        <v>24.077046548956659</v>
      </c>
      <c r="R98" s="19">
        <f t="shared" si="8"/>
        <v>15.334564319001142</v>
      </c>
      <c r="S98" s="19">
        <f t="shared" si="8"/>
        <v>11.794664238254242</v>
      </c>
      <c r="T98" s="19">
        <f t="shared" si="8"/>
        <v>12.850451789244627</v>
      </c>
      <c r="U98" s="19">
        <f t="shared" si="8"/>
        <v>150</v>
      </c>
      <c r="V98" s="19">
        <f t="shared" si="8"/>
        <v>16.479894528675018</v>
      </c>
      <c r="W98" s="19">
        <f t="shared" si="8"/>
        <v>158.4507042253521</v>
      </c>
      <c r="X98" s="19">
        <f t="shared" si="8"/>
        <v>60.646485377116477</v>
      </c>
      <c r="Y98" s="19" t="str">
        <f t="shared" si="8"/>
        <v>--</v>
      </c>
      <c r="Z98" s="19">
        <f t="shared" si="8"/>
        <v>11.73061499055652</v>
      </c>
      <c r="AA98" s="19">
        <f t="shared" si="8"/>
        <v>30.658602150537632</v>
      </c>
      <c r="AB98" s="19">
        <f t="shared" si="8"/>
        <v>7.8106706807158393</v>
      </c>
      <c r="AC98" s="19">
        <f t="shared" si="8"/>
        <v>1.3079960513326752</v>
      </c>
      <c r="AD98" s="19">
        <f t="shared" si="8"/>
        <v>1.2958963282937366</v>
      </c>
      <c r="AE98" s="19">
        <f t="shared" si="8"/>
        <v>1.4842097585879952</v>
      </c>
      <c r="AF98" s="19">
        <f t="shared" si="8"/>
        <v>1.6102394715111477</v>
      </c>
      <c r="AG98" s="19">
        <f t="shared" si="8"/>
        <v>1.8143274048785858</v>
      </c>
      <c r="AH98" s="19">
        <f t="shared" si="8"/>
        <v>10.936436894792594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si="8"/>
        <v>9.4760185261592333</v>
      </c>
      <c r="D99" s="19">
        <f t="shared" si="8"/>
        <v>8.9488659718037979</v>
      </c>
      <c r="E99" s="19">
        <f t="shared" si="8"/>
        <v>8.0356363913565794</v>
      </c>
      <c r="F99" s="19">
        <f t="shared" si="8"/>
        <v>9.0099636881558816</v>
      </c>
      <c r="G99" s="19">
        <f t="shared" si="8"/>
        <v>8.5849440588865562</v>
      </c>
      <c r="H99" s="19">
        <f t="shared" si="8"/>
        <v>5.9498482659806138</v>
      </c>
      <c r="I99" s="19">
        <f t="shared" si="8"/>
        <v>6.6507254997811041</v>
      </c>
      <c r="J99" s="19">
        <f t="shared" si="8"/>
        <v>5.059361328428964</v>
      </c>
      <c r="K99" s="19">
        <f t="shared" si="8"/>
        <v>6.8130306459404562</v>
      </c>
      <c r="L99" s="19">
        <f t="shared" si="8"/>
        <v>6.3878482566390895</v>
      </c>
      <c r="M99" s="19">
        <f t="shared" si="8"/>
        <v>9.5447993134077116</v>
      </c>
      <c r="N99" s="19">
        <f t="shared" si="8"/>
        <v>10.2132860226986</v>
      </c>
      <c r="O99" s="19">
        <f t="shared" si="8"/>
        <v>8.4082600465320692</v>
      </c>
      <c r="P99" s="19">
        <f t="shared" si="8"/>
        <v>12.818141367485289</v>
      </c>
      <c r="Q99" s="19">
        <f t="shared" si="8"/>
        <v>10.096655746790843</v>
      </c>
      <c r="R99" s="19">
        <f t="shared" si="8"/>
        <v>10.316969079071448</v>
      </c>
      <c r="S99" s="19">
        <f t="shared" si="8"/>
        <v>7.4177740884616625</v>
      </c>
      <c r="T99" s="19">
        <f t="shared" si="8"/>
        <v>6.7091480803927448</v>
      </c>
      <c r="U99" s="19">
        <f t="shared" si="8"/>
        <v>7.3389448835925934</v>
      </c>
      <c r="V99" s="19">
        <f t="shared" si="8"/>
        <v>5.6520599736833885</v>
      </c>
      <c r="W99" s="19">
        <f t="shared" si="8"/>
        <v>5.1164161135072952</v>
      </c>
      <c r="X99" s="19">
        <f t="shared" si="8"/>
        <v>8.093636411045761</v>
      </c>
      <c r="Y99" s="19">
        <f t="shared" si="8"/>
        <v>4.9600588785108712</v>
      </c>
      <c r="Z99" s="19">
        <f t="shared" si="8"/>
        <v>4.0024382175620268</v>
      </c>
      <c r="AA99" s="19">
        <f t="shared" si="8"/>
        <v>4.7449056281357738</v>
      </c>
      <c r="AB99" s="19">
        <f t="shared" si="8"/>
        <v>4.7040416013580248</v>
      </c>
      <c r="AC99" s="19">
        <f t="shared" si="8"/>
        <v>4.8797285210028827</v>
      </c>
      <c r="AD99" s="19">
        <f t="shared" si="8"/>
        <v>3.6036300647975192</v>
      </c>
      <c r="AE99" s="19">
        <f t="shared" si="8"/>
        <v>3.9411203916540862</v>
      </c>
      <c r="AF99" s="19">
        <f t="shared" si="8"/>
        <v>3.7241450066709669</v>
      </c>
      <c r="AG99" s="19">
        <f t="shared" si="8"/>
        <v>9.411366765054078</v>
      </c>
      <c r="AH99" s="19">
        <f t="shared" si="8"/>
        <v>7.0539168981244131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si="8"/>
        <v>9.8736372063972393</v>
      </c>
      <c r="D100" s="19">
        <f t="shared" si="8"/>
        <v>8.8891430842874168</v>
      </c>
      <c r="E100" s="19">
        <f t="shared" si="8"/>
        <v>8.559265549695148</v>
      </c>
      <c r="F100" s="19">
        <f t="shared" si="8"/>
        <v>8.8927811264090177</v>
      </c>
      <c r="G100" s="19">
        <f t="shared" si="8"/>
        <v>7.6193559301884273</v>
      </c>
      <c r="H100" s="19">
        <f t="shared" si="8"/>
        <v>6.2551102471727722</v>
      </c>
      <c r="I100" s="19">
        <f t="shared" si="8"/>
        <v>5.3950395290411723</v>
      </c>
      <c r="J100" s="19">
        <f t="shared" si="8"/>
        <v>4.1002758102411949</v>
      </c>
      <c r="K100" s="19">
        <f t="shared" si="8"/>
        <v>4.4493243068942876</v>
      </c>
      <c r="L100" s="19">
        <f t="shared" si="8"/>
        <v>4.9946816390968385</v>
      </c>
      <c r="M100" s="19">
        <f t="shared" si="8"/>
        <v>6.0683768381089411</v>
      </c>
      <c r="N100" s="19">
        <f t="shared" si="8"/>
        <v>6.2791751347901297</v>
      </c>
      <c r="O100" s="19">
        <f t="shared" si="8"/>
        <v>7.0445774118213738</v>
      </c>
      <c r="P100" s="19">
        <f t="shared" si="8"/>
        <v>7.2124545385025538</v>
      </c>
      <c r="Q100" s="19">
        <f t="shared" si="8"/>
        <v>8.2093366788512832</v>
      </c>
      <c r="R100" s="19">
        <f t="shared" si="8"/>
        <v>7.4228447783695781</v>
      </c>
      <c r="S100" s="19">
        <f t="shared" si="8"/>
        <v>5.7575110426872431</v>
      </c>
      <c r="T100" s="19">
        <f t="shared" si="8"/>
        <v>6.0694092295700868</v>
      </c>
      <c r="U100" s="19">
        <f t="shared" si="8"/>
        <v>5.8310474074557153</v>
      </c>
      <c r="V100" s="19">
        <f t="shared" si="8"/>
        <v>5.1310139972670257</v>
      </c>
      <c r="W100" s="19">
        <f t="shared" si="8"/>
        <v>4.5444537013914861</v>
      </c>
      <c r="X100" s="19">
        <f t="shared" si="8"/>
        <v>4.1576799529875048</v>
      </c>
      <c r="Y100" s="19">
        <f t="shared" si="8"/>
        <v>3.9827496193998431</v>
      </c>
      <c r="Z100" s="19">
        <f t="shared" si="8"/>
        <v>3.4030865989954346</v>
      </c>
      <c r="AA100" s="19">
        <f t="shared" si="8"/>
        <v>3.6466054919838711</v>
      </c>
      <c r="AB100" s="19">
        <f t="shared" si="8"/>
        <v>3.7152027102028362</v>
      </c>
      <c r="AC100" s="19">
        <f t="shared" si="8"/>
        <v>4.6128216633744685</v>
      </c>
      <c r="AD100" s="19">
        <f t="shared" si="8"/>
        <v>3.7479653563510387</v>
      </c>
      <c r="AE100" s="19">
        <f t="shared" si="8"/>
        <v>3.3878524348793451</v>
      </c>
      <c r="AF100" s="19">
        <f t="shared" si="8"/>
        <v>3.3734878636770724</v>
      </c>
      <c r="AG100" s="19">
        <f t="shared" si="8"/>
        <v>6.1158263085914415</v>
      </c>
      <c r="AH100" s="19">
        <f t="shared" si="8"/>
        <v>6.1346510060822066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si="8"/>
        <v>11.061923272220854</v>
      </c>
      <c r="D101" s="19">
        <f t="shared" si="8"/>
        <v>11.984234423286438</v>
      </c>
      <c r="E101" s="19">
        <f t="shared" si="8"/>
        <v>10.779795367649507</v>
      </c>
      <c r="F101" s="19">
        <f t="shared" si="8"/>
        <v>11.114698850126976</v>
      </c>
      <c r="G101" s="19">
        <f t="shared" si="8"/>
        <v>9.9233206432745664</v>
      </c>
      <c r="H101" s="19">
        <f t="shared" si="8"/>
        <v>7.2486313166865424</v>
      </c>
      <c r="I101" s="19">
        <f t="shared" si="8"/>
        <v>6.2198733056689441</v>
      </c>
      <c r="J101" s="19">
        <f t="shared" si="8"/>
        <v>5.2505011559747343</v>
      </c>
      <c r="K101" s="19">
        <f t="shared" si="8"/>
        <v>6.0890638951228784</v>
      </c>
      <c r="L101" s="19">
        <f t="shared" si="8"/>
        <v>7.7140813296375956</v>
      </c>
      <c r="M101" s="19">
        <f t="shared" si="8"/>
        <v>11.032320790137714</v>
      </c>
      <c r="N101" s="19">
        <f t="shared" si="8"/>
        <v>10.751745367614516</v>
      </c>
      <c r="O101" s="19">
        <f t="shared" si="8"/>
        <v>8.3349183461016487</v>
      </c>
      <c r="P101" s="19">
        <f t="shared" si="8"/>
        <v>10.039062940448122</v>
      </c>
      <c r="Q101" s="19">
        <f t="shared" si="8"/>
        <v>12.222091184860519</v>
      </c>
      <c r="R101" s="19">
        <f t="shared" si="8"/>
        <v>10.261522380792464</v>
      </c>
      <c r="S101" s="19">
        <f t="shared" si="8"/>
        <v>8.7903412172938822</v>
      </c>
      <c r="T101" s="19">
        <f t="shared" si="8"/>
        <v>8.2051157622654181</v>
      </c>
      <c r="U101" s="19">
        <f t="shared" si="8"/>
        <v>6.4659712199486536</v>
      </c>
      <c r="V101" s="19">
        <f t="shared" si="8"/>
        <v>5.3671276042018503</v>
      </c>
      <c r="W101" s="19">
        <f t="shared" si="8"/>
        <v>5.068015299195447</v>
      </c>
      <c r="X101" s="19">
        <f t="shared" si="8"/>
        <v>5.6258535425930463</v>
      </c>
      <c r="Y101" s="19">
        <f t="shared" si="8"/>
        <v>6.1036686263259847</v>
      </c>
      <c r="Z101" s="19">
        <f t="shared" si="8"/>
        <v>5.1439499238358728</v>
      </c>
      <c r="AA101" s="19">
        <f t="shared" si="8"/>
        <v>6.2103801714058227</v>
      </c>
      <c r="AB101" s="19">
        <f t="shared" si="8"/>
        <v>7.7506430279013951</v>
      </c>
      <c r="AC101" s="19">
        <f t="shared" si="8"/>
        <v>6.9153942536457844</v>
      </c>
      <c r="AD101" s="19">
        <f t="shared" si="8"/>
        <v>5.7446705413666557</v>
      </c>
      <c r="AE101" s="19">
        <f t="shared" si="8"/>
        <v>5.7759753100705007</v>
      </c>
      <c r="AF101" s="19">
        <f t="shared" si="8"/>
        <v>8.3458366534625057</v>
      </c>
      <c r="AG101" s="19">
        <f t="shared" si="8"/>
        <v>9.931875281030015</v>
      </c>
      <c r="AH101" s="19">
        <f t="shared" si="8"/>
        <v>8.6712818146314525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si="8"/>
        <v>11.844317683569724</v>
      </c>
      <c r="D102" s="19">
        <f t="shared" si="8"/>
        <v>11.809672656229822</v>
      </c>
      <c r="E102" s="19">
        <f t="shared" si="8"/>
        <v>11.08119437682306</v>
      </c>
      <c r="F102" s="19">
        <f t="shared" si="8"/>
        <v>11.700066715203269</v>
      </c>
      <c r="G102" s="19">
        <f t="shared" si="8"/>
        <v>10.592560959359512</v>
      </c>
      <c r="H102" s="19">
        <f t="shared" si="8"/>
        <v>8.6099643731336801</v>
      </c>
      <c r="I102" s="19">
        <f t="shared" si="8"/>
        <v>6.298658661319724</v>
      </c>
      <c r="J102" s="19">
        <f t="shared" si="8"/>
        <v>6.9251638277611898</v>
      </c>
      <c r="K102" s="19">
        <f t="shared" si="8"/>
        <v>5.9970175015934091</v>
      </c>
      <c r="L102" s="19">
        <f t="shared" si="8"/>
        <v>7.0997713272351257</v>
      </c>
      <c r="M102" s="19">
        <f t="shared" si="8"/>
        <v>8.6769525926412694</v>
      </c>
      <c r="N102" s="19">
        <f t="shared" si="8"/>
        <v>8.8850040303817241</v>
      </c>
      <c r="O102" s="19">
        <f t="shared" si="8"/>
        <v>9.3996944542003114</v>
      </c>
      <c r="P102" s="19">
        <f t="shared" si="8"/>
        <v>11.157779469584314</v>
      </c>
      <c r="Q102" s="19">
        <f t="shared" si="8"/>
        <v>10.583453727697162</v>
      </c>
      <c r="R102" s="19">
        <f t="shared" si="8"/>
        <v>10.608708202900221</v>
      </c>
      <c r="S102" s="19">
        <f t="shared" si="8"/>
        <v>9.2992843761544375</v>
      </c>
      <c r="T102" s="19">
        <f t="shared" si="8"/>
        <v>7.7243758908928273</v>
      </c>
      <c r="U102" s="19">
        <f t="shared" si="8"/>
        <v>6.2841161690539256</v>
      </c>
      <c r="V102" s="19">
        <f t="shared" si="8"/>
        <v>6.343085386541798</v>
      </c>
      <c r="W102" s="19">
        <f t="shared" si="8"/>
        <v>6.2533465534492514</v>
      </c>
      <c r="X102" s="19">
        <f t="shared" si="8"/>
        <v>5.8669001475682023</v>
      </c>
      <c r="Y102" s="19">
        <f t="shared" si="8"/>
        <v>4.9064343277607527</v>
      </c>
      <c r="Z102" s="19">
        <f t="shared" si="8"/>
        <v>4.7419537164623566</v>
      </c>
      <c r="AA102" s="19">
        <f t="shared" si="8"/>
        <v>4.8736410419900951</v>
      </c>
      <c r="AB102" s="19">
        <f t="shared" si="8"/>
        <v>5.8191433066647003</v>
      </c>
      <c r="AC102" s="19">
        <f t="shared" si="8"/>
        <v>5.899069519137158</v>
      </c>
      <c r="AD102" s="19">
        <f t="shared" si="8"/>
        <v>6.3437628409914693</v>
      </c>
      <c r="AE102" s="19">
        <f t="shared" si="8"/>
        <v>6.1813528088568246</v>
      </c>
      <c r="AF102" s="19">
        <f t="shared" si="8"/>
        <v>6.7087102253710746</v>
      </c>
      <c r="AG102" s="19">
        <f t="shared" si="8"/>
        <v>7.3282081284374261</v>
      </c>
      <c r="AH102" s="19">
        <f t="shared" si="8"/>
        <v>8.8919495025918849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si="8"/>
        <v>29.738269899006326</v>
      </c>
      <c r="D103" s="19">
        <f t="shared" si="8"/>
        <v>16.920568367109247</v>
      </c>
      <c r="E103" s="19" t="str">
        <f t="shared" si="8"/>
        <v>--</v>
      </c>
      <c r="F103" s="19">
        <f t="shared" si="8"/>
        <v>23.034491119597501</v>
      </c>
      <c r="G103" s="19">
        <f t="shared" si="8"/>
        <v>21.401326699834161</v>
      </c>
      <c r="H103" s="19">
        <f t="shared" si="8"/>
        <v>13.748718532862517</v>
      </c>
      <c r="I103" s="19">
        <f t="shared" si="8"/>
        <v>25.651988029072253</v>
      </c>
      <c r="J103" s="19">
        <f t="shared" si="8"/>
        <v>22.646657571623464</v>
      </c>
      <c r="K103" s="19">
        <f t="shared" si="8"/>
        <v>4.4130626654898499</v>
      </c>
      <c r="L103" s="19">
        <f t="shared" si="8"/>
        <v>16.851802482301018</v>
      </c>
      <c r="M103" s="19">
        <f t="shared" si="8"/>
        <v>30.374530469348311</v>
      </c>
      <c r="N103" s="19">
        <f t="shared" si="8"/>
        <v>29.616863797982734</v>
      </c>
      <c r="O103" s="19">
        <f t="shared" si="8"/>
        <v>21.595644435137686</v>
      </c>
      <c r="P103" s="19">
        <f t="shared" si="8"/>
        <v>9.909186742618397</v>
      </c>
      <c r="Q103" s="19">
        <f t="shared" si="8"/>
        <v>19.63548387096775</v>
      </c>
      <c r="R103" s="19">
        <f t="shared" si="8"/>
        <v>25.066652726227197</v>
      </c>
      <c r="S103" s="19">
        <f t="shared" si="8"/>
        <v>23.60706482155863</v>
      </c>
      <c r="T103" s="19">
        <f t="shared" si="8"/>
        <v>24.665519877675841</v>
      </c>
      <c r="U103" s="19">
        <f t="shared" si="8"/>
        <v>27.72770853307766</v>
      </c>
      <c r="V103" s="19">
        <f t="shared" si="8"/>
        <v>36.83183769020679</v>
      </c>
      <c r="W103" s="19">
        <f t="shared" si="8"/>
        <v>54.586666666666659</v>
      </c>
      <c r="X103" s="19">
        <f t="shared" si="8"/>
        <v>6.7708698394897322</v>
      </c>
      <c r="Y103" s="19">
        <f t="shared" si="8"/>
        <v>7.0523963248075487</v>
      </c>
      <c r="Z103" s="19">
        <f t="shared" si="8"/>
        <v>16.594130119406316</v>
      </c>
      <c r="AA103" s="19">
        <f t="shared" si="8"/>
        <v>8.866247084195237</v>
      </c>
      <c r="AB103" s="19">
        <f t="shared" si="8"/>
        <v>9.9786964306719135</v>
      </c>
      <c r="AC103" s="19">
        <f t="shared" si="8"/>
        <v>9.1366785739972673</v>
      </c>
      <c r="AD103" s="19">
        <f t="shared" si="8"/>
        <v>9.1143098753844889</v>
      </c>
      <c r="AE103" s="19">
        <f t="shared" si="8"/>
        <v>11.410963139880794</v>
      </c>
      <c r="AF103" s="19">
        <f t="shared" si="8"/>
        <v>5.0990611127843168</v>
      </c>
      <c r="AG103" s="19">
        <f t="shared" si="8"/>
        <v>4.6879765310716408</v>
      </c>
      <c r="AH103" s="19">
        <f t="shared" si="8"/>
        <v>15.171112358662523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si="8"/>
        <v>24.679802955665025</v>
      </c>
      <c r="D104" s="19">
        <f t="shared" si="8"/>
        <v>31.083890938653003</v>
      </c>
      <c r="E104" s="19">
        <f t="shared" si="8"/>
        <v>23.543194102732873</v>
      </c>
      <c r="F104" s="19">
        <f t="shared" si="8"/>
        <v>22.224846532046794</v>
      </c>
      <c r="G104" s="19">
        <f t="shared" si="8"/>
        <v>21.316210493720696</v>
      </c>
      <c r="H104" s="19">
        <f t="shared" si="8"/>
        <v>19.835376260487404</v>
      </c>
      <c r="I104" s="19">
        <f t="shared" si="8"/>
        <v>17.672143321986709</v>
      </c>
      <c r="J104" s="19">
        <f t="shared" si="8"/>
        <v>10.117061701210297</v>
      </c>
      <c r="K104" s="19">
        <f t="shared" si="8"/>
        <v>10.052211806141594</v>
      </c>
      <c r="L104" s="19">
        <f t="shared" si="8"/>
        <v>9.2462963977157067</v>
      </c>
      <c r="M104" s="19">
        <f t="shared" si="8"/>
        <v>9.3515937854757158</v>
      </c>
      <c r="N104" s="19">
        <f t="shared" si="8"/>
        <v>12.067102195836716</v>
      </c>
      <c r="O104" s="19">
        <f t="shared" si="8"/>
        <v>11.665031114420763</v>
      </c>
      <c r="P104" s="19">
        <f t="shared" si="8"/>
        <v>21.381006380463262</v>
      </c>
      <c r="Q104" s="19">
        <f t="shared" si="8"/>
        <v>12.964579594872038</v>
      </c>
      <c r="R104" s="19">
        <f t="shared" si="8"/>
        <v>8.9905692394369972</v>
      </c>
      <c r="S104" s="19">
        <f t="shared" si="8"/>
        <v>11.435796383479383</v>
      </c>
      <c r="T104" s="19">
        <f t="shared" si="8"/>
        <v>9.9163125027330139</v>
      </c>
      <c r="U104" s="19">
        <f t="shared" si="8"/>
        <v>10.044773962943305</v>
      </c>
      <c r="V104" s="19">
        <f t="shared" si="8"/>
        <v>9.9392328848583951</v>
      </c>
      <c r="W104" s="19">
        <f t="shared" si="8"/>
        <v>6.01615074024226</v>
      </c>
      <c r="X104" s="19">
        <f t="shared" si="8"/>
        <v>6.2782104996766313</v>
      </c>
      <c r="Y104" s="19">
        <f t="shared" si="8"/>
        <v>6.3725978172459454</v>
      </c>
      <c r="Z104" s="19">
        <f t="shared" si="8"/>
        <v>3.6774495915128416</v>
      </c>
      <c r="AA104" s="19">
        <f t="shared" si="8"/>
        <v>4.1882967224301089</v>
      </c>
      <c r="AB104" s="19">
        <f t="shared" si="8"/>
        <v>5.4461819227259678</v>
      </c>
      <c r="AC104" s="19">
        <f t="shared" si="8"/>
        <v>7.5709590985533008</v>
      </c>
      <c r="AD104" s="19">
        <f t="shared" si="8"/>
        <v>5.7028421759902601</v>
      </c>
      <c r="AE104" s="19">
        <f t="shared" si="8"/>
        <v>7.7587757800025141</v>
      </c>
      <c r="AF104" s="19">
        <f t="shared" si="8"/>
        <v>8.1390005872929585</v>
      </c>
      <c r="AG104" s="19">
        <f t="shared" si="8"/>
        <v>9.7465652019252005</v>
      </c>
      <c r="AH104" s="19">
        <f t="shared" si="8"/>
        <v>11.10194933516344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si="8"/>
        <v>11.811069822022297</v>
      </c>
      <c r="D105" s="19">
        <f t="shared" si="8"/>
        <v>30.738271915482329</v>
      </c>
      <c r="E105" s="19">
        <f t="shared" si="8"/>
        <v>13.763278836736234</v>
      </c>
      <c r="F105" s="19">
        <f t="shared" si="8"/>
        <v>12.205695430019277</v>
      </c>
      <c r="G105" s="19">
        <f t="shared" si="8"/>
        <v>9.719064638225019</v>
      </c>
      <c r="H105" s="19">
        <f t="shared" si="8"/>
        <v>9.2691391699065679</v>
      </c>
      <c r="I105" s="19">
        <f t="shared" si="8"/>
        <v>7.9797856445031901</v>
      </c>
      <c r="J105" s="19">
        <f t="shared" si="8"/>
        <v>6.0907825292826416</v>
      </c>
      <c r="K105" s="19">
        <f t="shared" si="8"/>
        <v>4.6012895487135177</v>
      </c>
      <c r="L105" s="19">
        <f t="shared" si="8"/>
        <v>7.2881688233876725</v>
      </c>
      <c r="M105" s="19">
        <f t="shared" si="8"/>
        <v>7.0336390497824004</v>
      </c>
      <c r="N105" s="19">
        <f t="shared" si="8"/>
        <v>3.8787700170976747</v>
      </c>
      <c r="O105" s="19">
        <f t="shared" si="8"/>
        <v>7.0077522311143916</v>
      </c>
      <c r="P105" s="19">
        <f t="shared" si="8"/>
        <v>7.4392111939765444</v>
      </c>
      <c r="Q105" s="19">
        <f t="shared" si="8"/>
        <v>8.4940375457515067</v>
      </c>
      <c r="R105" s="19">
        <f t="shared" si="8"/>
        <v>7.6463414539958281</v>
      </c>
      <c r="S105" s="19">
        <f t="shared" si="8"/>
        <v>6.664271570451902</v>
      </c>
      <c r="T105" s="19">
        <f t="shared" si="8"/>
        <v>6.710651249544954</v>
      </c>
      <c r="U105" s="19">
        <f t="shared" si="8"/>
        <v>4.5117443332735947</v>
      </c>
      <c r="V105" s="19">
        <f t="shared" si="8"/>
        <v>4.4571475594583889</v>
      </c>
      <c r="W105" s="19">
        <f t="shared" si="8"/>
        <v>5.1890603407065177</v>
      </c>
      <c r="X105" s="19">
        <f t="shared" si="8"/>
        <v>4.0932040086656425</v>
      </c>
      <c r="Y105" s="19">
        <f t="shared" si="8"/>
        <v>4.2108225690045469</v>
      </c>
      <c r="Z105" s="19">
        <f t="shared" si="8"/>
        <v>3.621569573798066</v>
      </c>
      <c r="AA105" s="19">
        <f t="shared" si="8"/>
        <v>3.4678799153681918</v>
      </c>
      <c r="AB105" s="19">
        <f t="shared" si="8"/>
        <v>2.8107687479898291</v>
      </c>
      <c r="AC105" s="19">
        <f t="shared" si="8"/>
        <v>3.5030868532312578</v>
      </c>
      <c r="AD105" s="19">
        <f t="shared" si="8"/>
        <v>3.153248988015517</v>
      </c>
      <c r="AE105" s="19">
        <f t="shared" si="8"/>
        <v>2.9991465623113589</v>
      </c>
      <c r="AF105" s="19">
        <f t="shared" si="8"/>
        <v>3.7036364018378198</v>
      </c>
      <c r="AG105" s="19">
        <f t="shared" si="8"/>
        <v>5.6295196166834636</v>
      </c>
      <c r="AH105" s="19">
        <f t="shared" ref="AH105:BM105" si="9">IF(AH33&gt;0,AH69/AH33*100,"--")</f>
        <v>5.9553029903556665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ref="C106:AH113" si="10">IF(C34&gt;0,C70/C34*100,"--")</f>
        <v>12.318231097153419</v>
      </c>
      <c r="D106" s="19">
        <f t="shared" si="10"/>
        <v>19.393523249872253</v>
      </c>
      <c r="E106" s="19">
        <f t="shared" si="10"/>
        <v>10.421503839971425</v>
      </c>
      <c r="F106" s="19">
        <f t="shared" si="10"/>
        <v>16.061924568566187</v>
      </c>
      <c r="G106" s="19">
        <f t="shared" si="10"/>
        <v>12.361324720598791</v>
      </c>
      <c r="H106" s="19">
        <f t="shared" si="10"/>
        <v>12.117503059975519</v>
      </c>
      <c r="I106" s="19">
        <f t="shared" si="10"/>
        <v>6.4462707214503716</v>
      </c>
      <c r="J106" s="19">
        <f t="shared" si="10"/>
        <v>1.309734172709168</v>
      </c>
      <c r="K106" s="19">
        <f t="shared" si="10"/>
        <v>5.4480182660713954</v>
      </c>
      <c r="L106" s="19">
        <f t="shared" si="10"/>
        <v>15.304037579550995</v>
      </c>
      <c r="M106" s="19">
        <f t="shared" si="10"/>
        <v>16.299721507014873</v>
      </c>
      <c r="N106" s="19">
        <f t="shared" si="10"/>
        <v>9.5845952932432912</v>
      </c>
      <c r="O106" s="19">
        <f t="shared" si="10"/>
        <v>5.602102004586941</v>
      </c>
      <c r="P106" s="19">
        <f t="shared" si="10"/>
        <v>35.327255525931022</v>
      </c>
      <c r="Q106" s="19">
        <f t="shared" si="10"/>
        <v>17.473509404066334</v>
      </c>
      <c r="R106" s="19">
        <f t="shared" si="10"/>
        <v>10.006202574222595</v>
      </c>
      <c r="S106" s="19">
        <f t="shared" si="10"/>
        <v>10.857602521587813</v>
      </c>
      <c r="T106" s="19">
        <f t="shared" si="10"/>
        <v>17.56920787814715</v>
      </c>
      <c r="U106" s="19">
        <f t="shared" si="10"/>
        <v>30.351212639629665</v>
      </c>
      <c r="V106" s="19">
        <f t="shared" si="10"/>
        <v>16.642558709119722</v>
      </c>
      <c r="W106" s="19">
        <f t="shared" si="10"/>
        <v>18.479758008441362</v>
      </c>
      <c r="X106" s="19">
        <f t="shared" si="10"/>
        <v>22.638279943647881</v>
      </c>
      <c r="Y106" s="19">
        <f t="shared" si="10"/>
        <v>10.983129525063221</v>
      </c>
      <c r="Z106" s="19">
        <f t="shared" si="10"/>
        <v>7.6423808785415233</v>
      </c>
      <c r="AA106" s="19">
        <f t="shared" si="10"/>
        <v>6.0741923596609739</v>
      </c>
      <c r="AB106" s="19">
        <f t="shared" si="10"/>
        <v>3.1642385804326172</v>
      </c>
      <c r="AC106" s="19">
        <f t="shared" si="10"/>
        <v>2.7155689025950416</v>
      </c>
      <c r="AD106" s="19">
        <f t="shared" si="10"/>
        <v>2.3466842377747446</v>
      </c>
      <c r="AE106" s="19">
        <f t="shared" si="10"/>
        <v>2.0815604611970429</v>
      </c>
      <c r="AF106" s="19">
        <f t="shared" si="10"/>
        <v>2.605574674995156</v>
      </c>
      <c r="AG106" s="19">
        <f t="shared" si="10"/>
        <v>5.6184903261560528</v>
      </c>
      <c r="AH106" s="19">
        <f t="shared" si="10"/>
        <v>7.6833666865856802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>
        <f t="shared" si="10"/>
        <v>4.4489795918367356</v>
      </c>
      <c r="D107" s="19" t="str">
        <f t="shared" si="10"/>
        <v>--</v>
      </c>
      <c r="E107" s="19">
        <f t="shared" si="10"/>
        <v>16.195372750642672</v>
      </c>
      <c r="F107" s="19">
        <f t="shared" si="10"/>
        <v>14.433722942696603</v>
      </c>
      <c r="G107" s="19">
        <f t="shared" si="10"/>
        <v>6.7830641641204714</v>
      </c>
      <c r="H107" s="19">
        <f t="shared" si="10"/>
        <v>2.9445099543211719</v>
      </c>
      <c r="I107" s="19">
        <f t="shared" si="10"/>
        <v>43.435754189944134</v>
      </c>
      <c r="J107" s="19">
        <f t="shared" si="10"/>
        <v>0.97791711856219743</v>
      </c>
      <c r="K107" s="19">
        <f t="shared" si="10"/>
        <v>3.0842805655669525</v>
      </c>
      <c r="L107" s="19">
        <f t="shared" si="10"/>
        <v>9.0391703514721833</v>
      </c>
      <c r="M107" s="19">
        <f t="shared" si="10"/>
        <v>10.432343531744245</v>
      </c>
      <c r="N107" s="19">
        <f t="shared" si="10"/>
        <v>21.296916890080436</v>
      </c>
      <c r="O107" s="19">
        <f t="shared" si="10"/>
        <v>12.817578988428032</v>
      </c>
      <c r="P107" s="19">
        <f t="shared" si="10"/>
        <v>18.259446141384142</v>
      </c>
      <c r="Q107" s="19">
        <f t="shared" si="10"/>
        <v>14.821819126744092</v>
      </c>
      <c r="R107" s="19">
        <f t="shared" si="10"/>
        <v>14.968768210024844</v>
      </c>
      <c r="S107" s="19">
        <f t="shared" si="10"/>
        <v>17.112071195736537</v>
      </c>
      <c r="T107" s="19">
        <f t="shared" si="10"/>
        <v>12.112873585453139</v>
      </c>
      <c r="U107" s="19">
        <f t="shared" si="10"/>
        <v>6.1986630548759187</v>
      </c>
      <c r="V107" s="19">
        <f t="shared" si="10"/>
        <v>8.4282326956182789</v>
      </c>
      <c r="W107" s="19">
        <f t="shared" si="10"/>
        <v>9.4302778666104494</v>
      </c>
      <c r="X107" s="19">
        <f t="shared" si="10"/>
        <v>6.3173504695996048</v>
      </c>
      <c r="Y107" s="19">
        <f t="shared" si="10"/>
        <v>15.758604722951072</v>
      </c>
      <c r="Z107" s="19">
        <f t="shared" si="10"/>
        <v>4.673423423423424</v>
      </c>
      <c r="AA107" s="19">
        <f t="shared" si="10"/>
        <v>3.6518859962345003</v>
      </c>
      <c r="AB107" s="19">
        <f t="shared" si="10"/>
        <v>3.4157754748424556</v>
      </c>
      <c r="AC107" s="19">
        <f t="shared" si="10"/>
        <v>7.727945702260743</v>
      </c>
      <c r="AD107" s="19">
        <f t="shared" si="10"/>
        <v>9.8052047389981478</v>
      </c>
      <c r="AE107" s="19">
        <f t="shared" si="10"/>
        <v>7.0794089598937067</v>
      </c>
      <c r="AF107" s="19">
        <f t="shared" si="10"/>
        <v>4.2066205286417082</v>
      </c>
      <c r="AG107" s="19">
        <f t="shared" si="10"/>
        <v>4.7043283885389151</v>
      </c>
      <c r="AH107" s="19">
        <f t="shared" si="10"/>
        <v>9.3410835027115198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>
        <f t="shared" si="10"/>
        <v>4.621478873239437</v>
      </c>
      <c r="D108" s="19">
        <f t="shared" si="10"/>
        <v>19.053597295992276</v>
      </c>
      <c r="E108" s="19">
        <f t="shared" si="10"/>
        <v>25.124378109452731</v>
      </c>
      <c r="F108" s="19">
        <f t="shared" si="10"/>
        <v>16.260162601626018</v>
      </c>
      <c r="G108" s="19">
        <f t="shared" si="10"/>
        <v>10.508450266535988</v>
      </c>
      <c r="H108" s="19">
        <f t="shared" si="10"/>
        <v>27.777777777777779</v>
      </c>
      <c r="I108" s="19">
        <f t="shared" si="10"/>
        <v>7.4311617871211668</v>
      </c>
      <c r="J108" s="19">
        <f t="shared" si="10"/>
        <v>8.3450810011323977</v>
      </c>
      <c r="K108" s="19">
        <f t="shared" si="10"/>
        <v>5.0654117421274005</v>
      </c>
      <c r="L108" s="19">
        <f t="shared" si="10"/>
        <v>8.5383388989048363</v>
      </c>
      <c r="M108" s="19">
        <f t="shared" si="10"/>
        <v>8.549661760588565</v>
      </c>
      <c r="N108" s="19">
        <f t="shared" si="10"/>
        <v>14.787103957689213</v>
      </c>
      <c r="O108" s="19">
        <f t="shared" si="10"/>
        <v>11.220686441994099</v>
      </c>
      <c r="P108" s="19">
        <f t="shared" si="10"/>
        <v>18.263827544483458</v>
      </c>
      <c r="Q108" s="19">
        <f t="shared" si="10"/>
        <v>11.55858100209983</v>
      </c>
      <c r="R108" s="19">
        <f t="shared" si="10"/>
        <v>7.5928042177779194</v>
      </c>
      <c r="S108" s="19">
        <f t="shared" si="10"/>
        <v>8.2128867027963093</v>
      </c>
      <c r="T108" s="19">
        <f t="shared" si="10"/>
        <v>8.4346887504889132</v>
      </c>
      <c r="U108" s="19">
        <f t="shared" si="10"/>
        <v>5.9004364663472266</v>
      </c>
      <c r="V108" s="19">
        <f t="shared" si="10"/>
        <v>7.658814711257464</v>
      </c>
      <c r="W108" s="19">
        <f t="shared" si="10"/>
        <v>6.8776637864778625</v>
      </c>
      <c r="X108" s="19">
        <f t="shared" si="10"/>
        <v>4.8727648175796734</v>
      </c>
      <c r="Y108" s="19">
        <f t="shared" si="10"/>
        <v>3.3713571264942024</v>
      </c>
      <c r="Z108" s="19">
        <f t="shared" si="10"/>
        <v>2.5540043989746559</v>
      </c>
      <c r="AA108" s="19">
        <f t="shared" si="10"/>
        <v>3.8297834861092452</v>
      </c>
      <c r="AB108" s="19">
        <f t="shared" si="10"/>
        <v>3.8304722970895213</v>
      </c>
      <c r="AC108" s="19">
        <f t="shared" si="10"/>
        <v>5.2058179367664401</v>
      </c>
      <c r="AD108" s="19">
        <f t="shared" si="10"/>
        <v>3.8810951778760754</v>
      </c>
      <c r="AE108" s="19">
        <f t="shared" si="10"/>
        <v>3.6035936710884351</v>
      </c>
      <c r="AF108" s="19">
        <f t="shared" si="10"/>
        <v>5.6642574760808353</v>
      </c>
      <c r="AG108" s="19">
        <f t="shared" si="10"/>
        <v>8.7069845268412873</v>
      </c>
      <c r="AH108" s="19">
        <f t="shared" si="10"/>
        <v>7.0691958812584392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si="10"/>
        <v>3.7681644707490558</v>
      </c>
      <c r="D109" s="19">
        <f t="shared" si="10"/>
        <v>5.1421456843188462</v>
      </c>
      <c r="E109" s="19">
        <f t="shared" si="10"/>
        <v>4.5888417478192736</v>
      </c>
      <c r="F109" s="19">
        <f t="shared" si="10"/>
        <v>4.6363636363636358</v>
      </c>
      <c r="G109" s="19">
        <f t="shared" si="10"/>
        <v>4.1210384351826779</v>
      </c>
      <c r="H109" s="19">
        <f t="shared" si="10"/>
        <v>4.6094922312324389</v>
      </c>
      <c r="I109" s="19">
        <f t="shared" si="10"/>
        <v>4.0867040621933146</v>
      </c>
      <c r="J109" s="19">
        <f t="shared" si="10"/>
        <v>5.0006620470494765</v>
      </c>
      <c r="K109" s="19">
        <f t="shared" si="10"/>
        <v>6.26174001949735</v>
      </c>
      <c r="L109" s="19">
        <f t="shared" si="10"/>
        <v>18.212685687337892</v>
      </c>
      <c r="M109" s="19">
        <f t="shared" si="10"/>
        <v>12.468578464064024</v>
      </c>
      <c r="N109" s="19">
        <f t="shared" si="10"/>
        <v>14.472441899746205</v>
      </c>
      <c r="O109" s="19">
        <f t="shared" si="10"/>
        <v>15.016225082908392</v>
      </c>
      <c r="P109" s="19">
        <f t="shared" si="10"/>
        <v>10.264491260394191</v>
      </c>
      <c r="Q109" s="19">
        <f t="shared" si="10"/>
        <v>16.92525385389575</v>
      </c>
      <c r="R109" s="19">
        <f t="shared" si="10"/>
        <v>11.627906976744185</v>
      </c>
      <c r="S109" s="19">
        <f t="shared" si="10"/>
        <v>15.522494914307167</v>
      </c>
      <c r="T109" s="19">
        <f t="shared" si="10"/>
        <v>107.09504685408302</v>
      </c>
      <c r="U109" s="19">
        <f t="shared" si="10"/>
        <v>34.460347778632197</v>
      </c>
      <c r="V109" s="19">
        <f t="shared" si="10"/>
        <v>35.049718646419485</v>
      </c>
      <c r="W109" s="19">
        <f t="shared" si="10"/>
        <v>11.357625044411984</v>
      </c>
      <c r="X109" s="19">
        <f t="shared" si="10"/>
        <v>46.352395672333849</v>
      </c>
      <c r="Y109" s="19">
        <f t="shared" si="10"/>
        <v>14.500899280575538</v>
      </c>
      <c r="Z109" s="19">
        <f t="shared" si="10"/>
        <v>13.449654671028716</v>
      </c>
      <c r="AA109" s="19">
        <f t="shared" si="10"/>
        <v>18.427880946324091</v>
      </c>
      <c r="AB109" s="19">
        <f t="shared" si="10"/>
        <v>12.048614759553081</v>
      </c>
      <c r="AC109" s="19">
        <f t="shared" si="10"/>
        <v>22.721840454138036</v>
      </c>
      <c r="AD109" s="19">
        <f t="shared" si="10"/>
        <v>9.6272459104317498</v>
      </c>
      <c r="AE109" s="19">
        <f t="shared" si="10"/>
        <v>9.8968885672937752</v>
      </c>
      <c r="AF109" s="19">
        <f t="shared" si="10"/>
        <v>4.228493841528465</v>
      </c>
      <c r="AG109" s="19">
        <f t="shared" si="10"/>
        <v>14.583053578622263</v>
      </c>
      <c r="AH109" s="19">
        <f t="shared" si="10"/>
        <v>4.5886590540421537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si="10"/>
        <v>42.778924264293636</v>
      </c>
      <c r="D110" s="19">
        <f t="shared" si="10"/>
        <v>80.633884875320433</v>
      </c>
      <c r="E110" s="19">
        <f t="shared" si="10"/>
        <v>13.521314865476164</v>
      </c>
      <c r="F110" s="19">
        <f t="shared" si="10"/>
        <v>19.066021610236312</v>
      </c>
      <c r="G110" s="19">
        <f t="shared" si="10"/>
        <v>35.142474612236647</v>
      </c>
      <c r="H110" s="19">
        <f t="shared" si="10"/>
        <v>20.263366713228013</v>
      </c>
      <c r="I110" s="19">
        <f t="shared" si="10"/>
        <v>10.549901621984242</v>
      </c>
      <c r="J110" s="19">
        <f t="shared" si="10"/>
        <v>7.4401948627476564</v>
      </c>
      <c r="K110" s="19">
        <f t="shared" si="10"/>
        <v>16.350050658561297</v>
      </c>
      <c r="L110" s="19">
        <f t="shared" si="10"/>
        <v>17.293063375770927</v>
      </c>
      <c r="M110" s="19">
        <f t="shared" si="10"/>
        <v>15.884912688913003</v>
      </c>
      <c r="N110" s="19">
        <f t="shared" si="10"/>
        <v>17.37947045049733</v>
      </c>
      <c r="O110" s="19">
        <f t="shared" si="10"/>
        <v>19.180941828254849</v>
      </c>
      <c r="P110" s="19">
        <f t="shared" si="10"/>
        <v>21.981344364122307</v>
      </c>
      <c r="Q110" s="19">
        <f t="shared" si="10"/>
        <v>31.803836246780204</v>
      </c>
      <c r="R110" s="19">
        <f t="shared" si="10"/>
        <v>28.886893969371425</v>
      </c>
      <c r="S110" s="19">
        <f t="shared" si="10"/>
        <v>34.476956276010888</v>
      </c>
      <c r="T110" s="19">
        <f t="shared" si="10"/>
        <v>26.695248966878161</v>
      </c>
      <c r="U110" s="19">
        <f t="shared" si="10"/>
        <v>66.907880543655821</v>
      </c>
      <c r="V110" s="19">
        <f t="shared" si="10"/>
        <v>30.540953449942315</v>
      </c>
      <c r="W110" s="19">
        <f t="shared" si="10"/>
        <v>27.98127798127798</v>
      </c>
      <c r="X110" s="19">
        <f t="shared" si="10"/>
        <v>25.574239788535575</v>
      </c>
      <c r="Y110" s="19">
        <f t="shared" si="10"/>
        <v>20.816438400335347</v>
      </c>
      <c r="Z110" s="19">
        <f t="shared" si="10"/>
        <v>14.148544416658753</v>
      </c>
      <c r="AA110" s="19">
        <f t="shared" si="10"/>
        <v>14.287868380049259</v>
      </c>
      <c r="AB110" s="19">
        <f t="shared" si="10"/>
        <v>15.814424997763796</v>
      </c>
      <c r="AC110" s="19">
        <f t="shared" si="10"/>
        <v>10.598987871913444</v>
      </c>
      <c r="AD110" s="19">
        <f t="shared" si="10"/>
        <v>34.933543196922002</v>
      </c>
      <c r="AE110" s="19">
        <f t="shared" si="10"/>
        <v>9.063485069314984</v>
      </c>
      <c r="AF110" s="19">
        <f t="shared" si="10"/>
        <v>5.4895352962043278</v>
      </c>
      <c r="AG110" s="19">
        <f t="shared" si="10"/>
        <v>29.169588713336907</v>
      </c>
      <c r="AH110" s="19">
        <f t="shared" si="10"/>
        <v>20.0125275373479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si="10"/>
        <v>--</v>
      </c>
      <c r="D111" s="19" t="str">
        <f t="shared" si="10"/>
        <v>--</v>
      </c>
      <c r="E111" s="19" t="str">
        <f t="shared" si="10"/>
        <v>--</v>
      </c>
      <c r="F111" s="19" t="str">
        <f t="shared" si="10"/>
        <v>--</v>
      </c>
      <c r="G111" s="19" t="str">
        <f t="shared" si="10"/>
        <v>--</v>
      </c>
      <c r="H111" s="19" t="str">
        <f t="shared" si="10"/>
        <v>--</v>
      </c>
      <c r="I111" s="19" t="str">
        <f t="shared" si="10"/>
        <v>--</v>
      </c>
      <c r="J111" s="19" t="str">
        <f t="shared" si="10"/>
        <v>--</v>
      </c>
      <c r="K111" s="19" t="str">
        <f t="shared" si="10"/>
        <v>--</v>
      </c>
      <c r="L111" s="19" t="str">
        <f t="shared" si="10"/>
        <v>--</v>
      </c>
      <c r="M111" s="19" t="str">
        <f t="shared" si="10"/>
        <v>--</v>
      </c>
      <c r="N111" s="19" t="str">
        <f t="shared" si="10"/>
        <v>--</v>
      </c>
      <c r="O111" s="19" t="str">
        <f t="shared" si="10"/>
        <v>--</v>
      </c>
      <c r="P111" s="19" t="str">
        <f t="shared" si="10"/>
        <v>--</v>
      </c>
      <c r="Q111" s="19" t="str">
        <f t="shared" si="10"/>
        <v>--</v>
      </c>
      <c r="R111" s="19" t="str">
        <f t="shared" si="10"/>
        <v>--</v>
      </c>
      <c r="S111" s="19" t="str">
        <f t="shared" si="10"/>
        <v>--</v>
      </c>
      <c r="T111" s="19" t="str">
        <f t="shared" si="10"/>
        <v>--</v>
      </c>
      <c r="U111" s="19" t="str">
        <f t="shared" si="10"/>
        <v>--</v>
      </c>
      <c r="V111" s="19" t="str">
        <f t="shared" si="10"/>
        <v>--</v>
      </c>
      <c r="W111" s="19" t="str">
        <f t="shared" si="10"/>
        <v>--</v>
      </c>
      <c r="X111" s="19" t="str">
        <f t="shared" si="10"/>
        <v>--</v>
      </c>
      <c r="Y111" s="19">
        <f t="shared" si="10"/>
        <v>11.42517560316621</v>
      </c>
      <c r="Z111" s="19">
        <f t="shared" si="10"/>
        <v>8.4748350207134884</v>
      </c>
      <c r="AA111" s="19">
        <f t="shared" si="10"/>
        <v>7.745341538913288</v>
      </c>
      <c r="AB111" s="19">
        <f t="shared" si="10"/>
        <v>6.5589173269249859</v>
      </c>
      <c r="AC111" s="19">
        <f t="shared" si="10"/>
        <v>6.2722533783017624</v>
      </c>
      <c r="AD111" s="19">
        <f t="shared" si="10"/>
        <v>8.1798178572372127</v>
      </c>
      <c r="AE111" s="19">
        <f t="shared" si="10"/>
        <v>11.040648242824927</v>
      </c>
      <c r="AF111" s="19">
        <f t="shared" si="10"/>
        <v>9.0904409619114634</v>
      </c>
      <c r="AG111" s="19">
        <f t="shared" si="10"/>
        <v>7.6814965590772513</v>
      </c>
      <c r="AH111" s="19">
        <f t="shared" si="10"/>
        <v>8.5284940181555644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 t="str">
        <f t="shared" si="10"/>
        <v>--</v>
      </c>
      <c r="D112" s="19">
        <f t="shared" si="10"/>
        <v>35.360678925035366</v>
      </c>
      <c r="E112" s="19">
        <f t="shared" si="10"/>
        <v>25.24762437115707</v>
      </c>
      <c r="F112" s="19">
        <f t="shared" si="10"/>
        <v>13.363996422639582</v>
      </c>
      <c r="G112" s="19">
        <f t="shared" si="10"/>
        <v>16.666666666666664</v>
      </c>
      <c r="H112" s="19" t="str">
        <f t="shared" si="10"/>
        <v>--</v>
      </c>
      <c r="I112" s="19" t="str">
        <f t="shared" si="10"/>
        <v>--</v>
      </c>
      <c r="J112" s="19" t="str">
        <f t="shared" si="10"/>
        <v>--</v>
      </c>
      <c r="K112" s="19" t="str">
        <f t="shared" si="10"/>
        <v>--</v>
      </c>
      <c r="L112" s="19">
        <f t="shared" si="10"/>
        <v>19.147856485048958</v>
      </c>
      <c r="M112" s="19">
        <f t="shared" si="10"/>
        <v>12.26679159102887</v>
      </c>
      <c r="N112" s="19">
        <f t="shared" si="10"/>
        <v>8.7796136166382723</v>
      </c>
      <c r="O112" s="19">
        <f t="shared" si="10"/>
        <v>12.012118263638575</v>
      </c>
      <c r="P112" s="19">
        <f t="shared" si="10"/>
        <v>14.897165564717197</v>
      </c>
      <c r="Q112" s="19">
        <f t="shared" si="10"/>
        <v>17.941003749378869</v>
      </c>
      <c r="R112" s="19">
        <f t="shared" si="10"/>
        <v>50</v>
      </c>
      <c r="S112" s="19">
        <f t="shared" si="10"/>
        <v>21.168278006896085</v>
      </c>
      <c r="T112" s="19">
        <f t="shared" si="10"/>
        <v>12.502516609623516</v>
      </c>
      <c r="U112" s="19">
        <f t="shared" si="10"/>
        <v>14.112388250319285</v>
      </c>
      <c r="V112" s="19">
        <f t="shared" si="10"/>
        <v>11.805319366029522</v>
      </c>
      <c r="W112" s="19">
        <f t="shared" si="10"/>
        <v>17.660656495607956</v>
      </c>
      <c r="X112" s="19" t="str">
        <f t="shared" si="10"/>
        <v>--</v>
      </c>
      <c r="Y112" s="19" t="str">
        <f t="shared" si="10"/>
        <v>--</v>
      </c>
      <c r="Z112" s="19" t="str">
        <f t="shared" si="10"/>
        <v>--</v>
      </c>
      <c r="AA112" s="19" t="str">
        <f t="shared" si="10"/>
        <v>--</v>
      </c>
      <c r="AB112" s="19" t="str">
        <f t="shared" si="10"/>
        <v>--</v>
      </c>
      <c r="AC112" s="19" t="str">
        <f t="shared" si="10"/>
        <v>--</v>
      </c>
      <c r="AD112" s="19" t="str">
        <f t="shared" si="10"/>
        <v>--</v>
      </c>
      <c r="AE112" s="19" t="str">
        <f t="shared" si="10"/>
        <v>--</v>
      </c>
      <c r="AF112" s="19" t="str">
        <f t="shared" si="10"/>
        <v>--</v>
      </c>
      <c r="AG112" s="19" t="str">
        <f t="shared" si="10"/>
        <v>--</v>
      </c>
      <c r="AH112" s="19">
        <f t="shared" si="10"/>
        <v>13.177731970717069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si="10"/>
        <v>12.63435394420411</v>
      </c>
      <c r="D113" s="19">
        <f t="shared" si="10"/>
        <v>15.816160128576282</v>
      </c>
      <c r="E113" s="19">
        <f t="shared" si="10"/>
        <v>20.512221149448649</v>
      </c>
      <c r="F113" s="19">
        <f t="shared" si="10"/>
        <v>17.374821588876188</v>
      </c>
      <c r="G113" s="19">
        <f t="shared" si="10"/>
        <v>13.403257810757946</v>
      </c>
      <c r="H113" s="19">
        <f t="shared" si="10"/>
        <v>10.540867835583105</v>
      </c>
      <c r="I113" s="19">
        <f t="shared" si="10"/>
        <v>6.8711887363226447</v>
      </c>
      <c r="J113" s="19">
        <f t="shared" si="10"/>
        <v>6.3429001003445284</v>
      </c>
      <c r="K113" s="19">
        <f t="shared" si="10"/>
        <v>6.6830443253933405</v>
      </c>
      <c r="L113" s="19">
        <f t="shared" si="10"/>
        <v>5.5750805245453128</v>
      </c>
      <c r="M113" s="19">
        <f t="shared" si="10"/>
        <v>13.614252429391371</v>
      </c>
      <c r="N113" s="19">
        <f t="shared" si="10"/>
        <v>7.2605934305844997</v>
      </c>
      <c r="O113" s="19">
        <f t="shared" si="10"/>
        <v>13.322648134780323</v>
      </c>
      <c r="P113" s="19">
        <f t="shared" si="10"/>
        <v>21.887976159293025</v>
      </c>
      <c r="Q113" s="19">
        <f t="shared" si="10"/>
        <v>25.644193770010126</v>
      </c>
      <c r="R113" s="19">
        <f t="shared" si="10"/>
        <v>8.8888888888888893</v>
      </c>
      <c r="S113" s="19">
        <f t="shared" si="10"/>
        <v>17.287656952078066</v>
      </c>
      <c r="T113" s="19">
        <f t="shared" si="10"/>
        <v>10.240115471936409</v>
      </c>
      <c r="U113" s="19">
        <f t="shared" si="10"/>
        <v>24.434365520801311</v>
      </c>
      <c r="V113" s="19">
        <f t="shared" si="10"/>
        <v>18.855396135901596</v>
      </c>
      <c r="W113" s="19">
        <f t="shared" si="10"/>
        <v>17.445297054585666</v>
      </c>
      <c r="X113" s="19">
        <f t="shared" si="10"/>
        <v>14.401744424281452</v>
      </c>
      <c r="Y113" s="19" t="str">
        <f t="shared" si="10"/>
        <v>--</v>
      </c>
      <c r="Z113" s="19" t="str">
        <f t="shared" si="10"/>
        <v>--</v>
      </c>
      <c r="AA113" s="19" t="str">
        <f t="shared" si="10"/>
        <v>--</v>
      </c>
      <c r="AB113" s="19" t="str">
        <f t="shared" si="10"/>
        <v>--</v>
      </c>
      <c r="AC113" s="19" t="str">
        <f t="shared" si="10"/>
        <v>--</v>
      </c>
      <c r="AD113" s="19" t="str">
        <f t="shared" si="10"/>
        <v>--</v>
      </c>
      <c r="AE113" s="19" t="str">
        <f t="shared" si="10"/>
        <v>--</v>
      </c>
      <c r="AF113" s="19" t="str">
        <f t="shared" si="10"/>
        <v>--</v>
      </c>
      <c r="AG113" s="19" t="str">
        <f t="shared" si="10"/>
        <v>--</v>
      </c>
      <c r="AH113" s="19">
        <f t="shared" ref="AH113:BM113" si="11">IF(AH41&gt;0,AH77/AH41*100,"--")</f>
        <v>10.998350401885348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ref="C114:AH114" si="12">IF(C42&gt;0,C78/C42*100,"--")</f>
        <v>10.641861664869134</v>
      </c>
      <c r="D114" s="19">
        <f t="shared" si="12"/>
        <v>11.176107868029499</v>
      </c>
      <c r="E114" s="19">
        <f t="shared" si="12"/>
        <v>10.541461157163708</v>
      </c>
      <c r="F114" s="19">
        <f t="shared" si="12"/>
        <v>11.19072298992692</v>
      </c>
      <c r="G114" s="19">
        <f t="shared" si="12"/>
        <v>10.213618534474339</v>
      </c>
      <c r="H114" s="19">
        <f t="shared" si="12"/>
        <v>8.3527262917782306</v>
      </c>
      <c r="I114" s="19">
        <f t="shared" si="12"/>
        <v>6.4127391232076505</v>
      </c>
      <c r="J114" s="19">
        <f t="shared" si="12"/>
        <v>6.7686629433394945</v>
      </c>
      <c r="K114" s="19">
        <f t="shared" si="12"/>
        <v>6.0408736928460751</v>
      </c>
      <c r="L114" s="19">
        <f t="shared" si="12"/>
        <v>7.2390238463810208</v>
      </c>
      <c r="M114" s="19">
        <f t="shared" si="12"/>
        <v>8.9020676278868169</v>
      </c>
      <c r="N114" s="19">
        <f t="shared" si="12"/>
        <v>8.9477899952376809</v>
      </c>
      <c r="O114" s="19">
        <f t="shared" si="12"/>
        <v>9.0581363157198442</v>
      </c>
      <c r="P114" s="19">
        <f t="shared" si="12"/>
        <v>11.163536308138292</v>
      </c>
      <c r="Q114" s="19">
        <f t="shared" si="12"/>
        <v>10.547643115177303</v>
      </c>
      <c r="R114" s="19">
        <f t="shared" si="12"/>
        <v>9.8386386600206777</v>
      </c>
      <c r="S114" s="19">
        <f t="shared" si="12"/>
        <v>8.7672672588195333</v>
      </c>
      <c r="T114" s="19">
        <f t="shared" si="12"/>
        <v>7.9497922420572911</v>
      </c>
      <c r="U114" s="19">
        <f t="shared" si="12"/>
        <v>6.7512988095184179</v>
      </c>
      <c r="V114" s="19">
        <f t="shared" si="12"/>
        <v>6.2159221942477565</v>
      </c>
      <c r="W114" s="19">
        <f t="shared" si="12"/>
        <v>5.85149050961643</v>
      </c>
      <c r="X114" s="19">
        <f t="shared" si="12"/>
        <v>5.4887914831040794</v>
      </c>
      <c r="Y114" s="19">
        <f t="shared" si="12"/>
        <v>5.1293073140103074</v>
      </c>
      <c r="Z114" s="19">
        <f t="shared" si="12"/>
        <v>4.4264032452343569</v>
      </c>
      <c r="AA114" s="19">
        <f t="shared" si="12"/>
        <v>4.8676824009609483</v>
      </c>
      <c r="AB114" s="19">
        <f t="shared" si="12"/>
        <v>5.4002449124834619</v>
      </c>
      <c r="AC114" s="19">
        <f t="shared" si="12"/>
        <v>5.9226058397058416</v>
      </c>
      <c r="AD114" s="19">
        <f t="shared" si="12"/>
        <v>5.4855407096983253</v>
      </c>
      <c r="AE114" s="19">
        <f t="shared" si="12"/>
        <v>5.5411958503696219</v>
      </c>
      <c r="AF114" s="19">
        <f t="shared" si="12"/>
        <v>6.306108312373075</v>
      </c>
      <c r="AG114" s="19">
        <f t="shared" si="12"/>
        <v>8.4076623270334352</v>
      </c>
      <c r="AH114" s="19">
        <f t="shared" si="12"/>
        <v>8.4868548272953515</v>
      </c>
      <c r="AI114" s="4"/>
      <c r="AJ114" s="5"/>
      <c r="AK114" s="6"/>
      <c r="AL114" s="7"/>
      <c r="AM114" s="7"/>
    </row>
    <row r="115" spans="1:39" ht="12" customHeight="1" x14ac:dyDescent="0.2">
      <c r="A115" s="16"/>
      <c r="B115" s="17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5"/>
      <c r="AK115" s="6"/>
      <c r="AL115" s="7"/>
      <c r="AM115" s="7"/>
    </row>
    <row r="116" spans="1:39" ht="12" customHeight="1" thickBot="1" x14ac:dyDescent="0.25">
      <c r="A116" s="1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"/>
      <c r="AJ116" s="5"/>
      <c r="AK116" s="6"/>
      <c r="AL116" s="6"/>
    </row>
    <row r="117" spans="1:39" ht="12" customHeight="1" thickTop="1" x14ac:dyDescent="0.2">
      <c r="A117" s="20" t="s">
        <v>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"/>
      <c r="AK117" s="6"/>
      <c r="AL117" s="6"/>
    </row>
    <row r="118" spans="1:39" ht="12" customHeight="1" x14ac:dyDescent="0.2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3"/>
      <c r="AK118" s="23"/>
      <c r="AL118" s="23"/>
      <c r="AM118" s="22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123" s="21"/>
      <c r="B123" s="24"/>
      <c r="AJ123" s="6"/>
      <c r="AK123" s="6"/>
      <c r="AL123" s="6"/>
    </row>
    <row r="124" spans="1:39" ht="12" customHeight="1" x14ac:dyDescent="0.2"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5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4"/>
      <c r="AJ188" s="6"/>
      <c r="AK188" s="6"/>
      <c r="AL188" s="6"/>
    </row>
    <row r="189" spans="1:38" ht="12" customHeight="1" x14ac:dyDescent="0.2">
      <c r="A189" s="21"/>
      <c r="B189" s="26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1"/>
      <c r="B201" s="24"/>
      <c r="AJ201" s="6"/>
      <c r="AK201" s="6"/>
      <c r="AL201" s="6"/>
    </row>
    <row r="202" spans="1:38" ht="12" customHeight="1" x14ac:dyDescent="0.2">
      <c r="A202" s="27"/>
      <c r="B202" s="25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1"/>
      <c r="B206" s="24"/>
      <c r="AJ206" s="6"/>
      <c r="AK206" s="6"/>
      <c r="AL206" s="6"/>
    </row>
    <row r="207" spans="1:38" ht="12" customHeight="1" x14ac:dyDescent="0.2">
      <c r="A207" s="27"/>
      <c r="B207" s="25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1"/>
      <c r="B210" s="24"/>
      <c r="AJ210" s="6"/>
      <c r="AK210" s="6"/>
      <c r="AL210" s="6"/>
    </row>
    <row r="211" spans="1:38" ht="12" customHeight="1" x14ac:dyDescent="0.2">
      <c r="A211" s="27"/>
      <c r="B211" s="25"/>
      <c r="AJ211" s="6"/>
      <c r="AK211" s="6"/>
      <c r="AL211" s="6"/>
    </row>
    <row r="212" spans="1:38" ht="12" customHeight="1" x14ac:dyDescent="0.2">
      <c r="A212" s="21"/>
      <c r="B212" s="24"/>
      <c r="AJ212" s="6"/>
      <c r="AK212" s="6"/>
      <c r="AL212" s="6"/>
    </row>
  </sheetData>
  <mergeCells count="5">
    <mergeCell ref="A44:AH44"/>
    <mergeCell ref="A80:AH80"/>
    <mergeCell ref="A2:AH2"/>
    <mergeCell ref="A4:AH4"/>
    <mergeCell ref="A8:AH8"/>
  </mergeCells>
  <hyperlinks>
    <hyperlink ref="A1" location="Índice!A1" display="Índice" xr:uid="{466520B1-E8E3-4C9A-90D0-41C93B60BA09}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40DC0-F465-4935-ACBB-B21EC18F1DAA}">
  <dimension ref="B1:M27"/>
  <sheetViews>
    <sheetView workbookViewId="0"/>
  </sheetViews>
  <sheetFormatPr baseColWidth="10" defaultRowHeight="15" x14ac:dyDescent="0.25"/>
  <sheetData>
    <row r="1" spans="2:13" x14ac:dyDescent="0.25">
      <c r="B1" s="65" t="s">
        <v>163</v>
      </c>
    </row>
    <row r="2" spans="2:13" x14ac:dyDescent="0.25">
      <c r="B2" t="s">
        <v>158</v>
      </c>
      <c r="C2">
        <v>2020</v>
      </c>
    </row>
    <row r="3" spans="2:13" x14ac:dyDescent="0.25">
      <c r="B3" t="s">
        <v>134</v>
      </c>
      <c r="C3" s="66">
        <v>15.842961000000001</v>
      </c>
    </row>
    <row r="4" spans="2:13" x14ac:dyDescent="0.25">
      <c r="B4" t="s">
        <v>135</v>
      </c>
      <c r="C4" s="66">
        <v>88.363415000000003</v>
      </c>
      <c r="H4" t="s">
        <v>164</v>
      </c>
      <c r="I4" t="s">
        <v>52</v>
      </c>
      <c r="J4" t="s">
        <v>51</v>
      </c>
      <c r="K4" t="s">
        <v>76</v>
      </c>
      <c r="L4" t="s">
        <v>77</v>
      </c>
      <c r="M4" t="s">
        <v>79</v>
      </c>
    </row>
    <row r="5" spans="2:13" x14ac:dyDescent="0.25">
      <c r="B5" t="s">
        <v>136</v>
      </c>
      <c r="C5" s="66">
        <v>18.368518999999999</v>
      </c>
      <c r="G5" t="s">
        <v>148</v>
      </c>
      <c r="H5" s="66">
        <v>3887.8697030000008</v>
      </c>
      <c r="I5" s="66">
        <v>1345.534686</v>
      </c>
      <c r="J5" s="66">
        <v>1039.219548</v>
      </c>
      <c r="K5" s="66">
        <v>445.10990099999998</v>
      </c>
      <c r="L5" s="66">
        <v>382.313062</v>
      </c>
      <c r="M5" s="66">
        <v>141.89558500000001</v>
      </c>
    </row>
    <row r="6" spans="2:13" x14ac:dyDescent="0.25">
      <c r="B6" t="s">
        <v>162</v>
      </c>
      <c r="C6" s="66">
        <v>108.841447</v>
      </c>
      <c r="H6" s="66"/>
      <c r="I6" s="66"/>
      <c r="J6" s="66"/>
      <c r="K6" s="66"/>
      <c r="L6" s="66"/>
      <c r="M6" s="66"/>
    </row>
    <row r="7" spans="2:13" x14ac:dyDescent="0.25">
      <c r="B7" t="s">
        <v>137</v>
      </c>
      <c r="C7" s="66">
        <v>359.66105199999998</v>
      </c>
    </row>
    <row r="8" spans="2:13" x14ac:dyDescent="0.25">
      <c r="B8" t="s">
        <v>138</v>
      </c>
      <c r="C8" s="66">
        <v>85.791886000000005</v>
      </c>
      <c r="H8" t="s">
        <v>164</v>
      </c>
      <c r="I8" t="s">
        <v>51</v>
      </c>
      <c r="J8" t="s">
        <v>52</v>
      </c>
      <c r="K8" t="s">
        <v>77</v>
      </c>
      <c r="L8" t="s">
        <v>76</v>
      </c>
      <c r="M8" t="s">
        <v>78</v>
      </c>
    </row>
    <row r="9" spans="2:13" x14ac:dyDescent="0.25">
      <c r="B9" t="s">
        <v>139</v>
      </c>
      <c r="C9" s="66">
        <v>793.51666400000011</v>
      </c>
      <c r="G9" t="s">
        <v>150</v>
      </c>
      <c r="H9" s="66">
        <v>3395.1603929999997</v>
      </c>
      <c r="I9" s="66">
        <v>1939.8332310000001</v>
      </c>
      <c r="J9" s="66">
        <v>889.91772400000002</v>
      </c>
      <c r="K9" s="66">
        <v>153.66335100000001</v>
      </c>
      <c r="L9" s="66">
        <v>117.800737</v>
      </c>
      <c r="M9" s="66">
        <v>98.171223999999995</v>
      </c>
    </row>
    <row r="10" spans="2:13" x14ac:dyDescent="0.25">
      <c r="B10" t="s">
        <v>140</v>
      </c>
      <c r="C10" s="66">
        <v>3098.4454119999991</v>
      </c>
      <c r="H10" s="66"/>
      <c r="I10" s="66"/>
      <c r="J10" s="66"/>
      <c r="K10" s="66"/>
      <c r="L10" s="66"/>
      <c r="M10" s="66"/>
    </row>
    <row r="11" spans="2:13" x14ac:dyDescent="0.25">
      <c r="B11" t="s">
        <v>141</v>
      </c>
      <c r="C11" s="66">
        <v>1.5233380000000001</v>
      </c>
    </row>
    <row r="12" spans="2:13" x14ac:dyDescent="0.25">
      <c r="B12" t="s">
        <v>142</v>
      </c>
      <c r="C12" s="66">
        <v>89.370731000000006</v>
      </c>
      <c r="H12" t="s">
        <v>164</v>
      </c>
      <c r="I12" t="s">
        <v>51</v>
      </c>
      <c r="J12" t="s">
        <v>52</v>
      </c>
      <c r="K12" t="s">
        <v>76</v>
      </c>
      <c r="L12" t="s">
        <v>77</v>
      </c>
      <c r="M12" t="s">
        <v>78</v>
      </c>
    </row>
    <row r="13" spans="2:13" x14ac:dyDescent="0.25">
      <c r="B13" t="s">
        <v>143</v>
      </c>
      <c r="C13" s="66">
        <v>5.8835030000000001</v>
      </c>
      <c r="G13" t="s">
        <v>147</v>
      </c>
      <c r="H13" s="66">
        <v>3124.2431869999996</v>
      </c>
      <c r="I13" s="66">
        <v>1285.341758</v>
      </c>
      <c r="J13" s="66">
        <v>901.41720099999998</v>
      </c>
      <c r="K13" s="66">
        <v>164.26584</v>
      </c>
      <c r="L13" s="66">
        <v>130.870925</v>
      </c>
      <c r="M13" s="66">
        <v>111.671193</v>
      </c>
    </row>
    <row r="14" spans="2:13" x14ac:dyDescent="0.25">
      <c r="B14" t="s">
        <v>144</v>
      </c>
      <c r="C14" s="66">
        <v>344.91247500000003</v>
      </c>
    </row>
    <row r="15" spans="2:13" x14ac:dyDescent="0.25">
      <c r="B15" t="s">
        <v>145</v>
      </c>
      <c r="C15" s="66">
        <v>268.06448800000004</v>
      </c>
    </row>
    <row r="16" spans="2:13" x14ac:dyDescent="0.25">
      <c r="B16" t="s">
        <v>146</v>
      </c>
      <c r="C16" s="66">
        <v>460.2971940000001</v>
      </c>
    </row>
    <row r="17" spans="2:3" x14ac:dyDescent="0.25">
      <c r="B17" t="s">
        <v>147</v>
      </c>
      <c r="C17" s="66">
        <v>3124.2431869999996</v>
      </c>
    </row>
    <row r="18" spans="2:3" x14ac:dyDescent="0.25">
      <c r="B18" t="s">
        <v>148</v>
      </c>
      <c r="C18" s="66">
        <v>3887.8697030000008</v>
      </c>
    </row>
    <row r="19" spans="2:3" x14ac:dyDescent="0.25">
      <c r="B19" t="s">
        <v>149</v>
      </c>
      <c r="C19" s="66">
        <v>3106.3478289999994</v>
      </c>
    </row>
    <row r="20" spans="2:3" x14ac:dyDescent="0.25">
      <c r="B20" t="s">
        <v>150</v>
      </c>
      <c r="C20" s="66">
        <v>3395.1603929999997</v>
      </c>
    </row>
    <row r="21" spans="2:3" x14ac:dyDescent="0.25">
      <c r="B21" t="s">
        <v>151</v>
      </c>
      <c r="C21" s="66">
        <v>342.20743000000004</v>
      </c>
    </row>
    <row r="22" spans="2:3" x14ac:dyDescent="0.25">
      <c r="B22" t="s">
        <v>152</v>
      </c>
      <c r="C22" s="66">
        <v>27.094480999999998</v>
      </c>
    </row>
    <row r="23" spans="2:3" x14ac:dyDescent="0.25">
      <c r="B23" t="s">
        <v>153</v>
      </c>
      <c r="C23" s="66">
        <v>251.816868</v>
      </c>
    </row>
    <row r="24" spans="2:3" x14ac:dyDescent="0.25">
      <c r="B24" t="s">
        <v>154</v>
      </c>
      <c r="C24" s="66">
        <v>559.28077299999995</v>
      </c>
    </row>
    <row r="25" spans="2:3" x14ac:dyDescent="0.25">
      <c r="B25" t="s">
        <v>155</v>
      </c>
      <c r="C25" s="66">
        <v>63.649465000000006</v>
      </c>
    </row>
    <row r="26" spans="2:3" x14ac:dyDescent="0.25">
      <c r="B26" t="s">
        <v>156</v>
      </c>
      <c r="C26" s="66">
        <v>25.918952999999998</v>
      </c>
    </row>
    <row r="27" spans="2:3" x14ac:dyDescent="0.25">
      <c r="B27" t="s">
        <v>157</v>
      </c>
      <c r="C27" s="66">
        <v>138.46121600000001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2055D1-B0A1-4233-BAB5-C6E0A237D26C}">
  <dimension ref="B1:N26"/>
  <sheetViews>
    <sheetView workbookViewId="0">
      <selection activeCell="K9" activeCellId="1" sqref="I9:I10 K9:M10"/>
    </sheetView>
  </sheetViews>
  <sheetFormatPr baseColWidth="10" defaultRowHeight="15" x14ac:dyDescent="0.25"/>
  <sheetData>
    <row r="1" spans="2:14" x14ac:dyDescent="0.25">
      <c r="B1" s="65" t="s">
        <v>159</v>
      </c>
      <c r="C1" s="65"/>
    </row>
    <row r="2" spans="2:14" x14ac:dyDescent="0.25">
      <c r="B2" t="s">
        <v>158</v>
      </c>
      <c r="C2">
        <v>2020</v>
      </c>
    </row>
    <row r="3" spans="2:14" x14ac:dyDescent="0.25">
      <c r="B3" t="s">
        <v>134</v>
      </c>
      <c r="C3" s="66">
        <v>1.1990069999999999</v>
      </c>
    </row>
    <row r="4" spans="2:14" x14ac:dyDescent="0.25">
      <c r="B4" t="s">
        <v>135</v>
      </c>
      <c r="C4" s="66">
        <v>4.3064029999999995</v>
      </c>
      <c r="G4" t="s">
        <v>161</v>
      </c>
    </row>
    <row r="5" spans="2:14" x14ac:dyDescent="0.25">
      <c r="B5" t="s">
        <v>136</v>
      </c>
      <c r="C5" s="66">
        <v>1.2480990000000001</v>
      </c>
      <c r="H5" t="s">
        <v>49</v>
      </c>
      <c r="I5" t="s">
        <v>77</v>
      </c>
      <c r="J5" t="s">
        <v>51</v>
      </c>
      <c r="K5" t="s">
        <v>52</v>
      </c>
      <c r="L5" t="s">
        <v>81</v>
      </c>
      <c r="M5" t="s">
        <v>160</v>
      </c>
    </row>
    <row r="6" spans="2:14" x14ac:dyDescent="0.25">
      <c r="B6" t="s">
        <v>137</v>
      </c>
      <c r="C6" s="66">
        <v>0.11554200000000001</v>
      </c>
      <c r="G6" t="s">
        <v>145</v>
      </c>
      <c r="H6" s="66">
        <v>136.713087</v>
      </c>
      <c r="I6" s="66">
        <v>81.685446999999996</v>
      </c>
      <c r="J6" s="66">
        <v>12.584664</v>
      </c>
      <c r="K6" s="66">
        <v>8.4647889999999997</v>
      </c>
      <c r="L6" s="66">
        <v>6.4745920000000003</v>
      </c>
      <c r="M6" s="66">
        <v>6.3670799999999996</v>
      </c>
    </row>
    <row r="7" spans="2:14" x14ac:dyDescent="0.25">
      <c r="B7" t="s">
        <v>138</v>
      </c>
      <c r="C7" s="66">
        <v>4.2396000000000003E-2</v>
      </c>
      <c r="H7" s="64"/>
      <c r="I7" s="64"/>
      <c r="J7" s="64"/>
      <c r="K7" s="64"/>
      <c r="L7" s="64"/>
      <c r="M7" s="64"/>
    </row>
    <row r="8" spans="2:14" x14ac:dyDescent="0.25">
      <c r="B8" t="s">
        <v>139</v>
      </c>
      <c r="C8" s="66">
        <v>2.07891</v>
      </c>
      <c r="H8" s="64"/>
      <c r="I8" s="64"/>
      <c r="J8" s="64"/>
      <c r="K8" s="64"/>
      <c r="L8" s="64"/>
      <c r="M8" s="64"/>
    </row>
    <row r="9" spans="2:14" x14ac:dyDescent="0.25">
      <c r="B9" t="s">
        <v>140</v>
      </c>
      <c r="C9" s="66">
        <v>17.535045000000004</v>
      </c>
      <c r="H9" s="64" t="s">
        <v>49</v>
      </c>
      <c r="I9" s="64" t="s">
        <v>51</v>
      </c>
      <c r="J9" s="64" t="s">
        <v>52</v>
      </c>
      <c r="K9" s="64" t="s">
        <v>76</v>
      </c>
      <c r="L9" s="64" t="s">
        <v>77</v>
      </c>
      <c r="M9" s="64" t="s">
        <v>78</v>
      </c>
    </row>
    <row r="10" spans="2:14" x14ac:dyDescent="0.25">
      <c r="B10" t="s">
        <v>141</v>
      </c>
      <c r="C10" s="66">
        <v>1.245E-3</v>
      </c>
      <c r="G10" t="s">
        <v>147</v>
      </c>
      <c r="H10" s="66">
        <v>94.462052</v>
      </c>
      <c r="I10" s="66">
        <v>1285.341758</v>
      </c>
      <c r="J10" s="66">
        <v>901.41720099999998</v>
      </c>
      <c r="K10" s="66">
        <v>164.26584</v>
      </c>
      <c r="L10" s="66">
        <v>130.870925</v>
      </c>
      <c r="M10" s="66">
        <v>111.671193</v>
      </c>
    </row>
    <row r="11" spans="2:14" x14ac:dyDescent="0.25">
      <c r="B11" t="s">
        <v>142</v>
      </c>
      <c r="C11" s="66">
        <v>0.164382</v>
      </c>
      <c r="H11" s="64"/>
      <c r="I11" s="64"/>
      <c r="J11" s="64"/>
      <c r="K11" s="64"/>
      <c r="L11" s="64"/>
      <c r="M11" s="64"/>
    </row>
    <row r="12" spans="2:14" x14ac:dyDescent="0.25">
      <c r="B12" t="s">
        <v>143</v>
      </c>
      <c r="C12" s="66">
        <v>0.93072200000000005</v>
      </c>
      <c r="H12" s="64"/>
      <c r="I12" s="64"/>
      <c r="J12" s="64"/>
      <c r="K12" s="64"/>
      <c r="L12" s="64"/>
      <c r="M12" s="64"/>
    </row>
    <row r="13" spans="2:14" x14ac:dyDescent="0.25">
      <c r="B13" t="s">
        <v>144</v>
      </c>
      <c r="C13" s="66">
        <v>4.4215359999999997</v>
      </c>
      <c r="H13" s="64" t="s">
        <v>49</v>
      </c>
      <c r="I13" t="s">
        <v>52</v>
      </c>
      <c r="J13" s="64" t="s">
        <v>51</v>
      </c>
      <c r="K13" s="64" t="s">
        <v>76</v>
      </c>
      <c r="L13" s="64" t="s">
        <v>77</v>
      </c>
      <c r="M13" s="64" t="s">
        <v>79</v>
      </c>
      <c r="N13" s="64"/>
    </row>
    <row r="14" spans="2:14" x14ac:dyDescent="0.25">
      <c r="B14" t="s">
        <v>145</v>
      </c>
      <c r="C14" s="66">
        <v>136.713087</v>
      </c>
      <c r="G14" t="s">
        <v>148</v>
      </c>
      <c r="H14" s="66">
        <v>20.383280999999993</v>
      </c>
      <c r="I14">
        <v>1345.534686</v>
      </c>
      <c r="J14" s="66">
        <v>1039.219548</v>
      </c>
      <c r="K14" s="66">
        <v>445.10990099999998</v>
      </c>
      <c r="L14" s="66">
        <v>382.313062</v>
      </c>
      <c r="M14" s="66">
        <v>141.89558500000001</v>
      </c>
      <c r="N14" s="66"/>
    </row>
    <row r="15" spans="2:14" x14ac:dyDescent="0.25">
      <c r="B15" t="s">
        <v>146</v>
      </c>
      <c r="C15" s="66">
        <v>5.4509600000000002</v>
      </c>
    </row>
    <row r="16" spans="2:14" x14ac:dyDescent="0.25">
      <c r="B16" t="s">
        <v>147</v>
      </c>
      <c r="C16" s="66">
        <v>94.462052</v>
      </c>
    </row>
    <row r="17" spans="2:3" x14ac:dyDescent="0.25">
      <c r="B17" t="s">
        <v>148</v>
      </c>
      <c r="C17" s="66">
        <v>20.383280999999993</v>
      </c>
    </row>
    <row r="18" spans="2:3" x14ac:dyDescent="0.25">
      <c r="B18" t="s">
        <v>149</v>
      </c>
      <c r="C18" s="66">
        <v>1.1957120000000001</v>
      </c>
    </row>
    <row r="19" spans="2:3" x14ac:dyDescent="0.25">
      <c r="B19" t="s">
        <v>150</v>
      </c>
      <c r="C19" s="66">
        <v>16.568889000000002</v>
      </c>
    </row>
    <row r="20" spans="2:3" x14ac:dyDescent="0.25">
      <c r="B20" t="s">
        <v>151</v>
      </c>
      <c r="C20" s="66">
        <v>0.40310699999999999</v>
      </c>
    </row>
    <row r="21" spans="2:3" x14ac:dyDescent="0.25">
      <c r="B21" t="s">
        <v>152</v>
      </c>
      <c r="C21" s="66">
        <v>0.11311599999999999</v>
      </c>
    </row>
    <row r="22" spans="2:3" x14ac:dyDescent="0.25">
      <c r="B22" t="s">
        <v>153</v>
      </c>
      <c r="C22" s="66">
        <v>2.4986010000000003</v>
      </c>
    </row>
    <row r="23" spans="2:3" x14ac:dyDescent="0.25">
      <c r="B23" t="s">
        <v>154</v>
      </c>
      <c r="C23" s="66">
        <v>0.90526200000000001</v>
      </c>
    </row>
    <row r="24" spans="2:3" x14ac:dyDescent="0.25">
      <c r="B24" t="s">
        <v>155</v>
      </c>
      <c r="C24" s="66">
        <v>11.495036000000001</v>
      </c>
    </row>
    <row r="25" spans="2:3" x14ac:dyDescent="0.25">
      <c r="B25" t="s">
        <v>156</v>
      </c>
      <c r="C25" s="66">
        <v>0.66275600000000001</v>
      </c>
    </row>
    <row r="26" spans="2:3" x14ac:dyDescent="0.25">
      <c r="B26" t="s">
        <v>157</v>
      </c>
      <c r="C26" s="66">
        <v>4.5134489999999996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6CEAA8-2A7C-415B-8390-2FEAB0B9A1E5}">
  <dimension ref="B1:M65"/>
  <sheetViews>
    <sheetView workbookViewId="0">
      <selection activeCell="G4" sqref="G4"/>
    </sheetView>
  </sheetViews>
  <sheetFormatPr baseColWidth="10" defaultRowHeight="15" x14ac:dyDescent="0.25"/>
  <sheetData>
    <row r="1" spans="2:13" x14ac:dyDescent="0.25">
      <c r="B1" s="65" t="s">
        <v>165</v>
      </c>
    </row>
    <row r="2" spans="2:13" x14ac:dyDescent="0.25">
      <c r="B2" t="s">
        <v>158</v>
      </c>
      <c r="C2">
        <v>2020</v>
      </c>
    </row>
    <row r="3" spans="2:13" x14ac:dyDescent="0.25">
      <c r="B3" t="s">
        <v>134</v>
      </c>
      <c r="C3" s="66">
        <v>9.089575</v>
      </c>
    </row>
    <row r="4" spans="2:13" x14ac:dyDescent="0.25">
      <c r="B4" t="s">
        <v>135</v>
      </c>
      <c r="C4" s="66">
        <v>49.200494999999997</v>
      </c>
      <c r="G4" t="s">
        <v>168</v>
      </c>
    </row>
    <row r="5" spans="2:13" x14ac:dyDescent="0.25">
      <c r="B5" t="s">
        <v>136</v>
      </c>
      <c r="C5" s="66">
        <v>6.6048220000000004</v>
      </c>
      <c r="H5" t="s">
        <v>51</v>
      </c>
      <c r="I5" t="s">
        <v>52</v>
      </c>
      <c r="J5" t="s">
        <v>77</v>
      </c>
      <c r="K5" t="s">
        <v>76</v>
      </c>
      <c r="L5" t="s">
        <v>78</v>
      </c>
      <c r="M5" t="s">
        <v>166</v>
      </c>
    </row>
    <row r="6" spans="2:13" x14ac:dyDescent="0.25">
      <c r="B6" t="s">
        <v>162</v>
      </c>
      <c r="C6" s="66">
        <v>29.650410999999998</v>
      </c>
      <c r="G6" t="s">
        <v>150</v>
      </c>
      <c r="H6" s="66">
        <v>1939.8332310000003</v>
      </c>
      <c r="I6" s="66">
        <v>889.91772400000002</v>
      </c>
      <c r="J6" s="66">
        <v>153.66335100000001</v>
      </c>
      <c r="K6" s="66">
        <v>117.800737</v>
      </c>
      <c r="L6" s="66">
        <v>98.171223999999995</v>
      </c>
      <c r="M6">
        <v>27.998875999999999</v>
      </c>
    </row>
    <row r="7" spans="2:13" x14ac:dyDescent="0.25">
      <c r="B7" t="s">
        <v>137</v>
      </c>
      <c r="C7" s="66">
        <v>132.81509700000001</v>
      </c>
      <c r="H7" s="66"/>
      <c r="I7" s="66"/>
      <c r="J7" s="66"/>
      <c r="K7" s="66"/>
      <c r="L7" s="66"/>
    </row>
    <row r="8" spans="2:13" x14ac:dyDescent="0.25">
      <c r="B8" t="s">
        <v>138</v>
      </c>
      <c r="C8" s="66">
        <v>77.566680000000005</v>
      </c>
    </row>
    <row r="9" spans="2:13" x14ac:dyDescent="0.25">
      <c r="B9" t="s">
        <v>139</v>
      </c>
      <c r="C9" s="66">
        <v>593.75676900000008</v>
      </c>
      <c r="H9" t="s">
        <v>51</v>
      </c>
      <c r="I9" t="s">
        <v>52</v>
      </c>
      <c r="J9" t="s">
        <v>76</v>
      </c>
      <c r="K9" t="s">
        <v>50</v>
      </c>
      <c r="L9" t="s">
        <v>78</v>
      </c>
      <c r="M9" t="s">
        <v>77</v>
      </c>
    </row>
    <row r="10" spans="2:13" x14ac:dyDescent="0.25">
      <c r="B10" t="s">
        <v>140</v>
      </c>
      <c r="C10" s="66">
        <v>1692.6460950000005</v>
      </c>
      <c r="G10" t="s">
        <v>140</v>
      </c>
      <c r="H10" s="66">
        <v>1692.6460950000005</v>
      </c>
      <c r="I10" s="66">
        <v>872.62196800000004</v>
      </c>
      <c r="J10" s="66">
        <v>163.97204500000001</v>
      </c>
      <c r="K10" s="66">
        <v>89.906294000000003</v>
      </c>
      <c r="L10" s="66">
        <v>87.592507999999995</v>
      </c>
      <c r="M10" s="66">
        <v>85.346777000000003</v>
      </c>
    </row>
    <row r="11" spans="2:13" x14ac:dyDescent="0.25">
      <c r="B11" t="s">
        <v>141</v>
      </c>
      <c r="C11" s="66">
        <v>0.81461899999999998</v>
      </c>
      <c r="H11" s="66"/>
      <c r="I11" s="66"/>
      <c r="J11" s="66"/>
      <c r="K11" s="66"/>
      <c r="L11" s="66"/>
      <c r="M11" s="66"/>
    </row>
    <row r="12" spans="2:13" x14ac:dyDescent="0.25">
      <c r="B12" t="s">
        <v>142</v>
      </c>
      <c r="C12" s="66">
        <v>54.464870000000012</v>
      </c>
    </row>
    <row r="13" spans="2:13" x14ac:dyDescent="0.25">
      <c r="B13" t="s">
        <v>143</v>
      </c>
      <c r="C13" s="66">
        <v>0.324604</v>
      </c>
      <c r="H13" t="s">
        <v>51</v>
      </c>
      <c r="I13" t="s">
        <v>52</v>
      </c>
      <c r="J13" t="s">
        <v>76</v>
      </c>
      <c r="K13" t="s">
        <v>77</v>
      </c>
      <c r="L13" t="s">
        <v>78</v>
      </c>
      <c r="M13" t="s">
        <v>49</v>
      </c>
    </row>
    <row r="14" spans="2:13" x14ac:dyDescent="0.25">
      <c r="B14" t="s">
        <v>144</v>
      </c>
      <c r="C14" s="66">
        <v>190.76647400000002</v>
      </c>
      <c r="G14" t="s">
        <v>147</v>
      </c>
      <c r="H14" s="66">
        <v>1285.3417579999998</v>
      </c>
      <c r="I14" s="66">
        <v>901.41720099999998</v>
      </c>
      <c r="J14" s="66">
        <v>164.26584</v>
      </c>
      <c r="K14" s="66">
        <v>130.870925</v>
      </c>
      <c r="L14" s="66">
        <v>111.671193</v>
      </c>
      <c r="M14" s="66">
        <v>94.462052</v>
      </c>
    </row>
    <row r="15" spans="2:13" x14ac:dyDescent="0.25">
      <c r="B15" t="s">
        <v>145</v>
      </c>
      <c r="C15" s="66">
        <v>12.584663999999997</v>
      </c>
    </row>
    <row r="16" spans="2:13" x14ac:dyDescent="0.25">
      <c r="B16" t="s">
        <v>146</v>
      </c>
      <c r="C16" s="66">
        <v>29.710829</v>
      </c>
    </row>
    <row r="17" spans="2:3" x14ac:dyDescent="0.25">
      <c r="B17" t="s">
        <v>147</v>
      </c>
      <c r="C17" s="66">
        <v>1285.3417579999998</v>
      </c>
    </row>
    <row r="18" spans="2:3" x14ac:dyDescent="0.25">
      <c r="B18" t="s">
        <v>148</v>
      </c>
      <c r="C18" s="66">
        <v>1039.219548</v>
      </c>
    </row>
    <row r="19" spans="2:3" x14ac:dyDescent="0.25">
      <c r="B19" t="s">
        <v>149</v>
      </c>
      <c r="C19" s="66">
        <v>764.85079300000018</v>
      </c>
    </row>
    <row r="20" spans="2:3" x14ac:dyDescent="0.25">
      <c r="B20" t="s">
        <v>150</v>
      </c>
      <c r="C20" s="66">
        <v>1939.8332310000003</v>
      </c>
    </row>
    <row r="21" spans="2:3" x14ac:dyDescent="0.25">
      <c r="B21" t="s">
        <v>151</v>
      </c>
      <c r="C21" s="66">
        <v>98.869034999999997</v>
      </c>
    </row>
    <row r="22" spans="2:3" x14ac:dyDescent="0.25">
      <c r="B22" t="s">
        <v>152</v>
      </c>
      <c r="C22" s="66">
        <v>3.9793729999999998</v>
      </c>
    </row>
    <row r="23" spans="2:3" x14ac:dyDescent="0.25">
      <c r="B23" t="s">
        <v>153</v>
      </c>
      <c r="C23" s="66">
        <v>225.77515099999999</v>
      </c>
    </row>
    <row r="24" spans="2:3" x14ac:dyDescent="0.25">
      <c r="B24" t="s">
        <v>154</v>
      </c>
      <c r="C24" s="66">
        <v>395.24751200000003</v>
      </c>
    </row>
    <row r="25" spans="2:3" x14ac:dyDescent="0.25">
      <c r="B25" t="s">
        <v>155</v>
      </c>
      <c r="C25" s="66">
        <v>8.583851000000001</v>
      </c>
    </row>
    <row r="26" spans="2:3" x14ac:dyDescent="0.25">
      <c r="B26" t="s">
        <v>156</v>
      </c>
      <c r="C26" s="66">
        <v>11.41813</v>
      </c>
    </row>
    <row r="27" spans="2:3" x14ac:dyDescent="0.25">
      <c r="B27" t="s">
        <v>157</v>
      </c>
      <c r="C27" s="66">
        <v>82.997960999999989</v>
      </c>
    </row>
    <row r="28" spans="2:3" x14ac:dyDescent="0.25">
      <c r="C28" s="66"/>
    </row>
    <row r="29" spans="2:3" x14ac:dyDescent="0.25">
      <c r="C29" s="66"/>
    </row>
    <row r="30" spans="2:3" x14ac:dyDescent="0.25">
      <c r="C30" s="66"/>
    </row>
    <row r="31" spans="2:3" x14ac:dyDescent="0.25">
      <c r="C31" s="66"/>
    </row>
    <row r="32" spans="2:3" x14ac:dyDescent="0.25">
      <c r="C32" s="66"/>
    </row>
    <row r="33" spans="3:3" x14ac:dyDescent="0.25">
      <c r="C33" s="66"/>
    </row>
    <row r="34" spans="3:3" x14ac:dyDescent="0.25">
      <c r="C34" s="66"/>
    </row>
    <row r="35" spans="3:3" x14ac:dyDescent="0.25">
      <c r="C35" s="66"/>
    </row>
    <row r="36" spans="3:3" x14ac:dyDescent="0.25">
      <c r="C36" s="66"/>
    </row>
    <row r="37" spans="3:3" x14ac:dyDescent="0.25">
      <c r="C37" s="66"/>
    </row>
    <row r="38" spans="3:3" x14ac:dyDescent="0.25">
      <c r="C38" s="66"/>
    </row>
    <row r="39" spans="3:3" x14ac:dyDescent="0.25">
      <c r="C39" s="66"/>
    </row>
    <row r="40" spans="3:3" x14ac:dyDescent="0.25">
      <c r="C40" s="66"/>
    </row>
    <row r="41" spans="3:3" x14ac:dyDescent="0.25">
      <c r="C41" s="66"/>
    </row>
    <row r="42" spans="3:3" x14ac:dyDescent="0.25">
      <c r="C42" s="66"/>
    </row>
    <row r="43" spans="3:3" x14ac:dyDescent="0.25">
      <c r="C43" s="66"/>
    </row>
    <row r="44" spans="3:3" x14ac:dyDescent="0.25">
      <c r="C44" s="66"/>
    </row>
    <row r="45" spans="3:3" x14ac:dyDescent="0.25">
      <c r="C45" s="66"/>
    </row>
    <row r="46" spans="3:3" x14ac:dyDescent="0.25">
      <c r="C46" s="66"/>
    </row>
    <row r="47" spans="3:3" x14ac:dyDescent="0.25">
      <c r="C47" s="66"/>
    </row>
    <row r="48" spans="3:3" x14ac:dyDescent="0.25">
      <c r="C48" s="66"/>
    </row>
    <row r="49" spans="3:3" x14ac:dyDescent="0.25">
      <c r="C49" s="66"/>
    </row>
    <row r="50" spans="3:3" x14ac:dyDescent="0.25">
      <c r="C50" s="66"/>
    </row>
    <row r="51" spans="3:3" x14ac:dyDescent="0.25">
      <c r="C51" s="66"/>
    </row>
    <row r="52" spans="3:3" x14ac:dyDescent="0.25">
      <c r="C52" s="66"/>
    </row>
    <row r="53" spans="3:3" x14ac:dyDescent="0.25">
      <c r="C53" s="66"/>
    </row>
    <row r="54" spans="3:3" x14ac:dyDescent="0.25">
      <c r="C54" s="66"/>
    </row>
    <row r="55" spans="3:3" x14ac:dyDescent="0.25">
      <c r="C55" s="66"/>
    </row>
    <row r="56" spans="3:3" x14ac:dyDescent="0.25">
      <c r="C56" s="66"/>
    </row>
    <row r="57" spans="3:3" x14ac:dyDescent="0.25">
      <c r="C57" s="66"/>
    </row>
    <row r="58" spans="3:3" x14ac:dyDescent="0.25">
      <c r="C58" s="66"/>
    </row>
    <row r="59" spans="3:3" x14ac:dyDescent="0.25">
      <c r="C59" s="66"/>
    </row>
    <row r="60" spans="3:3" x14ac:dyDescent="0.25">
      <c r="C60" s="66"/>
    </row>
    <row r="61" spans="3:3" x14ac:dyDescent="0.25">
      <c r="C61" s="66"/>
    </row>
    <row r="62" spans="3:3" x14ac:dyDescent="0.25">
      <c r="C62" s="66"/>
    </row>
    <row r="63" spans="3:3" x14ac:dyDescent="0.25">
      <c r="C63" s="66"/>
    </row>
    <row r="64" spans="3:3" x14ac:dyDescent="0.25">
      <c r="C64" s="66"/>
    </row>
    <row r="65" spans="3:3" x14ac:dyDescent="0.25">
      <c r="C65" s="66"/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41AFF-FA2B-4634-A1F3-E6634CCDD851}">
  <dimension ref="B1:M27"/>
  <sheetViews>
    <sheetView workbookViewId="0">
      <selection activeCell="M14" sqref="M14"/>
    </sheetView>
  </sheetViews>
  <sheetFormatPr baseColWidth="10" defaultRowHeight="15" x14ac:dyDescent="0.25"/>
  <sheetData>
    <row r="1" spans="2:13" x14ac:dyDescent="0.25">
      <c r="B1" s="65" t="s">
        <v>167</v>
      </c>
    </row>
    <row r="2" spans="2:13" x14ac:dyDescent="0.25">
      <c r="B2" t="s">
        <v>158</v>
      </c>
      <c r="C2">
        <v>2020</v>
      </c>
    </row>
    <row r="3" spans="2:13" x14ac:dyDescent="0.25">
      <c r="B3" t="s">
        <v>134</v>
      </c>
      <c r="C3" s="66">
        <v>2.5229000000000001E-2</v>
      </c>
    </row>
    <row r="4" spans="2:13" x14ac:dyDescent="0.25">
      <c r="B4" t="s">
        <v>135</v>
      </c>
      <c r="C4" s="66">
        <v>3.591707</v>
      </c>
      <c r="G4" t="s">
        <v>169</v>
      </c>
    </row>
    <row r="5" spans="2:13" x14ac:dyDescent="0.25">
      <c r="B5" t="s">
        <v>136</v>
      </c>
      <c r="C5" s="66">
        <v>0.549566</v>
      </c>
      <c r="H5" t="s">
        <v>52</v>
      </c>
      <c r="I5" t="s">
        <v>51</v>
      </c>
      <c r="J5" t="s">
        <v>76</v>
      </c>
      <c r="K5" t="s">
        <v>78</v>
      </c>
      <c r="L5" t="s">
        <v>77</v>
      </c>
      <c r="M5" t="s">
        <v>166</v>
      </c>
    </row>
    <row r="6" spans="2:13" x14ac:dyDescent="0.25">
      <c r="B6" t="s">
        <v>162</v>
      </c>
      <c r="C6" s="66">
        <v>3.2559309999999999</v>
      </c>
      <c r="G6" t="s">
        <v>149</v>
      </c>
      <c r="H6" s="66">
        <v>1817.5305050000004</v>
      </c>
      <c r="I6">
        <v>764.85079299999995</v>
      </c>
      <c r="J6">
        <v>400.74579799999998</v>
      </c>
      <c r="K6">
        <v>56.923017999999999</v>
      </c>
      <c r="L6">
        <v>35.542214000000001</v>
      </c>
      <c r="M6">
        <v>7.1882419999999998</v>
      </c>
    </row>
    <row r="7" spans="2:13" x14ac:dyDescent="0.25">
      <c r="B7" t="s">
        <v>137</v>
      </c>
      <c r="C7" s="66">
        <v>154.58438200000001</v>
      </c>
    </row>
    <row r="8" spans="2:13" x14ac:dyDescent="0.25">
      <c r="B8" t="s">
        <v>138</v>
      </c>
      <c r="C8" s="66">
        <v>2.473115</v>
      </c>
    </row>
    <row r="9" spans="2:13" x14ac:dyDescent="0.25">
      <c r="B9" t="s">
        <v>139</v>
      </c>
      <c r="C9" s="66">
        <v>111.30252199999998</v>
      </c>
      <c r="H9" t="s">
        <v>52</v>
      </c>
      <c r="I9" s="64" t="s">
        <v>51</v>
      </c>
      <c r="J9" s="64" t="s">
        <v>76</v>
      </c>
      <c r="K9" s="64" t="s">
        <v>77</v>
      </c>
      <c r="L9" s="64" t="s">
        <v>79</v>
      </c>
      <c r="M9" s="64" t="s">
        <v>50</v>
      </c>
    </row>
    <row r="10" spans="2:13" x14ac:dyDescent="0.25">
      <c r="B10" t="s">
        <v>140</v>
      </c>
      <c r="C10" s="66">
        <v>872.62196800000015</v>
      </c>
      <c r="G10" t="s">
        <v>148</v>
      </c>
      <c r="H10" s="66">
        <v>1345.5346860000004</v>
      </c>
      <c r="I10" s="66">
        <v>1039.219548</v>
      </c>
      <c r="J10" s="66">
        <v>445.10990099999998</v>
      </c>
      <c r="K10" s="66">
        <v>382.313062</v>
      </c>
      <c r="L10" s="66">
        <v>141.89558500000001</v>
      </c>
      <c r="M10">
        <v>76.562252999999998</v>
      </c>
    </row>
    <row r="11" spans="2:13" x14ac:dyDescent="0.25">
      <c r="B11" t="s">
        <v>141</v>
      </c>
      <c r="C11" s="66">
        <v>8.7399999999999999E-4</v>
      </c>
    </row>
    <row r="12" spans="2:13" x14ac:dyDescent="0.25">
      <c r="B12" t="s">
        <v>142</v>
      </c>
      <c r="C12" s="66">
        <v>12.027545000000002</v>
      </c>
    </row>
    <row r="13" spans="2:13" x14ac:dyDescent="0.25">
      <c r="B13" t="s">
        <v>143</v>
      </c>
      <c r="C13" s="66">
        <v>6.0414000000000002E-2</v>
      </c>
      <c r="H13" t="s">
        <v>52</v>
      </c>
      <c r="I13" s="64" t="s">
        <v>51</v>
      </c>
      <c r="J13" s="64" t="s">
        <v>76</v>
      </c>
      <c r="K13" s="64" t="s">
        <v>77</v>
      </c>
      <c r="L13" s="64" t="s">
        <v>78</v>
      </c>
      <c r="M13" s="64" t="s">
        <v>49</v>
      </c>
    </row>
    <row r="14" spans="2:13" x14ac:dyDescent="0.25">
      <c r="B14" t="s">
        <v>144</v>
      </c>
      <c r="C14" s="66">
        <v>49.824595000000002</v>
      </c>
      <c r="G14" t="s">
        <v>147</v>
      </c>
      <c r="H14" s="66">
        <v>901.41720099999986</v>
      </c>
      <c r="I14" s="66">
        <v>1285.341758</v>
      </c>
      <c r="J14" s="66">
        <v>164.26584</v>
      </c>
      <c r="K14" s="66">
        <v>130.870925</v>
      </c>
      <c r="L14" s="66">
        <v>111.671193</v>
      </c>
      <c r="M14">
        <v>94.462052</v>
      </c>
    </row>
    <row r="15" spans="2:13" x14ac:dyDescent="0.25">
      <c r="B15" t="s">
        <v>145</v>
      </c>
      <c r="C15" s="66">
        <v>8.4647889999999997</v>
      </c>
    </row>
    <row r="16" spans="2:13" x14ac:dyDescent="0.25">
      <c r="B16" t="s">
        <v>146</v>
      </c>
      <c r="C16" s="66">
        <v>15.254276000000001</v>
      </c>
    </row>
    <row r="17" spans="2:3" x14ac:dyDescent="0.25">
      <c r="B17" t="s">
        <v>147</v>
      </c>
      <c r="C17" s="66">
        <v>901.41720099999986</v>
      </c>
    </row>
    <row r="18" spans="2:3" x14ac:dyDescent="0.25">
      <c r="B18" t="s">
        <v>148</v>
      </c>
      <c r="C18" s="66">
        <v>1345.5346860000004</v>
      </c>
    </row>
    <row r="19" spans="2:3" x14ac:dyDescent="0.25">
      <c r="B19" t="s">
        <v>149</v>
      </c>
      <c r="C19" s="66">
        <v>1817.5305050000004</v>
      </c>
    </row>
    <row r="20" spans="2:3" x14ac:dyDescent="0.25">
      <c r="B20" t="s">
        <v>150</v>
      </c>
      <c r="C20" s="66">
        <v>889.91772400000025</v>
      </c>
    </row>
    <row r="21" spans="2:3" x14ac:dyDescent="0.25">
      <c r="B21" t="s">
        <v>151</v>
      </c>
      <c r="C21" s="66">
        <v>151.05414100000002</v>
      </c>
    </row>
    <row r="22" spans="2:3" x14ac:dyDescent="0.25">
      <c r="B22" t="s">
        <v>152</v>
      </c>
      <c r="C22" s="66">
        <v>3.629537</v>
      </c>
    </row>
    <row r="23" spans="2:3" x14ac:dyDescent="0.25">
      <c r="B23" t="s">
        <v>153</v>
      </c>
      <c r="C23" s="66">
        <v>6.868615000000001</v>
      </c>
    </row>
    <row r="24" spans="2:3" x14ac:dyDescent="0.25">
      <c r="B24" t="s">
        <v>154</v>
      </c>
      <c r="C24" s="66">
        <v>121.018472</v>
      </c>
    </row>
    <row r="25" spans="2:3" x14ac:dyDescent="0.25">
      <c r="B25" t="s">
        <v>155</v>
      </c>
      <c r="C25" s="66">
        <v>8.0863330000000015</v>
      </c>
    </row>
    <row r="26" spans="2:3" x14ac:dyDescent="0.25">
      <c r="B26" t="s">
        <v>156</v>
      </c>
      <c r="C26" s="66">
        <v>9.7125889999999995</v>
      </c>
    </row>
    <row r="27" spans="2:3" x14ac:dyDescent="0.25">
      <c r="B27" t="s">
        <v>157</v>
      </c>
      <c r="C27" s="66">
        <v>11.568061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B90A5-14F1-4445-A7C8-0D82D9A4EDF2}">
  <dimension ref="A1:AY65"/>
  <sheetViews>
    <sheetView showGridLines="0" zoomScale="90" zoomScaleNormal="90" workbookViewId="0"/>
  </sheetViews>
  <sheetFormatPr baseColWidth="10" defaultColWidth="190.140625" defaultRowHeight="12.75" x14ac:dyDescent="0.2"/>
  <cols>
    <col min="1" max="1" width="3.7109375" style="52" customWidth="1"/>
    <col min="2" max="2" width="32" style="50" customWidth="1"/>
    <col min="3" max="3" width="10.140625" style="50" customWidth="1"/>
    <col min="4" max="6" width="10.28515625" style="50" customWidth="1"/>
    <col min="7" max="7" width="10.140625" style="50" customWidth="1"/>
    <col min="8" max="14" width="10.28515625" style="50" customWidth="1"/>
    <col min="15" max="15" width="10.140625" style="50" customWidth="1"/>
    <col min="16" max="28" width="10.28515625" style="50" customWidth="1"/>
    <col min="29" max="29" width="10.42578125" style="50" customWidth="1"/>
    <col min="30" max="34" width="10.28515625" style="50" customWidth="1"/>
    <col min="35" max="36" width="14.28515625" style="49" customWidth="1"/>
    <col min="37" max="51" width="14.85546875" style="49" customWidth="1"/>
    <col min="52" max="80" width="6.28515625" style="50" customWidth="1"/>
    <col min="81" max="16384" width="190.140625" style="50"/>
  </cols>
  <sheetData>
    <row r="1" spans="1:34" s="28" customFormat="1" ht="15" x14ac:dyDescent="0.2">
      <c r="A1" s="1" t="s">
        <v>0</v>
      </c>
    </row>
    <row r="2" spans="1:34" s="28" customFormat="1" x14ac:dyDescent="0.2">
      <c r="A2" s="68" t="s">
        <v>66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s="28" customFormat="1" x14ac:dyDescent="0.2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AC3" s="30"/>
    </row>
    <row r="4" spans="1:34" s="28" customFormat="1" x14ac:dyDescent="0.2">
      <c r="A4" s="68" t="s">
        <v>84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</row>
    <row r="5" spans="1:34" s="28" customFormat="1" ht="13.5" thickBot="1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</row>
    <row r="6" spans="1:34" s="28" customFormat="1" ht="13.5" thickTop="1" x14ac:dyDescent="0.2">
      <c r="B6" s="32"/>
      <c r="C6" s="32">
        <v>1990</v>
      </c>
      <c r="D6" s="32">
        <v>1991</v>
      </c>
      <c r="E6" s="32">
        <v>1992</v>
      </c>
      <c r="F6" s="32">
        <v>1993</v>
      </c>
      <c r="G6" s="32">
        <v>1994</v>
      </c>
      <c r="H6" s="32">
        <v>1995</v>
      </c>
      <c r="I6" s="32">
        <v>1996</v>
      </c>
      <c r="J6" s="32">
        <v>1997</v>
      </c>
      <c r="K6" s="32">
        <v>1998</v>
      </c>
      <c r="L6" s="32">
        <v>1999</v>
      </c>
      <c r="M6" s="32">
        <v>2000</v>
      </c>
      <c r="N6" s="32">
        <v>2001</v>
      </c>
      <c r="O6" s="32">
        <v>2002</v>
      </c>
      <c r="P6" s="32">
        <v>2003</v>
      </c>
      <c r="Q6" s="32">
        <v>2004</v>
      </c>
      <c r="R6" s="32">
        <v>2005</v>
      </c>
      <c r="S6" s="32">
        <v>2006</v>
      </c>
      <c r="T6" s="32">
        <v>2007</v>
      </c>
      <c r="U6" s="32">
        <v>2008</v>
      </c>
      <c r="V6" s="32">
        <v>2009</v>
      </c>
      <c r="W6" s="32">
        <v>2010</v>
      </c>
      <c r="X6" s="32">
        <v>2011</v>
      </c>
      <c r="Y6" s="32">
        <v>2012</v>
      </c>
      <c r="Z6" s="32">
        <v>2013</v>
      </c>
      <c r="AA6" s="32">
        <v>2014</v>
      </c>
      <c r="AB6" s="32">
        <v>2015</v>
      </c>
      <c r="AC6" s="32">
        <v>2016</v>
      </c>
      <c r="AD6" s="32">
        <v>2017</v>
      </c>
      <c r="AE6" s="32">
        <v>2018</v>
      </c>
      <c r="AF6" s="32">
        <v>2019</v>
      </c>
      <c r="AG6" s="32">
        <v>2020</v>
      </c>
      <c r="AH6" s="32" t="s">
        <v>2</v>
      </c>
    </row>
    <row r="7" spans="1:34" s="28" customFormat="1" ht="13.5" thickBot="1" x14ac:dyDescent="0.25">
      <c r="B7" s="69" t="s">
        <v>46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</row>
    <row r="8" spans="1:34" s="28" customFormat="1" ht="13.5" thickTop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</row>
    <row r="9" spans="1:34" s="28" customFormat="1" x14ac:dyDescent="0.2">
      <c r="B9" s="33" t="s">
        <v>47</v>
      </c>
      <c r="C9" s="34">
        <f>SUM(C10:C11)</f>
        <v>2.5072029999999996</v>
      </c>
      <c r="D9" s="34">
        <f t="shared" ref="D9:AG9" si="0">SUM(D10:D11)</f>
        <v>2.882746</v>
      </c>
      <c r="E9" s="34">
        <f t="shared" si="0"/>
        <v>3.4262989999999998</v>
      </c>
      <c r="F9" s="34">
        <f t="shared" si="0"/>
        <v>3.3048530000000014</v>
      </c>
      <c r="G9" s="34">
        <f t="shared" si="0"/>
        <v>3.4093309999999999</v>
      </c>
      <c r="H9" s="34">
        <f t="shared" si="0"/>
        <v>4.4517030000000002</v>
      </c>
      <c r="I9" s="34">
        <f t="shared" si="0"/>
        <v>6.9805839999999986</v>
      </c>
      <c r="J9" s="34">
        <f t="shared" si="0"/>
        <v>8.0994499999999992</v>
      </c>
      <c r="K9" s="34">
        <f t="shared" si="0"/>
        <v>6.9585229999999996</v>
      </c>
      <c r="L9" s="34">
        <f t="shared" si="0"/>
        <v>6.790423999999998</v>
      </c>
      <c r="M9" s="34">
        <f t="shared" si="0"/>
        <v>6.0738929999999982</v>
      </c>
      <c r="N9" s="34">
        <f t="shared" si="0"/>
        <v>4.4275389999999994</v>
      </c>
      <c r="O9" s="34">
        <f t="shared" si="0"/>
        <v>5.109316999999999</v>
      </c>
      <c r="P9" s="34">
        <f t="shared" si="0"/>
        <v>4.705299000000001</v>
      </c>
      <c r="Q9" s="34">
        <f t="shared" si="0"/>
        <v>4.1525800000000013</v>
      </c>
      <c r="R9" s="34">
        <f t="shared" si="0"/>
        <v>3.9700909999999991</v>
      </c>
      <c r="S9" s="34">
        <f t="shared" si="0"/>
        <v>3.7655959999999999</v>
      </c>
      <c r="T9" s="34">
        <f t="shared" si="0"/>
        <v>3.9562400000000002</v>
      </c>
      <c r="U9" s="34">
        <f t="shared" si="0"/>
        <v>3.6945549999999994</v>
      </c>
      <c r="V9" s="34">
        <f t="shared" si="0"/>
        <v>3.622434999999999</v>
      </c>
      <c r="W9" s="34">
        <f t="shared" si="0"/>
        <v>3.6011989999999998</v>
      </c>
      <c r="X9" s="34">
        <f t="shared" si="0"/>
        <v>3.6779009999999994</v>
      </c>
      <c r="Y9" s="34">
        <f t="shared" si="0"/>
        <v>5.0749160000000009</v>
      </c>
      <c r="Z9" s="34">
        <f t="shared" si="0"/>
        <v>4.6534479999999991</v>
      </c>
      <c r="AA9" s="34">
        <f t="shared" si="0"/>
        <v>4.5626670000000011</v>
      </c>
      <c r="AB9" s="34">
        <f t="shared" si="0"/>
        <v>4.8377399999999993</v>
      </c>
      <c r="AC9" s="34">
        <f t="shared" si="0"/>
        <v>4.4431119999999993</v>
      </c>
      <c r="AD9" s="18">
        <f t="shared" si="0"/>
        <v>5.4154409999999986</v>
      </c>
      <c r="AE9" s="18">
        <f t="shared" si="0"/>
        <v>5.5560229999999997</v>
      </c>
      <c r="AF9" s="18">
        <f t="shared" si="0"/>
        <v>4.2436989999999994</v>
      </c>
      <c r="AG9" s="18">
        <f t="shared" si="0"/>
        <v>4.732330000000001</v>
      </c>
      <c r="AH9" s="34">
        <f>SUM(C9:AG9)</f>
        <v>143.08713699999996</v>
      </c>
    </row>
    <row r="10" spans="1:34" s="28" customFormat="1" x14ac:dyDescent="0.2">
      <c r="A10" s="35"/>
      <c r="B10" s="36" t="s">
        <v>48</v>
      </c>
      <c r="C10" s="34">
        <v>0.5788559999999997</v>
      </c>
      <c r="D10" s="34">
        <v>0.52437600000000006</v>
      </c>
      <c r="E10" s="34">
        <v>0.55436999999999992</v>
      </c>
      <c r="F10" s="34">
        <v>0.55954700000000024</v>
      </c>
      <c r="G10" s="34">
        <v>0.82077200000000006</v>
      </c>
      <c r="H10" s="34">
        <v>0.73851899999999959</v>
      </c>
      <c r="I10" s="34">
        <v>1.020797999999999</v>
      </c>
      <c r="J10" s="34">
        <v>1.1123249999999996</v>
      </c>
      <c r="K10" s="34">
        <v>1.2108620000000001</v>
      </c>
      <c r="L10" s="34">
        <v>1.0861829999999997</v>
      </c>
      <c r="M10" s="34">
        <v>0.96524799999999922</v>
      </c>
      <c r="N10" s="34">
        <v>0.75966099999999959</v>
      </c>
      <c r="O10" s="34">
        <v>0.85255899999999929</v>
      </c>
      <c r="P10" s="34">
        <v>1.0480959999999999</v>
      </c>
      <c r="Q10" s="34">
        <v>0.99808499999999978</v>
      </c>
      <c r="R10" s="34">
        <v>1.1199879999999998</v>
      </c>
      <c r="S10" s="34">
        <v>0.83831799999999979</v>
      </c>
      <c r="T10" s="34">
        <v>1.0172779999999995</v>
      </c>
      <c r="U10" s="34">
        <v>0.76302699999999968</v>
      </c>
      <c r="V10" s="34">
        <v>0.638741</v>
      </c>
      <c r="W10" s="34">
        <v>0.63883699999999999</v>
      </c>
      <c r="X10" s="34">
        <v>0.60954099999999944</v>
      </c>
      <c r="Y10" s="34">
        <v>0.67912499999999987</v>
      </c>
      <c r="Z10" s="34">
        <v>0.48163399999999995</v>
      </c>
      <c r="AA10" s="34">
        <v>0.47840699999999997</v>
      </c>
      <c r="AB10" s="34">
        <v>0.54901600000000006</v>
      </c>
      <c r="AC10" s="34">
        <v>0.48385599999999968</v>
      </c>
      <c r="AD10" s="18">
        <v>0.53467799999999976</v>
      </c>
      <c r="AE10" s="18">
        <v>0.49254400000000009</v>
      </c>
      <c r="AF10" s="18">
        <v>0.54046099999999997</v>
      </c>
      <c r="AG10" s="18">
        <v>0.41624800000000001</v>
      </c>
      <c r="AH10" s="34">
        <f>SUM(C10:AG10)</f>
        <v>23.111955999999989</v>
      </c>
    </row>
    <row r="11" spans="1:34" s="28" customFormat="1" x14ac:dyDescent="0.2">
      <c r="A11" s="35"/>
      <c r="B11" s="36" t="s">
        <v>49</v>
      </c>
      <c r="C11" s="34">
        <v>1.928347</v>
      </c>
      <c r="D11" s="34">
        <v>2.3583699999999999</v>
      </c>
      <c r="E11" s="34">
        <v>2.8719289999999997</v>
      </c>
      <c r="F11" s="34">
        <v>2.7453060000000011</v>
      </c>
      <c r="G11" s="34">
        <v>2.5885590000000001</v>
      </c>
      <c r="H11" s="34">
        <v>3.7131840000000009</v>
      </c>
      <c r="I11" s="34">
        <v>5.9597859999999994</v>
      </c>
      <c r="J11" s="34">
        <v>6.9871249999999989</v>
      </c>
      <c r="K11" s="34">
        <v>5.747660999999999</v>
      </c>
      <c r="L11" s="34">
        <v>5.7042409999999988</v>
      </c>
      <c r="M11" s="34">
        <v>5.1086449999999992</v>
      </c>
      <c r="N11" s="34">
        <v>3.667878</v>
      </c>
      <c r="O11" s="34">
        <v>4.2567579999999996</v>
      </c>
      <c r="P11" s="34">
        <v>3.6572030000000009</v>
      </c>
      <c r="Q11" s="34">
        <v>3.1544950000000016</v>
      </c>
      <c r="R11" s="34">
        <v>2.8501029999999994</v>
      </c>
      <c r="S11" s="34">
        <v>2.9272780000000003</v>
      </c>
      <c r="T11" s="34">
        <v>2.938962000000001</v>
      </c>
      <c r="U11" s="34">
        <v>2.9315279999999997</v>
      </c>
      <c r="V11" s="34">
        <v>2.983693999999999</v>
      </c>
      <c r="W11" s="34">
        <v>2.9623619999999997</v>
      </c>
      <c r="X11" s="34">
        <v>3.0683600000000002</v>
      </c>
      <c r="Y11" s="34">
        <v>4.3957910000000009</v>
      </c>
      <c r="Z11" s="34">
        <v>4.1718139999999995</v>
      </c>
      <c r="AA11" s="34">
        <v>4.0842600000000013</v>
      </c>
      <c r="AB11" s="34">
        <v>4.2887239999999993</v>
      </c>
      <c r="AC11" s="34">
        <v>3.9592559999999994</v>
      </c>
      <c r="AD11" s="34">
        <v>4.8807629999999991</v>
      </c>
      <c r="AE11" s="34">
        <v>5.0634789999999992</v>
      </c>
      <c r="AF11" s="34">
        <v>3.7032379999999994</v>
      </c>
      <c r="AG11" s="34">
        <v>4.3160820000000006</v>
      </c>
      <c r="AH11" s="34">
        <f t="shared" ref="AH11:AH31" si="1">SUM(C11:AG11)</f>
        <v>119.97518099999999</v>
      </c>
    </row>
    <row r="12" spans="1:34" s="28" customFormat="1" x14ac:dyDescent="0.2">
      <c r="B12" s="37" t="s">
        <v>51</v>
      </c>
      <c r="C12" s="34">
        <v>90.016853999999995</v>
      </c>
      <c r="D12" s="34">
        <v>149.69870699999998</v>
      </c>
      <c r="E12" s="34">
        <v>198.20883800000004</v>
      </c>
      <c r="F12" s="34">
        <v>255.32301500000005</v>
      </c>
      <c r="G12" s="34">
        <v>292.41938900000002</v>
      </c>
      <c r="H12" s="34">
        <v>323.65519999999992</v>
      </c>
      <c r="I12" s="34">
        <v>305.72124700000006</v>
      </c>
      <c r="J12" s="34">
        <v>322.19542100000012</v>
      </c>
      <c r="K12" s="34">
        <v>335.15821700000004</v>
      </c>
      <c r="L12" s="34">
        <v>467.06752899999992</v>
      </c>
      <c r="M12" s="34">
        <v>547.31091100000003</v>
      </c>
      <c r="N12" s="34">
        <v>525.90575000000013</v>
      </c>
      <c r="O12" s="34">
        <v>536.28065800000024</v>
      </c>
      <c r="P12" s="34">
        <v>579.59007099999974</v>
      </c>
      <c r="Q12" s="34">
        <v>663.52465700000016</v>
      </c>
      <c r="R12" s="34">
        <v>735.45058200000028</v>
      </c>
      <c r="S12" s="34">
        <v>777.23393400000009</v>
      </c>
      <c r="T12" s="34">
        <v>753.99334599999986</v>
      </c>
      <c r="U12" s="34">
        <v>731.65171600000019</v>
      </c>
      <c r="V12" s="34">
        <v>551.47032899999999</v>
      </c>
      <c r="W12" s="34">
        <v>793.71983399999988</v>
      </c>
      <c r="X12" s="34">
        <v>747.98242800000003</v>
      </c>
      <c r="Y12" s="34">
        <v>727.39589799999987</v>
      </c>
      <c r="Z12" s="34">
        <v>719.59218499999986</v>
      </c>
      <c r="AA12" s="34">
        <v>706.71954899999992</v>
      </c>
      <c r="AB12" s="34">
        <v>693.66937499999995</v>
      </c>
      <c r="AC12" s="34">
        <v>552.76156999999989</v>
      </c>
      <c r="AD12" s="34">
        <v>584.64474599999994</v>
      </c>
      <c r="AE12" s="34">
        <v>588.82334199999991</v>
      </c>
      <c r="AF12" s="34">
        <v>593.70903799999996</v>
      </c>
      <c r="AG12" s="34">
        <v>417.72451299999994</v>
      </c>
      <c r="AH12" s="34">
        <f t="shared" si="1"/>
        <v>16268.618848999997</v>
      </c>
    </row>
    <row r="13" spans="1:34" s="28" customFormat="1" x14ac:dyDescent="0.2">
      <c r="A13" s="35"/>
      <c r="B13" s="38" t="s">
        <v>52</v>
      </c>
      <c r="C13" s="34">
        <v>0</v>
      </c>
      <c r="D13" s="34">
        <v>0</v>
      </c>
      <c r="E13" s="34">
        <v>0</v>
      </c>
      <c r="F13" s="34">
        <v>0</v>
      </c>
      <c r="G13" s="34">
        <v>1.2865000000000001E-2</v>
      </c>
      <c r="H13" s="34">
        <v>0.31867800000000002</v>
      </c>
      <c r="I13" s="34">
        <v>3.3010199999999998</v>
      </c>
      <c r="J13" s="34">
        <v>4.1215669999999998</v>
      </c>
      <c r="K13" s="34">
        <v>6.2443799999999996</v>
      </c>
      <c r="L13" s="34">
        <v>10.134690000000001</v>
      </c>
      <c r="M13" s="34">
        <v>7.3236720000000011</v>
      </c>
      <c r="N13" s="34">
        <v>8.0439530000000001</v>
      </c>
      <c r="O13" s="34">
        <v>15.083417999999998</v>
      </c>
      <c r="P13" s="34">
        <v>22.033734999999997</v>
      </c>
      <c r="Q13" s="34">
        <v>31.789945999999993</v>
      </c>
      <c r="R13" s="34">
        <v>47.951114999999987</v>
      </c>
      <c r="S13" s="34">
        <v>75.59332999999998</v>
      </c>
      <c r="T13" s="34">
        <v>63.555900000000022</v>
      </c>
      <c r="U13" s="34">
        <v>73.654833000000025</v>
      </c>
      <c r="V13" s="34">
        <v>65.399370999999988</v>
      </c>
      <c r="W13" s="34">
        <v>99.78163499999998</v>
      </c>
      <c r="X13" s="34">
        <v>104.23809999999999</v>
      </c>
      <c r="Y13" s="34">
        <v>102.879402</v>
      </c>
      <c r="Z13" s="34">
        <v>129.18353300000001</v>
      </c>
      <c r="AA13" s="34">
        <v>160.049724</v>
      </c>
      <c r="AB13" s="34">
        <v>194.77520999999996</v>
      </c>
      <c r="AC13" s="34">
        <v>182.54847500000002</v>
      </c>
      <c r="AD13" s="34">
        <v>200.28756099999998</v>
      </c>
      <c r="AE13" s="34">
        <v>215.09132699999998</v>
      </c>
      <c r="AF13" s="34">
        <v>275.14257200000009</v>
      </c>
      <c r="AG13" s="34">
        <v>224.5887239999999</v>
      </c>
      <c r="AH13" s="34">
        <f t="shared" si="1"/>
        <v>2323.1287360000001</v>
      </c>
    </row>
    <row r="14" spans="1:34" s="28" customFormat="1" x14ac:dyDescent="0.2">
      <c r="A14" s="35"/>
      <c r="B14" s="38" t="s">
        <v>76</v>
      </c>
      <c r="C14" s="34">
        <v>14.780534000000001</v>
      </c>
      <c r="D14" s="34">
        <v>23.837239000000007</v>
      </c>
      <c r="E14" s="34">
        <v>37.53115300000001</v>
      </c>
      <c r="F14" s="34">
        <v>46.178795999999984</v>
      </c>
      <c r="G14" s="34">
        <v>49.205206999999987</v>
      </c>
      <c r="H14" s="34">
        <v>55.462949000000023</v>
      </c>
      <c r="I14" s="34">
        <v>58.056153000000016</v>
      </c>
      <c r="J14" s="34">
        <v>55.82961500000004</v>
      </c>
      <c r="K14" s="34">
        <v>35.038452999999997</v>
      </c>
      <c r="L14" s="34">
        <v>43.290207000000017</v>
      </c>
      <c r="M14" s="34">
        <v>47.343084000000019</v>
      </c>
      <c r="N14" s="34">
        <v>50.318088999999993</v>
      </c>
      <c r="O14" s="34">
        <v>48.239810999999989</v>
      </c>
      <c r="P14" s="34">
        <v>37.012089000000024</v>
      </c>
      <c r="Q14" s="34">
        <v>32.439170000000004</v>
      </c>
      <c r="R14" s="34">
        <v>32.558731000000016</v>
      </c>
      <c r="S14" s="34">
        <v>32.877633999999993</v>
      </c>
      <c r="T14" s="34">
        <v>27.377053999999998</v>
      </c>
      <c r="U14" s="34">
        <v>25.16056600000001</v>
      </c>
      <c r="V14" s="34">
        <v>22.396948999999996</v>
      </c>
      <c r="W14" s="34">
        <v>32.317013999999993</v>
      </c>
      <c r="X14" s="34">
        <v>46.403601000000045</v>
      </c>
      <c r="Y14" s="34">
        <v>41.381756000000024</v>
      </c>
      <c r="Z14" s="34">
        <v>48.710890999999975</v>
      </c>
      <c r="AA14" s="34">
        <v>55.393546999999998</v>
      </c>
      <c r="AB14" s="34">
        <v>62.236198999999992</v>
      </c>
      <c r="AC14" s="34">
        <v>56.397375000000004</v>
      </c>
      <c r="AD14" s="34">
        <v>57.423271999999969</v>
      </c>
      <c r="AE14" s="34">
        <v>56.11328300000001</v>
      </c>
      <c r="AF14" s="34">
        <v>71.10752500000001</v>
      </c>
      <c r="AG14" s="34">
        <v>70.070077000000012</v>
      </c>
      <c r="AH14" s="34">
        <f t="shared" si="1"/>
        <v>1372.4880230000001</v>
      </c>
    </row>
    <row r="15" spans="1:34" s="28" customFormat="1" x14ac:dyDescent="0.2">
      <c r="B15" s="38" t="s">
        <v>77</v>
      </c>
      <c r="C15" s="34">
        <v>37.403999000000042</v>
      </c>
      <c r="D15" s="34">
        <v>28.231780000000004</v>
      </c>
      <c r="E15" s="34">
        <v>28.027402999999985</v>
      </c>
      <c r="F15" s="34">
        <v>31.483492000000005</v>
      </c>
      <c r="G15" s="34">
        <v>36.533551000000003</v>
      </c>
      <c r="H15" s="34">
        <v>41.420987000000011</v>
      </c>
      <c r="I15" s="34">
        <v>45.198072000000025</v>
      </c>
      <c r="J15" s="34">
        <v>45.406877000000016</v>
      </c>
      <c r="K15" s="34">
        <v>42.275324000000012</v>
      </c>
      <c r="L15" s="34">
        <v>43.54227599999998</v>
      </c>
      <c r="M15" s="34">
        <v>53.047930000000008</v>
      </c>
      <c r="N15" s="34">
        <v>49.849745000000013</v>
      </c>
      <c r="O15" s="34">
        <v>44.893909999999991</v>
      </c>
      <c r="P15" s="34">
        <v>43.437090999999981</v>
      </c>
      <c r="Q15" s="34">
        <v>39.85341599999996</v>
      </c>
      <c r="R15" s="34">
        <v>37.391361000000011</v>
      </c>
      <c r="S15" s="34">
        <v>38.817153999999974</v>
      </c>
      <c r="T15" s="34">
        <v>40.553345000000036</v>
      </c>
      <c r="U15" s="34">
        <v>36.784749999999981</v>
      </c>
      <c r="V15" s="34">
        <v>22.82946299999999</v>
      </c>
      <c r="W15" s="34">
        <v>25.248563000000019</v>
      </c>
      <c r="X15" s="34">
        <v>29.565213000000011</v>
      </c>
      <c r="Y15" s="34">
        <v>29.572087999999997</v>
      </c>
      <c r="Z15" s="34">
        <v>28.720355000000016</v>
      </c>
      <c r="AA15" s="34">
        <v>30.679295999999994</v>
      </c>
      <c r="AB15" s="34">
        <v>30.438384000000006</v>
      </c>
      <c r="AC15" s="34">
        <v>30.973136</v>
      </c>
      <c r="AD15" s="34">
        <v>31.763991000000001</v>
      </c>
      <c r="AE15" s="34">
        <v>34.416211000000011</v>
      </c>
      <c r="AF15" s="34">
        <v>39.642580000000009</v>
      </c>
      <c r="AG15" s="34">
        <v>34.792549999999991</v>
      </c>
      <c r="AH15" s="34">
        <f t="shared" si="1"/>
        <v>1132.7942929999999</v>
      </c>
    </row>
    <row r="16" spans="1:34" s="28" customFormat="1" x14ac:dyDescent="0.2">
      <c r="A16" s="35"/>
      <c r="B16" s="38" t="s">
        <v>78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3.3000000000000003E-5</v>
      </c>
      <c r="L16" s="34">
        <v>0</v>
      </c>
      <c r="M16" s="34">
        <v>1.3999999999999999E-4</v>
      </c>
      <c r="N16" s="34">
        <v>5.1E-5</v>
      </c>
      <c r="O16" s="34">
        <v>8.3759999999999998E-3</v>
      </c>
      <c r="P16" s="34">
        <v>4.7340000000000004E-3</v>
      </c>
      <c r="Q16" s="34">
        <v>9.3000000000000005E-4</v>
      </c>
      <c r="R16" s="34">
        <v>7.7000000000000001E-5</v>
      </c>
      <c r="S16" s="34">
        <v>2.1398999999999998E-2</v>
      </c>
      <c r="T16" s="34">
        <v>2.0640000000000002E-2</v>
      </c>
      <c r="U16" s="34">
        <v>0.122223</v>
      </c>
      <c r="V16" s="34">
        <v>0.29518200000000006</v>
      </c>
      <c r="W16" s="34">
        <v>0.62466999999999984</v>
      </c>
      <c r="X16" s="34">
        <v>2.3151670000000002</v>
      </c>
      <c r="Y16" s="34">
        <v>1.8364339999999997</v>
      </c>
      <c r="Z16" s="34">
        <v>2.4026150000000008</v>
      </c>
      <c r="AA16" s="34">
        <v>5.6827809999999976</v>
      </c>
      <c r="AB16" s="34">
        <v>9.922284000000003</v>
      </c>
      <c r="AC16" s="34">
        <v>9.2447909999999958</v>
      </c>
      <c r="AD16" s="34">
        <v>10.439875000000001</v>
      </c>
      <c r="AE16" s="53">
        <v>12.561725000000004</v>
      </c>
      <c r="AF16" s="53">
        <v>17.454989000000005</v>
      </c>
      <c r="AG16" s="53">
        <v>20.557614999999995</v>
      </c>
      <c r="AH16" s="34">
        <f t="shared" si="1"/>
        <v>93.516731000000007</v>
      </c>
    </row>
    <row r="17" spans="1:35" s="28" customFormat="1" x14ac:dyDescent="0.2">
      <c r="A17" s="35"/>
      <c r="B17" s="38" t="s">
        <v>79</v>
      </c>
      <c r="C17" s="34">
        <v>4.5757969999999988</v>
      </c>
      <c r="D17" s="34">
        <v>4.334048000000001</v>
      </c>
      <c r="E17" s="34">
        <v>4.4683289999999998</v>
      </c>
      <c r="F17" s="34">
        <v>6.4142749999999999</v>
      </c>
      <c r="G17" s="34">
        <v>6.5224290000000016</v>
      </c>
      <c r="H17" s="34">
        <v>5.2865590000000013</v>
      </c>
      <c r="I17" s="34">
        <v>5.2565589999999975</v>
      </c>
      <c r="J17" s="34">
        <v>6.3712990000000014</v>
      </c>
      <c r="K17" s="34">
        <v>5.1309750000000012</v>
      </c>
      <c r="L17" s="34">
        <v>6.9318749999999998</v>
      </c>
      <c r="M17" s="34">
        <v>7.3790400000000007</v>
      </c>
      <c r="N17" s="34">
        <v>6.007263</v>
      </c>
      <c r="O17" s="34">
        <v>5.9586930000000011</v>
      </c>
      <c r="P17" s="34">
        <v>6.9776260000000008</v>
      </c>
      <c r="Q17" s="34">
        <v>7.9296590000000018</v>
      </c>
      <c r="R17" s="34">
        <v>10.586810000000002</v>
      </c>
      <c r="S17" s="34">
        <v>9.8007820000000088</v>
      </c>
      <c r="T17" s="34">
        <v>10.742115000000002</v>
      </c>
      <c r="U17" s="34">
        <v>11.467015</v>
      </c>
      <c r="V17" s="34">
        <v>8.6643629999999998</v>
      </c>
      <c r="W17" s="34">
        <v>11.770910999999995</v>
      </c>
      <c r="X17" s="34">
        <v>11.828424</v>
      </c>
      <c r="Y17" s="34">
        <v>18.117805000000008</v>
      </c>
      <c r="Z17" s="34">
        <v>14.776782000000001</v>
      </c>
      <c r="AA17" s="34">
        <v>18.403601000000016</v>
      </c>
      <c r="AB17" s="34">
        <v>25.046903999999987</v>
      </c>
      <c r="AC17" s="34">
        <v>26.225592000000031</v>
      </c>
      <c r="AD17" s="34">
        <v>23.102131000000011</v>
      </c>
      <c r="AE17" s="34">
        <v>21.591780000000007</v>
      </c>
      <c r="AF17" s="34">
        <v>28.018303000000017</v>
      </c>
      <c r="AG17" s="34">
        <v>17.412023999999985</v>
      </c>
      <c r="AH17" s="34">
        <f t="shared" si="1"/>
        <v>357.09976800000004</v>
      </c>
    </row>
    <row r="18" spans="1:35" s="28" customFormat="1" x14ac:dyDescent="0.2">
      <c r="A18" s="35"/>
      <c r="B18" s="38" t="s">
        <v>50</v>
      </c>
      <c r="C18" s="34">
        <v>1.0217229999999999</v>
      </c>
      <c r="D18" s="34">
        <v>1.1175649999999997</v>
      </c>
      <c r="E18" s="34">
        <v>1.6537360000000001</v>
      </c>
      <c r="F18" s="34">
        <v>1.3780869999999992</v>
      </c>
      <c r="G18" s="34">
        <v>2.1004169999999989</v>
      </c>
      <c r="H18" s="34">
        <v>2.2496670000000005</v>
      </c>
      <c r="I18" s="34">
        <v>2.0870770000000025</v>
      </c>
      <c r="J18" s="34">
        <v>2.3767290000000014</v>
      </c>
      <c r="K18" s="34">
        <v>2.2346169999999996</v>
      </c>
      <c r="L18" s="34">
        <v>2.4762920000000017</v>
      </c>
      <c r="M18" s="34">
        <v>2.5820449999999999</v>
      </c>
      <c r="N18" s="34">
        <v>2.1490620000000002</v>
      </c>
      <c r="O18" s="34">
        <v>2.241585999999999</v>
      </c>
      <c r="P18" s="34">
        <v>2.0852659999999994</v>
      </c>
      <c r="Q18" s="34">
        <v>2.1558339999999991</v>
      </c>
      <c r="R18" s="34">
        <v>1.8604680000000002</v>
      </c>
      <c r="S18" s="34">
        <v>1.9774630000000011</v>
      </c>
      <c r="T18" s="34">
        <v>1.8255829999999995</v>
      </c>
      <c r="U18" s="34">
        <v>1.4256600000000001</v>
      </c>
      <c r="V18" s="34">
        <v>1.0592639999999995</v>
      </c>
      <c r="W18" s="34">
        <v>1.1213120000000003</v>
      </c>
      <c r="X18" s="34">
        <v>1.3273010000000005</v>
      </c>
      <c r="Y18" s="34">
        <v>1.1323419999999993</v>
      </c>
      <c r="Z18" s="34">
        <v>1.035717</v>
      </c>
      <c r="AA18" s="34">
        <v>1.3391700000000002</v>
      </c>
      <c r="AB18" s="34">
        <v>1.2165290000000002</v>
      </c>
      <c r="AC18" s="34">
        <v>1.6091089999999997</v>
      </c>
      <c r="AD18" s="34">
        <v>2.6867550000000002</v>
      </c>
      <c r="AE18" s="34">
        <v>3.2084630000000001</v>
      </c>
      <c r="AF18" s="34">
        <v>3.4101489999999997</v>
      </c>
      <c r="AG18" s="34">
        <v>3.3386929999999988</v>
      </c>
      <c r="AH18" s="34">
        <f t="shared" si="1"/>
        <v>59.483681000000004</v>
      </c>
    </row>
    <row r="19" spans="1:35" s="28" customFormat="1" x14ac:dyDescent="0.2">
      <c r="B19" s="38" t="s">
        <v>53</v>
      </c>
      <c r="C19" s="34">
        <v>67.771068000000042</v>
      </c>
      <c r="D19" s="34">
        <v>61.866890000000048</v>
      </c>
      <c r="E19" s="34">
        <v>67.851667999999961</v>
      </c>
      <c r="F19" s="34">
        <v>80.520769000000158</v>
      </c>
      <c r="G19" s="34">
        <v>68.062279999999944</v>
      </c>
      <c r="H19" s="34">
        <v>59.373041000000043</v>
      </c>
      <c r="I19" s="34">
        <v>51.265254000000098</v>
      </c>
      <c r="J19" s="34">
        <v>52.110944000000046</v>
      </c>
      <c r="K19" s="34">
        <v>42.230088000000009</v>
      </c>
      <c r="L19" s="34">
        <v>44.368705000000141</v>
      </c>
      <c r="M19" s="34">
        <v>63.653918000000147</v>
      </c>
      <c r="N19" s="34">
        <v>57.006647000000122</v>
      </c>
      <c r="O19" s="34">
        <v>58.543770000000045</v>
      </c>
      <c r="P19" s="34">
        <v>60.816305999999969</v>
      </c>
      <c r="Q19" s="34">
        <v>59.447603999999913</v>
      </c>
      <c r="R19" s="34">
        <v>53.902641000000003</v>
      </c>
      <c r="S19" s="34">
        <v>43.625166000000064</v>
      </c>
      <c r="T19" s="34">
        <v>36.982028000000021</v>
      </c>
      <c r="U19" s="34">
        <v>25.997209999999988</v>
      </c>
      <c r="V19" s="34">
        <v>20.987229000000028</v>
      </c>
      <c r="W19" s="34">
        <v>24.297477000000001</v>
      </c>
      <c r="X19" s="34">
        <v>19.207953000000014</v>
      </c>
      <c r="Y19" s="34">
        <v>18.989061000000021</v>
      </c>
      <c r="Z19" s="34">
        <v>16.949827999999989</v>
      </c>
      <c r="AA19" s="34">
        <v>17.773005999999995</v>
      </c>
      <c r="AB19" s="34">
        <v>19.213672999999989</v>
      </c>
      <c r="AC19" s="34">
        <v>19.37533999999998</v>
      </c>
      <c r="AD19" s="34">
        <v>19.351583000000026</v>
      </c>
      <c r="AE19" s="34">
        <v>19.139940000000006</v>
      </c>
      <c r="AF19" s="34">
        <v>19.818523999999993</v>
      </c>
      <c r="AG19" s="34">
        <v>15.333542000000001</v>
      </c>
      <c r="AH19" s="34">
        <f t="shared" si="1"/>
        <v>1285.8331530000012</v>
      </c>
    </row>
    <row r="20" spans="1:35" s="28" customFormat="1" x14ac:dyDescent="0.2">
      <c r="B20" s="36" t="s">
        <v>80</v>
      </c>
      <c r="C20" s="34">
        <v>2.3686780000000005</v>
      </c>
      <c r="D20" s="34">
        <v>2.366784</v>
      </c>
      <c r="E20" s="34">
        <v>3.8903150000000002</v>
      </c>
      <c r="F20" s="34">
        <v>4.0618680000000005</v>
      </c>
      <c r="G20" s="34">
        <v>6.5520550000000028</v>
      </c>
      <c r="H20" s="34">
        <v>5.9274070000000023</v>
      </c>
      <c r="I20" s="34">
        <v>4.487673</v>
      </c>
      <c r="J20" s="34">
        <v>6.2851609999999951</v>
      </c>
      <c r="K20" s="34">
        <v>5.304602</v>
      </c>
      <c r="L20" s="34">
        <v>3.6577630000000014</v>
      </c>
      <c r="M20" s="34">
        <v>3.0320589999999994</v>
      </c>
      <c r="N20" s="34">
        <v>4.0184690000000014</v>
      </c>
      <c r="O20" s="34">
        <v>3.0962500000000017</v>
      </c>
      <c r="P20" s="34">
        <v>2.7408399999999995</v>
      </c>
      <c r="Q20" s="34">
        <v>3.8911020000000005</v>
      </c>
      <c r="R20" s="34">
        <v>3.4848080000000015</v>
      </c>
      <c r="S20" s="34">
        <v>3.5659930000000006</v>
      </c>
      <c r="T20" s="34">
        <v>3.6900879999999998</v>
      </c>
      <c r="U20" s="34">
        <v>3.871394</v>
      </c>
      <c r="V20" s="34">
        <v>3.357723</v>
      </c>
      <c r="W20" s="34">
        <v>7.3856139999999986</v>
      </c>
      <c r="X20" s="34">
        <v>5.6779290000000016</v>
      </c>
      <c r="Y20" s="34">
        <v>5.2821170000000022</v>
      </c>
      <c r="Z20" s="34">
        <v>4.914435000000001</v>
      </c>
      <c r="AA20" s="34">
        <v>5.6424079999999996</v>
      </c>
      <c r="AB20" s="34">
        <v>5.3654339999999996</v>
      </c>
      <c r="AC20" s="34">
        <v>5.0173419999999993</v>
      </c>
      <c r="AD20" s="34">
        <v>5.3235590000000013</v>
      </c>
      <c r="AE20" s="34">
        <v>5.3694080000000026</v>
      </c>
      <c r="AF20" s="34">
        <v>5.9472199999999997</v>
      </c>
      <c r="AG20" s="34">
        <v>3.3377799999999995</v>
      </c>
      <c r="AH20" s="34"/>
    </row>
    <row r="21" spans="1:35" s="28" customFormat="1" x14ac:dyDescent="0.2">
      <c r="B21" s="36" t="s">
        <v>81</v>
      </c>
      <c r="C21" s="34">
        <v>57.083949999999973</v>
      </c>
      <c r="D21" s="34">
        <v>50.216081000000003</v>
      </c>
      <c r="E21" s="34">
        <v>55.990069999999996</v>
      </c>
      <c r="F21" s="34">
        <v>68.660149000000018</v>
      </c>
      <c r="G21" s="34">
        <v>53.803555000000024</v>
      </c>
      <c r="H21" s="34">
        <v>45.680647000000008</v>
      </c>
      <c r="I21" s="34">
        <v>38.392568000000011</v>
      </c>
      <c r="J21" s="34">
        <v>36.883316000000015</v>
      </c>
      <c r="K21" s="34">
        <v>29.434120999999987</v>
      </c>
      <c r="L21" s="34">
        <v>33.759847999999998</v>
      </c>
      <c r="M21" s="34">
        <v>54.485409000000033</v>
      </c>
      <c r="N21" s="34">
        <v>48.178451000000031</v>
      </c>
      <c r="O21" s="34">
        <v>50.384323000000009</v>
      </c>
      <c r="P21" s="34">
        <v>53.481309000000003</v>
      </c>
      <c r="Q21" s="34">
        <v>51.210648000000027</v>
      </c>
      <c r="R21" s="34">
        <v>46.267313000000016</v>
      </c>
      <c r="S21" s="34">
        <v>36.081815000000013</v>
      </c>
      <c r="T21" s="34">
        <v>29.099888999999987</v>
      </c>
      <c r="U21" s="34">
        <v>18.001958999999999</v>
      </c>
      <c r="V21" s="34">
        <v>13.443103000000002</v>
      </c>
      <c r="W21" s="34">
        <v>12.720362999999999</v>
      </c>
      <c r="X21" s="34">
        <v>8.783909999999997</v>
      </c>
      <c r="Y21" s="34">
        <v>7.2012509999999983</v>
      </c>
      <c r="Z21" s="34">
        <v>6.2354239999999965</v>
      </c>
      <c r="AA21" s="34">
        <v>5.8413239999999993</v>
      </c>
      <c r="AB21" s="34">
        <v>6.7938370000000008</v>
      </c>
      <c r="AC21" s="34">
        <v>8.5364520000000024</v>
      </c>
      <c r="AD21" s="34">
        <v>7.5753760000000012</v>
      </c>
      <c r="AE21" s="34">
        <v>6.7900689999999999</v>
      </c>
      <c r="AF21" s="34">
        <v>8.1894199999999984</v>
      </c>
      <c r="AG21" s="34">
        <v>6.1291110000000009</v>
      </c>
      <c r="AH21" s="34">
        <f t="shared" si="1"/>
        <v>955.33506100000022</v>
      </c>
    </row>
    <row r="22" spans="1:35" s="28" customFormat="1" x14ac:dyDescent="0.2">
      <c r="A22" s="35"/>
      <c r="B22" s="38" t="s">
        <v>54</v>
      </c>
      <c r="C22" s="39">
        <f>SUM(C23:C28)</f>
        <v>0.62316700000000003</v>
      </c>
      <c r="D22" s="39">
        <f t="shared" ref="D22:AG22" si="2">SUM(D23:D28)</f>
        <v>0.57765700000000009</v>
      </c>
      <c r="E22" s="39">
        <f t="shared" si="2"/>
        <v>0.41060000000000008</v>
      </c>
      <c r="F22" s="39">
        <f t="shared" si="2"/>
        <v>0.72374000000000016</v>
      </c>
      <c r="G22" s="39">
        <f t="shared" si="2"/>
        <v>1.4184429999999997</v>
      </c>
      <c r="H22" s="39">
        <f t="shared" si="2"/>
        <v>1.8539519999999998</v>
      </c>
      <c r="I22" s="39">
        <f t="shared" si="2"/>
        <v>1.0280440000000002</v>
      </c>
      <c r="J22" s="39">
        <f t="shared" si="2"/>
        <v>0.89781200000000005</v>
      </c>
      <c r="K22" s="39">
        <f t="shared" si="2"/>
        <v>0.82643100000000014</v>
      </c>
      <c r="L22" s="39">
        <f t="shared" si="2"/>
        <v>0.63536500000000007</v>
      </c>
      <c r="M22" s="39">
        <f t="shared" si="2"/>
        <v>0.48862299999999986</v>
      </c>
      <c r="N22" s="39">
        <f t="shared" si="2"/>
        <v>0.50193499999999991</v>
      </c>
      <c r="O22" s="39">
        <f t="shared" si="2"/>
        <v>0.28727599999999998</v>
      </c>
      <c r="P22" s="39">
        <f t="shared" si="2"/>
        <v>0.29071100000000005</v>
      </c>
      <c r="Q22" s="39">
        <f t="shared" si="2"/>
        <v>0.37860700000000003</v>
      </c>
      <c r="R22" s="39">
        <f t="shared" si="2"/>
        <v>0.37905499999999998</v>
      </c>
      <c r="S22" s="39">
        <f t="shared" si="2"/>
        <v>0.37093600000000004</v>
      </c>
      <c r="T22" s="39">
        <f t="shared" si="2"/>
        <v>0.49999199999999999</v>
      </c>
      <c r="U22" s="39">
        <f t="shared" si="2"/>
        <v>0.49559599999999993</v>
      </c>
      <c r="V22" s="39">
        <f t="shared" si="2"/>
        <v>0.56510700000000003</v>
      </c>
      <c r="W22" s="39">
        <f t="shared" si="2"/>
        <v>0.63635799999999987</v>
      </c>
      <c r="X22" s="39">
        <f t="shared" si="2"/>
        <v>1.1087040000000001</v>
      </c>
      <c r="Y22" s="39">
        <f t="shared" si="2"/>
        <v>1.4976759999999998</v>
      </c>
      <c r="Z22" s="39">
        <f t="shared" si="2"/>
        <v>1.2238820000000001</v>
      </c>
      <c r="AA22" s="39">
        <f t="shared" si="2"/>
        <v>1.8001790000000002</v>
      </c>
      <c r="AB22" s="39">
        <f t="shared" si="2"/>
        <v>2.3011799999999996</v>
      </c>
      <c r="AC22" s="39">
        <f t="shared" si="2"/>
        <v>1.4262330000000001</v>
      </c>
      <c r="AD22" s="39">
        <f t="shared" si="2"/>
        <v>0.93309099999999989</v>
      </c>
      <c r="AE22" s="39">
        <f t="shared" si="2"/>
        <v>1.3650319999999998</v>
      </c>
      <c r="AF22" s="39">
        <f t="shared" si="2"/>
        <v>1.4140280000000001</v>
      </c>
      <c r="AG22" s="39">
        <f t="shared" si="2"/>
        <v>1.093704</v>
      </c>
      <c r="AH22" s="34">
        <f t="shared" si="1"/>
        <v>28.053115999999992</v>
      </c>
      <c r="AI22" s="40"/>
    </row>
    <row r="23" spans="1:35" s="28" customFormat="1" x14ac:dyDescent="0.2">
      <c r="A23" s="35"/>
      <c r="B23" s="36" t="s">
        <v>55</v>
      </c>
      <c r="C23" s="39">
        <v>0.22412600000000005</v>
      </c>
      <c r="D23" s="39">
        <v>0.150672</v>
      </c>
      <c r="E23" s="39">
        <v>8.1311000000000008E-2</v>
      </c>
      <c r="F23" s="39">
        <v>0.11397899999999998</v>
      </c>
      <c r="G23" s="39">
        <v>0.30413899999999999</v>
      </c>
      <c r="H23" s="39">
        <v>0.32095800000000002</v>
      </c>
      <c r="I23" s="39">
        <v>0.363591</v>
      </c>
      <c r="J23" s="39">
        <v>0.451932</v>
      </c>
      <c r="K23" s="39">
        <v>0.47919600000000007</v>
      </c>
      <c r="L23" s="39">
        <v>0.25640700000000005</v>
      </c>
      <c r="M23" s="39">
        <v>0.13616299999999992</v>
      </c>
      <c r="N23" s="39">
        <v>8.6654999999999996E-2</v>
      </c>
      <c r="O23" s="34">
        <v>1.3609E-2</v>
      </c>
      <c r="P23" s="34">
        <v>7.0599999999999994E-3</v>
      </c>
      <c r="Q23" s="34">
        <v>1.4378999999999999E-2</v>
      </c>
      <c r="R23" s="34">
        <v>1.1214E-2</v>
      </c>
      <c r="S23" s="34">
        <v>5.6489999999999995E-3</v>
      </c>
      <c r="T23" s="34">
        <v>6.1440000000000002E-3</v>
      </c>
      <c r="U23" s="34">
        <v>6.1479999999999998E-3</v>
      </c>
      <c r="V23" s="34">
        <v>9.4129999999999995E-3</v>
      </c>
      <c r="W23" s="34">
        <v>7.2790000000000007E-3</v>
      </c>
      <c r="X23" s="34">
        <v>2.0552000000000001E-2</v>
      </c>
      <c r="Y23" s="34">
        <v>2.0011000000000001E-2</v>
      </c>
      <c r="Z23" s="34">
        <v>4.0589999999999992E-3</v>
      </c>
      <c r="AA23" s="34">
        <v>6.8919999999999997E-3</v>
      </c>
      <c r="AB23" s="34">
        <v>5.8809999999999999E-3</v>
      </c>
      <c r="AC23" s="34">
        <v>1.2174000000000001E-2</v>
      </c>
      <c r="AD23" s="34">
        <v>2.8859999999999997E-3</v>
      </c>
      <c r="AE23" s="34">
        <v>3.209E-3</v>
      </c>
      <c r="AF23" s="34">
        <v>8.4900000000000004E-4</v>
      </c>
      <c r="AG23" s="34">
        <v>1.903E-3</v>
      </c>
      <c r="AH23" s="34">
        <f t="shared" si="1"/>
        <v>3.1284400000000003</v>
      </c>
    </row>
    <row r="24" spans="1:35" s="28" customFormat="1" x14ac:dyDescent="0.2">
      <c r="A24" s="35"/>
      <c r="B24" s="36" t="s">
        <v>56</v>
      </c>
      <c r="C24" s="39">
        <v>0.17350800000000002</v>
      </c>
      <c r="D24" s="39">
        <v>9.2448000000000002E-2</v>
      </c>
      <c r="E24" s="39">
        <v>5.0594000000000007E-2</v>
      </c>
      <c r="F24" s="39">
        <v>9.5706000000000013E-2</v>
      </c>
      <c r="G24" s="39">
        <v>0.142738</v>
      </c>
      <c r="H24" s="39">
        <v>0.18923199999999998</v>
      </c>
      <c r="I24" s="39">
        <v>0.22592200000000001</v>
      </c>
      <c r="J24" s="39">
        <v>0.18682400000000002</v>
      </c>
      <c r="K24" s="39">
        <v>0.13030700000000003</v>
      </c>
      <c r="L24" s="39">
        <v>0.143341</v>
      </c>
      <c r="M24" s="39">
        <v>0.18244099999999999</v>
      </c>
      <c r="N24" s="39">
        <v>0.32437399999999994</v>
      </c>
      <c r="O24" s="41">
        <v>0.20930600000000002</v>
      </c>
      <c r="P24" s="41">
        <v>0.20697900000000002</v>
      </c>
      <c r="Q24" s="41">
        <v>0.26607300000000006</v>
      </c>
      <c r="R24" s="41">
        <v>0.24717700000000001</v>
      </c>
      <c r="S24" s="41">
        <v>0.24294400000000002</v>
      </c>
      <c r="T24" s="41">
        <v>0.37170300000000001</v>
      </c>
      <c r="U24" s="41">
        <v>0.36773199999999995</v>
      </c>
      <c r="V24" s="41">
        <v>0.34975899999999999</v>
      </c>
      <c r="W24" s="41">
        <v>0.46319500000000002</v>
      </c>
      <c r="X24" s="41">
        <v>0.50929500000000005</v>
      </c>
      <c r="Y24" s="34">
        <v>0.63622199999999995</v>
      </c>
      <c r="Z24" s="34">
        <v>0.6798820000000001</v>
      </c>
      <c r="AA24" s="34">
        <v>0.73787800000000014</v>
      </c>
      <c r="AB24" s="34">
        <v>0.92851899999999987</v>
      </c>
      <c r="AC24" s="34">
        <v>0.480713</v>
      </c>
      <c r="AD24" s="34">
        <v>0.27722999999999992</v>
      </c>
      <c r="AE24" s="34">
        <v>0.32463999999999998</v>
      </c>
      <c r="AF24" s="34">
        <v>0.27342999999999995</v>
      </c>
      <c r="AG24" s="34">
        <v>0.32816999999999996</v>
      </c>
      <c r="AH24" s="34">
        <f t="shared" si="1"/>
        <v>9.8382819999999995</v>
      </c>
    </row>
    <row r="25" spans="1:35" s="28" customFormat="1" x14ac:dyDescent="0.2">
      <c r="A25" s="35"/>
      <c r="B25" s="36" t="s">
        <v>57</v>
      </c>
      <c r="C25" s="39">
        <v>0.20869499999999999</v>
      </c>
      <c r="D25" s="39">
        <v>0.29497699999999999</v>
      </c>
      <c r="E25" s="39">
        <v>0.24525600000000003</v>
      </c>
      <c r="F25" s="39">
        <v>0.39040200000000003</v>
      </c>
      <c r="G25" s="39">
        <v>0.35822900000000002</v>
      </c>
      <c r="H25" s="39">
        <v>0.19121100000000002</v>
      </c>
      <c r="I25" s="39">
        <v>9.5014000000000001E-2</v>
      </c>
      <c r="J25" s="39">
        <v>0.14074899999999999</v>
      </c>
      <c r="K25" s="39">
        <v>0.12270300000000001</v>
      </c>
      <c r="L25" s="39">
        <v>0.16763299999999998</v>
      </c>
      <c r="M25" s="39">
        <v>0.13608200000000001</v>
      </c>
      <c r="N25" s="39">
        <v>7.7576000000000006E-2</v>
      </c>
      <c r="O25" s="41">
        <v>6.1010999999999996E-2</v>
      </c>
      <c r="P25" s="41">
        <v>6.9055000000000005E-2</v>
      </c>
      <c r="Q25" s="41">
        <v>7.2821999999999998E-2</v>
      </c>
      <c r="R25" s="41">
        <v>7.7227000000000032E-2</v>
      </c>
      <c r="S25" s="41">
        <v>8.9577000000000018E-2</v>
      </c>
      <c r="T25" s="41">
        <v>8.0977000000000007E-2</v>
      </c>
      <c r="U25" s="41">
        <v>8.7524000000000005E-2</v>
      </c>
      <c r="V25" s="41">
        <v>0.18067</v>
      </c>
      <c r="W25" s="41">
        <v>0.11364199999999999</v>
      </c>
      <c r="X25" s="41">
        <v>0.13647799999999999</v>
      </c>
      <c r="Y25" s="34">
        <v>0.17317900000000003</v>
      </c>
      <c r="Z25" s="34">
        <v>0.12939200000000001</v>
      </c>
      <c r="AA25" s="34">
        <v>0.18295800000000004</v>
      </c>
      <c r="AB25" s="34">
        <v>0.19948999999999995</v>
      </c>
      <c r="AC25" s="34">
        <v>0.47826800000000008</v>
      </c>
      <c r="AD25" s="34">
        <v>0.40648900000000004</v>
      </c>
      <c r="AE25" s="34">
        <v>0.38700699999999999</v>
      </c>
      <c r="AF25" s="34">
        <v>0.23702599999999999</v>
      </c>
      <c r="AG25" s="34">
        <v>0.40256900000000007</v>
      </c>
      <c r="AH25" s="34">
        <f t="shared" si="1"/>
        <v>5.9938880000000001</v>
      </c>
    </row>
    <row r="26" spans="1:35" s="28" customFormat="1" x14ac:dyDescent="0.2">
      <c r="A26" s="35"/>
      <c r="B26" s="36" t="s">
        <v>58</v>
      </c>
      <c r="C26" s="39">
        <v>1.2147000000000002E-2</v>
      </c>
      <c r="D26" s="39">
        <v>3.2548000000000001E-2</v>
      </c>
      <c r="E26" s="39">
        <v>1.9342000000000002E-2</v>
      </c>
      <c r="F26" s="39">
        <v>0.11553100000000001</v>
      </c>
      <c r="G26" s="39">
        <v>0.60229899999999981</v>
      </c>
      <c r="H26" s="39">
        <v>1.1445429999999999</v>
      </c>
      <c r="I26" s="39">
        <v>0.32655500000000004</v>
      </c>
      <c r="J26" s="39">
        <v>0.104824</v>
      </c>
      <c r="K26" s="39">
        <v>7.4554999999999996E-2</v>
      </c>
      <c r="L26" s="39">
        <v>1.0487E-2</v>
      </c>
      <c r="M26" s="39">
        <v>1.119E-3</v>
      </c>
      <c r="N26" s="39">
        <v>1.212E-3</v>
      </c>
      <c r="O26" s="41">
        <v>1.712E-3</v>
      </c>
      <c r="P26" s="41">
        <v>1.7290000000000001E-3</v>
      </c>
      <c r="Q26" s="41">
        <v>1.4213999999999999E-2</v>
      </c>
      <c r="R26" s="41">
        <v>2.3299999999999997E-4</v>
      </c>
      <c r="S26" s="41">
        <v>4.7479999999999996E-3</v>
      </c>
      <c r="T26" s="41">
        <v>6.8100000000000001E-3</v>
      </c>
      <c r="U26" s="41">
        <v>3.5380000000000003E-3</v>
      </c>
      <c r="V26" s="41">
        <v>3.1209999999999996E-3</v>
      </c>
      <c r="W26" s="41">
        <v>2.5930000000000003E-3</v>
      </c>
      <c r="X26" s="41">
        <v>3.0770000000000003E-3</v>
      </c>
      <c r="Y26" s="34">
        <v>1.111E-3</v>
      </c>
      <c r="Z26" s="34">
        <v>9.0700000000000004E-4</v>
      </c>
      <c r="AA26" s="34">
        <v>2.0300000000000001E-3</v>
      </c>
      <c r="AB26" s="34">
        <v>1.505E-3</v>
      </c>
      <c r="AC26" s="34">
        <v>1.8900000000000001E-4</v>
      </c>
      <c r="AD26" s="34">
        <v>2.6200000000000003E-4</v>
      </c>
      <c r="AE26" s="34">
        <v>0</v>
      </c>
      <c r="AF26" s="34">
        <v>1.93E-4</v>
      </c>
      <c r="AG26" s="34">
        <v>3.7399999999999998E-3</v>
      </c>
      <c r="AH26" s="34">
        <f t="shared" si="1"/>
        <v>2.4968740000000009</v>
      </c>
    </row>
    <row r="27" spans="1:35" s="28" customFormat="1" x14ac:dyDescent="0.2">
      <c r="A27" s="35"/>
      <c r="B27" s="36" t="s">
        <v>59</v>
      </c>
      <c r="C27" s="39">
        <v>0</v>
      </c>
      <c r="D27" s="39">
        <v>6.1499999999999999E-4</v>
      </c>
      <c r="E27" s="39">
        <v>1.5200000000000001E-4</v>
      </c>
      <c r="F27" s="39">
        <v>2.5599999999999999E-4</v>
      </c>
      <c r="G27" s="39">
        <v>3.3639999999999998E-3</v>
      </c>
      <c r="H27" s="39">
        <v>8.43E-4</v>
      </c>
      <c r="I27" s="39">
        <v>5.2800000000000004E-4</v>
      </c>
      <c r="J27" s="39">
        <v>3.0000000000000001E-5</v>
      </c>
      <c r="K27" s="39">
        <v>1.1197E-2</v>
      </c>
      <c r="L27" s="39">
        <v>5.2206999999999983E-2</v>
      </c>
      <c r="M27" s="39">
        <v>3.2619999999999996E-2</v>
      </c>
      <c r="N27" s="39">
        <v>1.4030000000000002E-3</v>
      </c>
      <c r="O27" s="41">
        <v>1.9000000000000001E-5</v>
      </c>
      <c r="P27" s="41">
        <v>5.6000000000000006E-5</v>
      </c>
      <c r="Q27" s="41">
        <v>3.3310000000000002E-3</v>
      </c>
      <c r="R27" s="41">
        <v>1.2077999999999998E-2</v>
      </c>
      <c r="S27" s="41">
        <v>1.1601E-2</v>
      </c>
      <c r="T27" s="41">
        <v>2.3858000000000004E-2</v>
      </c>
      <c r="U27" s="41">
        <v>1.0417000000000001E-2</v>
      </c>
      <c r="V27" s="41">
        <v>9.0979999999999984E-3</v>
      </c>
      <c r="W27" s="41">
        <v>4.3990000000000001E-2</v>
      </c>
      <c r="X27" s="41">
        <v>0.43228300000000003</v>
      </c>
      <c r="Y27" s="34">
        <v>0.64271699999999987</v>
      </c>
      <c r="Z27" s="34">
        <v>0.40627800000000003</v>
      </c>
      <c r="AA27" s="34">
        <v>0.8649079999999999</v>
      </c>
      <c r="AB27" s="34">
        <v>1.1502229999999998</v>
      </c>
      <c r="AC27" s="34">
        <v>0.45378499999999994</v>
      </c>
      <c r="AD27" s="34">
        <v>0.24077199999999999</v>
      </c>
      <c r="AE27" s="34">
        <v>0.62231699999999979</v>
      </c>
      <c r="AF27" s="34">
        <v>0.84312999999999994</v>
      </c>
      <c r="AG27" s="34">
        <v>0.34858</v>
      </c>
      <c r="AH27" s="34">
        <f t="shared" si="1"/>
        <v>6.2226559999999989</v>
      </c>
    </row>
    <row r="28" spans="1:35" s="28" customFormat="1" x14ac:dyDescent="0.2">
      <c r="A28" s="35"/>
      <c r="B28" s="36" t="s">
        <v>60</v>
      </c>
      <c r="C28" s="39">
        <v>4.6910000000000007E-3</v>
      </c>
      <c r="D28" s="39">
        <v>6.3970000000000008E-3</v>
      </c>
      <c r="E28" s="39">
        <v>1.3944999999999999E-2</v>
      </c>
      <c r="F28" s="39">
        <v>7.8659999999999997E-3</v>
      </c>
      <c r="G28" s="39">
        <v>7.6739999999999994E-3</v>
      </c>
      <c r="H28" s="39">
        <v>7.1649999999999995E-3</v>
      </c>
      <c r="I28" s="39">
        <v>1.6433999999999997E-2</v>
      </c>
      <c r="J28" s="39">
        <v>1.3453000000000003E-2</v>
      </c>
      <c r="K28" s="39">
        <v>8.4729999999999996E-3</v>
      </c>
      <c r="L28" s="39">
        <v>5.2900000000000004E-3</v>
      </c>
      <c r="M28" s="39">
        <v>1.9799999999999999E-4</v>
      </c>
      <c r="N28" s="39">
        <v>1.0714999999999999E-2</v>
      </c>
      <c r="O28" s="41">
        <v>1.619E-3</v>
      </c>
      <c r="P28" s="41">
        <v>5.8319999999999995E-3</v>
      </c>
      <c r="Q28" s="41">
        <v>7.7880000000000007E-3</v>
      </c>
      <c r="R28" s="41">
        <v>3.1126000000000001E-2</v>
      </c>
      <c r="S28" s="41">
        <v>1.6417000000000001E-2</v>
      </c>
      <c r="T28" s="41">
        <v>1.0500000000000001E-2</v>
      </c>
      <c r="U28" s="41">
        <v>2.0236999999999995E-2</v>
      </c>
      <c r="V28" s="41">
        <v>1.3046E-2</v>
      </c>
      <c r="W28" s="41">
        <v>5.659E-3</v>
      </c>
      <c r="X28" s="41">
        <v>7.0190000000000001E-3</v>
      </c>
      <c r="Y28" s="34">
        <v>2.4436000000000003E-2</v>
      </c>
      <c r="Z28" s="34">
        <v>3.3639999999999998E-3</v>
      </c>
      <c r="AA28" s="34">
        <v>5.5129999999999997E-3</v>
      </c>
      <c r="AB28" s="34">
        <v>1.5562000000000001E-2</v>
      </c>
      <c r="AC28" s="34">
        <v>1.1039999999999999E-3</v>
      </c>
      <c r="AD28" s="34">
        <v>5.4520000000000002E-3</v>
      </c>
      <c r="AE28" s="34">
        <v>2.7858999999999995E-2</v>
      </c>
      <c r="AF28" s="34">
        <v>5.9400000000000008E-2</v>
      </c>
      <c r="AG28" s="34">
        <v>8.7419999999999998E-3</v>
      </c>
      <c r="AH28" s="34">
        <f t="shared" si="1"/>
        <v>0.37297600000000009</v>
      </c>
    </row>
    <row r="29" spans="1:35" s="28" customFormat="1" x14ac:dyDescent="0.2">
      <c r="A29" s="35"/>
      <c r="B29" s="38" t="s">
        <v>61</v>
      </c>
      <c r="C29" s="39">
        <f t="shared" ref="C29:AG29" si="3">SUM(C10,C12:C19)</f>
        <v>216.14883100000009</v>
      </c>
      <c r="D29" s="39">
        <f t="shared" si="3"/>
        <v>269.61060500000008</v>
      </c>
      <c r="E29" s="39">
        <f t="shared" si="3"/>
        <v>338.29549699999995</v>
      </c>
      <c r="F29" s="39">
        <f t="shared" si="3"/>
        <v>421.85798100000017</v>
      </c>
      <c r="G29" s="39">
        <f t="shared" si="3"/>
        <v>455.67690999999985</v>
      </c>
      <c r="H29" s="39">
        <f t="shared" si="3"/>
        <v>488.50560000000002</v>
      </c>
      <c r="I29" s="39">
        <f t="shared" si="3"/>
        <v>471.90618000000018</v>
      </c>
      <c r="J29" s="39">
        <f t="shared" si="3"/>
        <v>489.52477700000031</v>
      </c>
      <c r="K29" s="39">
        <f t="shared" si="3"/>
        <v>469.52294900000004</v>
      </c>
      <c r="L29" s="39">
        <f t="shared" si="3"/>
        <v>618.89775700000007</v>
      </c>
      <c r="M29" s="39">
        <f t="shared" si="3"/>
        <v>729.60598800000025</v>
      </c>
      <c r="N29" s="39">
        <f t="shared" si="3"/>
        <v>700.0402210000002</v>
      </c>
      <c r="O29" s="39">
        <f t="shared" si="3"/>
        <v>712.10278100000039</v>
      </c>
      <c r="P29" s="39">
        <f t="shared" si="3"/>
        <v>753.00501399999973</v>
      </c>
      <c r="Q29" s="39">
        <f t="shared" si="3"/>
        <v>838.13930100000005</v>
      </c>
      <c r="R29" s="39">
        <f t="shared" si="3"/>
        <v>920.82177300000023</v>
      </c>
      <c r="S29" s="39">
        <f t="shared" si="3"/>
        <v>980.78518000000008</v>
      </c>
      <c r="T29" s="39">
        <f t="shared" si="3"/>
        <v>936.06728900000007</v>
      </c>
      <c r="U29" s="39">
        <f t="shared" si="3"/>
        <v>907.02700000000016</v>
      </c>
      <c r="V29" s="39">
        <f t="shared" si="3"/>
        <v>693.74089099999992</v>
      </c>
      <c r="W29" s="39">
        <f t="shared" si="3"/>
        <v>989.52025299999968</v>
      </c>
      <c r="X29" s="39">
        <f t="shared" si="3"/>
        <v>963.47772800000018</v>
      </c>
      <c r="Y29" s="39">
        <f t="shared" si="3"/>
        <v>941.98391099999992</v>
      </c>
      <c r="Z29" s="39">
        <f t="shared" si="3"/>
        <v>961.85353999999984</v>
      </c>
      <c r="AA29" s="39">
        <f t="shared" si="3"/>
        <v>996.5190809999998</v>
      </c>
      <c r="AB29" s="39">
        <f t="shared" si="3"/>
        <v>1037.0675739999999</v>
      </c>
      <c r="AC29" s="39">
        <f t="shared" si="3"/>
        <v>879.61924399999975</v>
      </c>
      <c r="AD29" s="39">
        <f t="shared" si="3"/>
        <v>930.23459199999991</v>
      </c>
      <c r="AE29" s="39">
        <f t="shared" si="3"/>
        <v>951.43861499999991</v>
      </c>
      <c r="AF29" s="39">
        <f t="shared" si="3"/>
        <v>1048.844141</v>
      </c>
      <c r="AG29" s="39">
        <f t="shared" si="3"/>
        <v>804.23398599999973</v>
      </c>
      <c r="AH29" s="34">
        <f t="shared" si="1"/>
        <v>22916.075190000003</v>
      </c>
    </row>
    <row r="30" spans="1:35" s="28" customFormat="1" x14ac:dyDescent="0.2">
      <c r="A30" s="35"/>
      <c r="B30" s="38" t="s">
        <v>62</v>
      </c>
      <c r="C30" s="39">
        <f>C31-C29</f>
        <v>217.62147299999992</v>
      </c>
      <c r="D30" s="39">
        <f t="shared" ref="D30:AG30" si="4">D31-D29</f>
        <v>174.24927199999979</v>
      </c>
      <c r="E30" s="39">
        <f t="shared" si="4"/>
        <v>143.40748500000012</v>
      </c>
      <c r="F30" s="39">
        <f t="shared" si="4"/>
        <v>120.65683099999995</v>
      </c>
      <c r="G30" s="39">
        <f t="shared" si="4"/>
        <v>123.87476500000008</v>
      </c>
      <c r="H30" s="39">
        <f t="shared" si="4"/>
        <v>108.67200999999994</v>
      </c>
      <c r="I30" s="39">
        <f t="shared" si="4"/>
        <v>89.855508999999756</v>
      </c>
      <c r="J30" s="39">
        <f t="shared" si="4"/>
        <v>83.181779999999549</v>
      </c>
      <c r="K30" s="39">
        <f t="shared" si="4"/>
        <v>76.074113999999668</v>
      </c>
      <c r="L30" s="39">
        <f t="shared" si="4"/>
        <v>73.37702499999989</v>
      </c>
      <c r="M30" s="39">
        <f t="shared" si="4"/>
        <v>79.300571999999761</v>
      </c>
      <c r="N30" s="39">
        <f t="shared" si="4"/>
        <v>74.049008999999728</v>
      </c>
      <c r="O30" s="39">
        <f t="shared" si="4"/>
        <v>61.127830999999787</v>
      </c>
      <c r="P30" s="39">
        <f t="shared" si="4"/>
        <v>57.112918000000377</v>
      </c>
      <c r="Q30" s="39">
        <f t="shared" si="4"/>
        <v>59.766663000000221</v>
      </c>
      <c r="R30" s="39">
        <f t="shared" si="4"/>
        <v>53.756028999999671</v>
      </c>
      <c r="S30" s="39">
        <f t="shared" si="4"/>
        <v>57.6520459999997</v>
      </c>
      <c r="T30" s="39">
        <f t="shared" si="4"/>
        <v>58.148594999999773</v>
      </c>
      <c r="U30" s="39">
        <f t="shared" si="4"/>
        <v>50.554425999999694</v>
      </c>
      <c r="V30" s="39">
        <f t="shared" si="4"/>
        <v>28.706417999999871</v>
      </c>
      <c r="W30" s="39">
        <f t="shared" si="4"/>
        <v>36.317173000000366</v>
      </c>
      <c r="X30" s="39">
        <f t="shared" si="4"/>
        <v>34.395270000000096</v>
      </c>
      <c r="Y30" s="39">
        <f t="shared" si="4"/>
        <v>34.801395000000525</v>
      </c>
      <c r="Z30" s="39">
        <f t="shared" si="4"/>
        <v>31.76908399999968</v>
      </c>
      <c r="AA30" s="39">
        <f t="shared" si="4"/>
        <v>33.991429999999696</v>
      </c>
      <c r="AB30" s="39">
        <f t="shared" si="4"/>
        <v>38.323438000000124</v>
      </c>
      <c r="AC30" s="39">
        <f t="shared" si="4"/>
        <v>38.765135000000328</v>
      </c>
      <c r="AD30" s="39">
        <f t="shared" si="4"/>
        <v>41.1612140000002</v>
      </c>
      <c r="AE30" s="39">
        <f t="shared" si="4"/>
        <v>42.911407999999938</v>
      </c>
      <c r="AF30" s="39">
        <f t="shared" si="4"/>
        <v>45.047809000000143</v>
      </c>
      <c r="AG30" s="39">
        <f t="shared" si="4"/>
        <v>38.72116600000038</v>
      </c>
      <c r="AH30" s="34">
        <f t="shared" si="1"/>
        <v>2207.3492929999979</v>
      </c>
    </row>
    <row r="31" spans="1:35" s="28" customFormat="1" x14ac:dyDescent="0.2">
      <c r="A31" s="35"/>
      <c r="B31" s="38" t="s">
        <v>63</v>
      </c>
      <c r="C31" s="39">
        <v>433.77030400000001</v>
      </c>
      <c r="D31" s="39">
        <v>443.85987699999987</v>
      </c>
      <c r="E31" s="39">
        <v>481.70298200000008</v>
      </c>
      <c r="F31" s="39">
        <v>542.51481200000012</v>
      </c>
      <c r="G31" s="39">
        <v>579.55167499999993</v>
      </c>
      <c r="H31" s="39">
        <v>597.17760999999996</v>
      </c>
      <c r="I31" s="39">
        <v>561.76168899999993</v>
      </c>
      <c r="J31" s="39">
        <v>572.70655699999986</v>
      </c>
      <c r="K31" s="39">
        <v>545.59706299999971</v>
      </c>
      <c r="L31" s="39">
        <v>692.27478199999996</v>
      </c>
      <c r="M31" s="39">
        <v>808.90656000000001</v>
      </c>
      <c r="N31" s="39">
        <v>774.08922999999993</v>
      </c>
      <c r="O31" s="41">
        <v>773.23061200000018</v>
      </c>
      <c r="P31" s="41">
        <v>810.11793200000011</v>
      </c>
      <c r="Q31" s="41">
        <v>897.90596400000027</v>
      </c>
      <c r="R31" s="41">
        <v>974.57780199999991</v>
      </c>
      <c r="S31" s="41">
        <v>1038.4372259999998</v>
      </c>
      <c r="T31" s="41">
        <v>994.21588399999985</v>
      </c>
      <c r="U31" s="41">
        <v>957.58142599999985</v>
      </c>
      <c r="V31" s="41">
        <v>722.44730899999979</v>
      </c>
      <c r="W31" s="41">
        <v>1025.8374260000001</v>
      </c>
      <c r="X31" s="41">
        <v>997.87299800000028</v>
      </c>
      <c r="Y31" s="34">
        <v>976.78530600000045</v>
      </c>
      <c r="Z31" s="34">
        <v>993.62262399999952</v>
      </c>
      <c r="AA31" s="34">
        <v>1030.5105109999995</v>
      </c>
      <c r="AB31" s="34">
        <v>1075.391012</v>
      </c>
      <c r="AC31" s="34">
        <v>918.38437900000008</v>
      </c>
      <c r="AD31" s="34">
        <v>971.39580600000011</v>
      </c>
      <c r="AE31" s="34">
        <v>994.35002299999985</v>
      </c>
      <c r="AF31" s="34">
        <v>1093.8919500000002</v>
      </c>
      <c r="AG31" s="34">
        <v>842.95515200000011</v>
      </c>
      <c r="AH31" s="34">
        <f t="shared" si="1"/>
        <v>25123.424482999999</v>
      </c>
    </row>
    <row r="32" spans="1:35" s="28" customFormat="1" x14ac:dyDescent="0.2">
      <c r="B32" s="42"/>
      <c r="C32" s="42"/>
      <c r="D32" s="42"/>
      <c r="E32" s="42"/>
      <c r="F32" s="42"/>
      <c r="G32" s="42"/>
      <c r="H32" s="42"/>
      <c r="I32" s="42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</row>
    <row r="33" spans="1:34" s="28" customFormat="1" x14ac:dyDescent="0.2">
      <c r="B33" s="70" t="s">
        <v>67</v>
      </c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</row>
    <row r="34" spans="1:34" s="28" customFormat="1" x14ac:dyDescent="0.2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</row>
    <row r="35" spans="1:34" s="28" customFormat="1" x14ac:dyDescent="0.2">
      <c r="B35" s="33" t="s">
        <v>47</v>
      </c>
      <c r="C35" s="45">
        <f>IF('C1'!C9&gt;0,'C2'!C9/'C1'!C9*100,"--")</f>
        <v>1.152267961616011</v>
      </c>
      <c r="D35" s="45">
        <f>IF('C1'!D9&gt;0,'C2'!D9/'C1'!D9*100,"--")</f>
        <v>1.3912013610246399</v>
      </c>
      <c r="E35" s="45">
        <f>IF('C1'!E9&gt;0,'C2'!E9/'C1'!E9*100,"--")</f>
        <v>1.3058558388167216</v>
      </c>
      <c r="F35" s="45">
        <f>IF('C1'!F9&gt;0,'C2'!F9/'C1'!F9*100,"--")</f>
        <v>1.1662173125006681</v>
      </c>
      <c r="G35" s="45">
        <f>IF('C1'!G9&gt;0,'C2'!G9/'C1'!G9*100,"--")</f>
        <v>1.1253418653229521</v>
      </c>
      <c r="H35" s="45">
        <f>IF('C1'!H9&gt;0,'C2'!H9/'C1'!H9*100,"--")</f>
        <v>1.3325492081112331</v>
      </c>
      <c r="I35" s="45">
        <f>IF('C1'!I9&gt;0,'C2'!I9/'C1'!I9*100,"--")</f>
        <v>1.7043142605076118</v>
      </c>
      <c r="J35" s="45">
        <f>IF('C1'!J9&gt;0,'C2'!J9/'C1'!J9*100,"--")</f>
        <v>1.6075565432700807</v>
      </c>
      <c r="K35" s="45">
        <f>IF('C1'!K9&gt;0,'C2'!K9/'C1'!K9*100,"--")</f>
        <v>1.549073160990933</v>
      </c>
      <c r="L35" s="45">
        <f>IF('C1'!L9&gt;0,'C2'!L9/'C1'!L9*100,"--")</f>
        <v>1.5309192205631352</v>
      </c>
      <c r="M35" s="45">
        <f>IF('C1'!M9&gt;0,'C2'!M9/'C1'!M9*100,"--")</f>
        <v>1.4202030890185811</v>
      </c>
      <c r="N35" s="45">
        <f>IF('C1'!N9&gt;0,'C2'!N9/'C1'!N9*100,"--")</f>
        <v>1.134409253533182</v>
      </c>
      <c r="O35" s="45">
        <f>IF('C1'!O9&gt;0,'C2'!O9/'C1'!O9*100,"--")</f>
        <v>1.4727380089315367</v>
      </c>
      <c r="P35" s="45">
        <f>IF('C1'!P9&gt;0,'C2'!P9/'C1'!P9*100,"--")</f>
        <v>1.3858072549129563</v>
      </c>
      <c r="Q35" s="45">
        <f>IF('C1'!Q9&gt;0,'C2'!Q9/'C1'!Q9*100,"--")</f>
        <v>1.3019848184126741</v>
      </c>
      <c r="R35" s="45">
        <f>IF('C1'!R9&gt;0,'C2'!R9/'C1'!R9*100,"--")</f>
        <v>1.1650227115531508</v>
      </c>
      <c r="S35" s="45">
        <f>IF('C1'!S9&gt;0,'C2'!S9/'C1'!S9*100,"--")</f>
        <v>1.066497833407746</v>
      </c>
      <c r="T35" s="45">
        <f>IF('C1'!T9&gt;0,'C2'!T9/'C1'!T9*100,"--")</f>
        <v>1.2222734540819282</v>
      </c>
      <c r="U35" s="45">
        <f>IF('C1'!U9&gt;0,'C2'!U9/'C1'!U9*100,"--")</f>
        <v>1.1119434988099433</v>
      </c>
      <c r="V35" s="45">
        <f>IF('C1'!V9&gt;0,'C2'!V9/'C1'!V9*100,"--")</f>
        <v>1.1324335369239964</v>
      </c>
      <c r="W35" s="45">
        <f>IF('C1'!W9&gt;0,'C2'!W9/'C1'!W9*100,"--")</f>
        <v>0.93734262848546579</v>
      </c>
      <c r="X35" s="45">
        <f>IF('C1'!X9&gt;0,'C2'!X9/'C1'!X9*100,"--")</f>
        <v>0.8619848332193859</v>
      </c>
      <c r="Y35" s="45">
        <f>IF('C1'!Y9&gt;0,'C2'!Y9/'C1'!Y9*100,"--")</f>
        <v>0.93825039550635736</v>
      </c>
      <c r="Z35" s="45">
        <f>IF('C1'!Z9&gt;0,'C2'!Z9/'C1'!Z9*100,"--")</f>
        <v>0.78160216107896174</v>
      </c>
      <c r="AA35" s="45">
        <f>IF('C1'!AA9&gt;0,'C2'!AA9/'C1'!AA9*100,"--")</f>
        <v>0.81868811177672884</v>
      </c>
      <c r="AB35" s="45">
        <f>IF('C1'!AB9&gt;0,'C2'!AB9/'C1'!AB9*100,"--")</f>
        <v>0.85522944447560534</v>
      </c>
      <c r="AC35" s="45">
        <f>IF('C1'!AC9&gt;0,'C2'!AC9/'C1'!AC9*100,"--")</f>
        <v>0.96013157071075994</v>
      </c>
      <c r="AD35" s="45">
        <f>IF('C1'!AD9&gt;0,'C2'!AD9/'C1'!AD9*100,"--")</f>
        <v>1.1603164394704253</v>
      </c>
      <c r="AE35" s="45">
        <f>IF('C1'!AE9&gt;0,'C2'!AE9/'C1'!AE9*100,"--")</f>
        <v>1.0094843753214808</v>
      </c>
      <c r="AF35" s="45">
        <f>IF('C1'!AF9&gt;0,'C2'!AF9/'C1'!AF9*100,"--")</f>
        <v>0.84558448289920318</v>
      </c>
      <c r="AG35" s="45">
        <f>IF('C1'!AG9&gt;0,'C2'!AG9/'C1'!AG9*100,"--")</f>
        <v>1.2805607672725761</v>
      </c>
      <c r="AH35" s="45">
        <f>IF('C1'!AH9&gt;0,'C2'!AH9/'C1'!AH9*100,"--")</f>
        <v>1.1606471073475155</v>
      </c>
    </row>
    <row r="36" spans="1:34" s="28" customFormat="1" x14ac:dyDescent="0.2">
      <c r="A36" s="35"/>
      <c r="B36" s="36" t="s">
        <v>48</v>
      </c>
      <c r="C36" s="45">
        <f>IF('C1'!C10&gt;0,'C2'!C10/'C1'!C10*100,"--")</f>
        <v>1.0913820139280277</v>
      </c>
      <c r="D36" s="45">
        <f>IF('C1'!D10&gt;0,'C2'!D10/'C1'!D10*100,"--")</f>
        <v>1.1777497526589857</v>
      </c>
      <c r="E36" s="45">
        <f>IF('C1'!E10&gt;0,'C2'!E10/'C1'!E10*100,"--")</f>
        <v>1.1027182102344588</v>
      </c>
      <c r="F36" s="45">
        <f>IF('C1'!F10&gt;0,'C2'!F10/'C1'!F10*100,"--")</f>
        <v>0.82775192599622971</v>
      </c>
      <c r="G36" s="45">
        <f>IF('C1'!G10&gt;0,'C2'!G10/'C1'!G10*100,"--")</f>
        <v>0.84774660171433713</v>
      </c>
      <c r="H36" s="45">
        <f>IF('C1'!H10&gt;0,'C2'!H10/'C1'!H10*100,"--")</f>
        <v>0.75777740503818403</v>
      </c>
      <c r="I36" s="45">
        <f>IF('C1'!I10&gt;0,'C2'!I10/'C1'!I10*100,"--")</f>
        <v>0.99739577381829425</v>
      </c>
      <c r="J36" s="45">
        <f>IF('C1'!J10&gt;0,'C2'!J10/'C1'!J10*100,"--")</f>
        <v>0.94371410220194829</v>
      </c>
      <c r="K36" s="45">
        <f>IF('C1'!K10&gt;0,'C2'!K10/'C1'!K10*100,"--")</f>
        <v>1.1896601387327355</v>
      </c>
      <c r="L36" s="45">
        <f>IF('C1'!L10&gt;0,'C2'!L10/'C1'!L10*100,"--")</f>
        <v>1.2172211949430765</v>
      </c>
      <c r="M36" s="45">
        <f>IF('C1'!M10&gt;0,'C2'!M10/'C1'!M10*100,"--")</f>
        <v>1.2607446787876466</v>
      </c>
      <c r="N36" s="45">
        <f>IF('C1'!N10&gt;0,'C2'!N10/'C1'!N10*100,"--")</f>
        <v>0.96559841238675237</v>
      </c>
      <c r="O36" s="45">
        <f>IF('C1'!O10&gt;0,'C2'!O10/'C1'!O10*100,"--")</f>
        <v>1.2538474090209129</v>
      </c>
      <c r="P36" s="45">
        <f>IF('C1'!P10&gt;0,'C2'!P10/'C1'!P10*100,"--")</f>
        <v>1.6269234900645677</v>
      </c>
      <c r="Q36" s="45">
        <f>IF('C1'!Q10&gt;0,'C2'!Q10/'C1'!Q10*100,"--")</f>
        <v>1.2995573886579239</v>
      </c>
      <c r="R36" s="45">
        <f>IF('C1'!R10&gt;0,'C2'!R10/'C1'!R10*100,"--")</f>
        <v>1.1969828185810316</v>
      </c>
      <c r="S36" s="45">
        <f>IF('C1'!S10&gt;0,'C2'!S10/'C1'!S10*100,"--")</f>
        <v>1.0573887936373676</v>
      </c>
      <c r="T36" s="45">
        <f>IF('C1'!T10&gt;0,'C2'!T10/'C1'!T10*100,"--")</f>
        <v>1.3444606099809471</v>
      </c>
      <c r="U36" s="45">
        <f>IF('C1'!U10&gt;0,'C2'!U10/'C1'!U10*100,"--")</f>
        <v>0.98985388963332854</v>
      </c>
      <c r="V36" s="45">
        <f>IF('C1'!V10&gt;0,'C2'!V10/'C1'!V10*100,"--")</f>
        <v>0.96941504421611779</v>
      </c>
      <c r="W36" s="45">
        <f>IF('C1'!W10&gt;0,'C2'!W10/'C1'!W10*100,"--")</f>
        <v>0.97490085483079125</v>
      </c>
      <c r="X36" s="45">
        <f>IF('C1'!X10&gt;0,'C2'!X10/'C1'!X10*100,"--")</f>
        <v>1.101430518350015</v>
      </c>
      <c r="Y36" s="45">
        <f>IF('C1'!Y10&gt;0,'C2'!Y10/'C1'!Y10*100,"--")</f>
        <v>1.3987652926522851</v>
      </c>
      <c r="Z36" s="45">
        <f>IF('C1'!Z10&gt;0,'C2'!Z10/'C1'!Z10*100,"--")</f>
        <v>1.0212508226574286</v>
      </c>
      <c r="AA36" s="45">
        <f>IF('C1'!AA10&gt;0,'C2'!AA10/'C1'!AA10*100,"--")</f>
        <v>0.81733621280677038</v>
      </c>
      <c r="AB36" s="45">
        <f>IF('C1'!AB10&gt;0,'C2'!AB10/'C1'!AB10*100,"--")</f>
        <v>0.75559219298655</v>
      </c>
      <c r="AC36" s="45">
        <f>IF('C1'!AC10&gt;0,'C2'!AC10/'C1'!AC10*100,"--")</f>
        <v>0.97532668755427543</v>
      </c>
      <c r="AD36" s="45">
        <f>IF('C1'!AD10&gt;0,'C2'!AD10/'C1'!AD10*100,"--")</f>
        <v>1.0421979270070043</v>
      </c>
      <c r="AE36" s="45">
        <f>IF('C1'!AE10&gt;0,'C2'!AE10/'C1'!AE10*100,"--")</f>
        <v>0.96585489288380877</v>
      </c>
      <c r="AF36" s="45">
        <f>IF('C1'!AF10&gt;0,'C2'!AF10/'C1'!AF10*100,"--")</f>
        <v>0.85881121177662756</v>
      </c>
      <c r="AG36" s="45">
        <f>IF('C1'!AG10&gt;0,'C2'!AG10/'C1'!AG10*100,"--")</f>
        <v>0.98770878603042533</v>
      </c>
      <c r="AH36" s="45">
        <f>IF('C1'!AH10&gt;0,'C2'!AH10/'C1'!AH10*100,"--")</f>
        <v>1.0593848556723831</v>
      </c>
    </row>
    <row r="37" spans="1:34" s="28" customFormat="1" x14ac:dyDescent="0.2">
      <c r="A37" s="35"/>
      <c r="B37" s="36" t="s">
        <v>49</v>
      </c>
      <c r="C37" s="45">
        <f>IF('C1'!C11&gt;0,'C2'!C11/'C1'!C11*100,"--")</f>
        <v>1.1718931413621891</v>
      </c>
      <c r="D37" s="45">
        <f>IF('C1'!D11&gt;0,'C2'!D11/'C1'!D11*100,"--")</f>
        <v>1.4496171985204886</v>
      </c>
      <c r="E37" s="45">
        <f>IF('C1'!E11&gt;0,'C2'!E11/'C1'!E11*100,"--")</f>
        <v>1.3540030912390759</v>
      </c>
      <c r="F37" s="45">
        <f>IF('C1'!F11&gt;0,'C2'!F11/'C1'!F11*100,"--")</f>
        <v>1.272248019614479</v>
      </c>
      <c r="G37" s="45">
        <f>IF('C1'!G11&gt;0,'C2'!G11/'C1'!G11*100,"--")</f>
        <v>1.2557194997403214</v>
      </c>
      <c r="H37" s="45">
        <f>IF('C1'!H11&gt;0,'C2'!H11/'C1'!H11*100,"--")</f>
        <v>1.569289433020326</v>
      </c>
      <c r="I37" s="45">
        <f>IF('C1'!I11&gt;0,'C2'!I11/'C1'!I11*100,"--")</f>
        <v>1.939802038372257</v>
      </c>
      <c r="J37" s="45">
        <f>IF('C1'!J11&gt;0,'C2'!J11/'C1'!J11*100,"--")</f>
        <v>1.8102797400082697</v>
      </c>
      <c r="K37" s="45">
        <f>IF('C1'!K11&gt;0,'C2'!K11/'C1'!K11*100,"--")</f>
        <v>1.6543678547936127</v>
      </c>
      <c r="L37" s="45">
        <f>IF('C1'!L11&gt;0,'C2'!L11/'C1'!L11*100,"--")</f>
        <v>1.6099238899148376</v>
      </c>
      <c r="M37" s="45">
        <f>IF('C1'!M11&gt;0,'C2'!M11/'C1'!M11*100,"--")</f>
        <v>1.4549733959464035</v>
      </c>
      <c r="N37" s="45">
        <f>IF('C1'!N11&gt;0,'C2'!N11/'C1'!N11*100,"--")</f>
        <v>1.1770274768875364</v>
      </c>
      <c r="O37" s="45">
        <f>IF('C1'!O11&gt;0,'C2'!O11/'C1'!O11*100,"--")</f>
        <v>1.5260973102133286</v>
      </c>
      <c r="P37" s="45">
        <f>IF('C1'!P11&gt;0,'C2'!P11/'C1'!P11*100,"--")</f>
        <v>1.3293461463023986</v>
      </c>
      <c r="Q37" s="45">
        <f>IF('C1'!Q11&gt;0,'C2'!Q11/'C1'!Q11*100,"--")</f>
        <v>1.3027547489739606</v>
      </c>
      <c r="R37" s="45">
        <f>IF('C1'!R11&gt;0,'C2'!R11/'C1'!R11*100,"--")</f>
        <v>1.1529258006845038</v>
      </c>
      <c r="S37" s="45">
        <f>IF('C1'!S11&gt;0,'C2'!S11/'C1'!S11*100,"--")</f>
        <v>1.0691354730208924</v>
      </c>
      <c r="T37" s="45">
        <f>IF('C1'!T11&gt;0,'C2'!T11/'C1'!T11*100,"--")</f>
        <v>1.1849965163313096</v>
      </c>
      <c r="U37" s="45">
        <f>IF('C1'!U11&gt;0,'C2'!U11/'C1'!U11*100,"--")</f>
        <v>1.1488248909206771</v>
      </c>
      <c r="V37" s="45">
        <f>IF('C1'!V11&gt;0,'C2'!V11/'C1'!V11*100,"--")</f>
        <v>1.1747230941146436</v>
      </c>
      <c r="W37" s="45">
        <f>IF('C1'!W11&gt;0,'C2'!W11/'C1'!W11*100,"--")</f>
        <v>0.92961934969631232</v>
      </c>
      <c r="X37" s="45">
        <f>IF('C1'!X11&gt;0,'C2'!X11/'C1'!X11*100,"--")</f>
        <v>0.82629995260266176</v>
      </c>
      <c r="Y37" s="45">
        <f>IF('C1'!Y11&gt;0,'C2'!Y11/'C1'!Y11*100,"--")</f>
        <v>0.89283702753483496</v>
      </c>
      <c r="Z37" s="45">
        <f>IF('C1'!Z11&gt;0,'C2'!Z11/'C1'!Z11*100,"--")</f>
        <v>0.76098583097951056</v>
      </c>
      <c r="AA37" s="45">
        <f>IF('C1'!AA11&gt;0,'C2'!AA11/'C1'!AA11*100,"--")</f>
        <v>0.818846758196078</v>
      </c>
      <c r="AB37" s="45">
        <f>IF('C1'!AB11&gt;0,'C2'!AB11/'C1'!AB11*100,"--")</f>
        <v>0.86991423024720105</v>
      </c>
      <c r="AC37" s="45">
        <f>IF('C1'!AC11&gt;0,'C2'!AC11/'C1'!AC11*100,"--")</f>
        <v>0.95830699813441111</v>
      </c>
      <c r="AD37" s="45">
        <f>IF('C1'!AD11&gt;0,'C2'!AD11/'C1'!AD11*100,"--")</f>
        <v>1.1749037303069401</v>
      </c>
      <c r="AE37" s="45">
        <f>IF('C1'!AE11&gt;0,'C2'!AE11/'C1'!AE11*100,"--")</f>
        <v>1.0139396687395401</v>
      </c>
      <c r="AF37" s="45">
        <f>IF('C1'!AF11&gt;0,'C2'!AF11/'C1'!AF11*100,"--")</f>
        <v>0.8436881288620971</v>
      </c>
      <c r="AG37" s="45">
        <f>IF('C1'!AG11&gt;0,'C2'!AG11/'C1'!AG11*100,"--")</f>
        <v>1.3182555577076407</v>
      </c>
      <c r="AH37" s="45">
        <f>IF('C1'!AH11&gt;0,'C2'!AH11/'C1'!AH11*100,"--")</f>
        <v>1.182419731543084</v>
      </c>
    </row>
    <row r="38" spans="1:34" s="28" customFormat="1" x14ac:dyDescent="0.2">
      <c r="B38" s="37" t="s">
        <v>51</v>
      </c>
      <c r="C38" s="45">
        <f>IF('C1'!C12&gt;0,'C2'!C12/'C1'!C12*100,"--")</f>
        <v>6.0928971937623526</v>
      </c>
      <c r="D38" s="45">
        <f>IF('C1'!D12&gt;0,'C2'!D12/'C1'!D12*100,"--")</f>
        <v>5.9121485618027831</v>
      </c>
      <c r="E38" s="45">
        <f>IF('C1'!E12&gt;0,'C2'!E12/'C1'!E12*100,"--")</f>
        <v>5.8252903097218551</v>
      </c>
      <c r="F38" s="45">
        <f>IF('C1'!F12&gt;0,'C2'!F12/'C1'!F12*100,"--")</f>
        <v>5.6492984079715889</v>
      </c>
      <c r="G38" s="45">
        <f>IF('C1'!G12&gt;0,'C2'!G12/'C1'!G12*100,"--")</f>
        <v>5.5602239346326288</v>
      </c>
      <c r="H38" s="45">
        <f>IF('C1'!H12&gt;0,'C2'!H12/'C1'!H12*100,"--")</f>
        <v>5.5575159810587085</v>
      </c>
      <c r="I38" s="45">
        <f>IF('C1'!I12&gt;0,'C2'!I12/'C1'!I12*100,"--")</f>
        <v>4.783203991570641</v>
      </c>
      <c r="J38" s="45">
        <f>IF('C1'!J12&gt;0,'C2'!J12/'C1'!J12*100,"--")</f>
        <v>4.3452349230918896</v>
      </c>
      <c r="K38" s="45">
        <f>IF('C1'!K12&gt;0,'C2'!K12/'C1'!K12*100,"--")</f>
        <v>4.1854232788439809</v>
      </c>
      <c r="L38" s="45">
        <f>IF('C1'!L12&gt;0,'C2'!L12/'C1'!L12*100,"--")</f>
        <v>5.5378390805272337</v>
      </c>
      <c r="M38" s="45">
        <f>IF('C1'!M12&gt;0,'C2'!M12/'C1'!M12*100,"--")</f>
        <v>5.9525540716464116</v>
      </c>
      <c r="N38" s="45">
        <f>IF('C1'!N12&gt;0,'C2'!N12/'C1'!N12*100,"--")</f>
        <v>5.3894372051642083</v>
      </c>
      <c r="O38" s="45">
        <f>IF('C1'!O12&gt;0,'C2'!O12/'C1'!O12*100,"--")</f>
        <v>5.2438462323561783</v>
      </c>
      <c r="P38" s="45">
        <f>IF('C1'!P12&gt;0,'C2'!P12/'C1'!P12*100,"--")</f>
        <v>5.4858538290692298</v>
      </c>
      <c r="Q38" s="45">
        <f>IF('C1'!Q12&gt;0,'C2'!Q12/'C1'!Q12*100,"--")</f>
        <v>5.8457280204241027</v>
      </c>
      <c r="R38" s="45">
        <f>IF('C1'!R12&gt;0,'C2'!R12/'C1'!R12*100,"--")</f>
        <v>5.7812607107409271</v>
      </c>
      <c r="S38" s="45">
        <f>IF('C1'!S12&gt;0,'C2'!S12/'C1'!S12*100,"--")</f>
        <v>5.5956267088968854</v>
      </c>
      <c r="T38" s="45">
        <f>IF('C1'!T12&gt;0,'C2'!T12/'C1'!T12*100,"--")</f>
        <v>5.3335763207651272</v>
      </c>
      <c r="U38" s="45">
        <f>IF('C1'!U12&gt;0,'C2'!U12/'C1'!U12*100,"--")</f>
        <v>5.0531574378042174</v>
      </c>
      <c r="V38" s="45">
        <f>IF('C1'!V12&gt;0,'C2'!V12/'C1'!V12*100,"--")</f>
        <v>4.1349005444966602</v>
      </c>
      <c r="W38" s="45">
        <f>IF('C1'!W12&gt;0,'C2'!W12/'C1'!W12*100,"--")</f>
        <v>4.9866906410256755</v>
      </c>
      <c r="X38" s="45">
        <f>IF('C1'!X12&gt;0,'C2'!X12/'C1'!X12*100,"--")</f>
        <v>4.4729335057353703</v>
      </c>
      <c r="Y38" s="45">
        <f>IF('C1'!Y12&gt;0,'C2'!Y12/'C1'!Y12*100,"--")</f>
        <v>4.2416871401193683</v>
      </c>
      <c r="Z38" s="45">
        <f>IF('C1'!Z12&gt;0,'C2'!Z12/'C1'!Z12*100,"--")</f>
        <v>4.2306981274456117</v>
      </c>
      <c r="AA38" s="45">
        <f>IF('C1'!AA12&gt;0,'C2'!AA12/'C1'!AA12*100,"--")</f>
        <v>4.1411083895983687</v>
      </c>
      <c r="AB38" s="45">
        <f>IF('C1'!AB12&gt;0,'C2'!AB12/'C1'!AB12*100,"--")</f>
        <v>4.0151348361998913</v>
      </c>
      <c r="AC38" s="45">
        <f>IF('C1'!AC12&gt;0,'C2'!AC12/'C1'!AC12*100,"--")</f>
        <v>3.7296719395169804</v>
      </c>
      <c r="AD38" s="45">
        <f>IF('C1'!AD12&gt;0,'C2'!AD12/'C1'!AD12*100,"--")</f>
        <v>4.1019867343975136</v>
      </c>
      <c r="AE38" s="45">
        <f>IF('C1'!AE12&gt;0,'C2'!AE12/'C1'!AE12*100,"--")</f>
        <v>4.1939233067439758</v>
      </c>
      <c r="AF38" s="45">
        <f>IF('C1'!AF12&gt;0,'C2'!AF12/'C1'!AF12*100,"--")</f>
        <v>4.417561715847369</v>
      </c>
      <c r="AG38" s="45">
        <f>IF('C1'!AG12&gt;0,'C2'!AG12/'C1'!AG12*100,"--")</f>
        <v>4.7815835741105994</v>
      </c>
      <c r="AH38" s="45">
        <f>IF('C1'!AH12&gt;0,'C2'!AH12/'C1'!AH12*100,"--")</f>
        <v>4.7940481009930451</v>
      </c>
    </row>
    <row r="39" spans="1:34" s="28" customFormat="1" x14ac:dyDescent="0.2">
      <c r="A39" s="35"/>
      <c r="B39" s="38" t="s">
        <v>52</v>
      </c>
      <c r="C39" s="45" t="str">
        <f>IF('C1'!C13&gt;0,'C2'!C13/'C1'!C13*100,"--")</f>
        <v>--</v>
      </c>
      <c r="D39" s="45" t="str">
        <f>IF('C1'!D13&gt;0,'C2'!D13/'C1'!D13*100,"--")</f>
        <v>--</v>
      </c>
      <c r="E39" s="45" t="str">
        <f>IF('C1'!E13&gt;0,'C2'!E13/'C1'!E13*100,"--")</f>
        <v>--</v>
      </c>
      <c r="F39" s="45" t="str">
        <f>IF('C1'!F13&gt;0,'C2'!F13/'C1'!F13*100,"--")</f>
        <v>--</v>
      </c>
      <c r="G39" s="45">
        <f>IF('C1'!G13&gt;0,'C2'!G13/'C1'!G13*100,"--")</f>
        <v>18.544411450975868</v>
      </c>
      <c r="H39" s="45">
        <f>IF('C1'!H13&gt;0,'C2'!H13/'C1'!H13*100,"--")</f>
        <v>9.6350025986371026</v>
      </c>
      <c r="I39" s="45">
        <f>IF('C1'!I13&gt;0,'C2'!I13/'C1'!I13*100,"--")</f>
        <v>8.4275450227567852</v>
      </c>
      <c r="J39" s="45">
        <f>IF('C1'!J13&gt;0,'C2'!J13/'C1'!J13*100,"--")</f>
        <v>4.2210275793761491</v>
      </c>
      <c r="K39" s="45">
        <f>IF('C1'!K13&gt;0,'C2'!K13/'C1'!K13*100,"--")</f>
        <v>5.4338233141666681</v>
      </c>
      <c r="L39" s="45">
        <f>IF('C1'!L13&gt;0,'C2'!L13/'C1'!L13*100,"--")</f>
        <v>6.9522746628031653</v>
      </c>
      <c r="M39" s="45">
        <f>IF('C1'!M13&gt;0,'C2'!M13/'C1'!M13*100,"--")</f>
        <v>5.8649845398201839</v>
      </c>
      <c r="N39" s="45">
        <f>IF('C1'!N13&gt;0,'C2'!N13/'C1'!N13*100,"--")</f>
        <v>6.084908725457586</v>
      </c>
      <c r="O39" s="45">
        <f>IF('C1'!O13&gt;0,'C2'!O13/'C1'!O13*100,"--")</f>
        <v>6.7089583087670084</v>
      </c>
      <c r="P39" s="45">
        <f>IF('C1'!P13&gt;0,'C2'!P13/'C1'!P13*100,"--")</f>
        <v>6.7319555459131806</v>
      </c>
      <c r="Q39" s="45">
        <f>IF('C1'!Q13&gt;0,'C2'!Q13/'C1'!Q13*100,"--")</f>
        <v>6.6909877785438301</v>
      </c>
      <c r="R39" s="45">
        <f>IF('C1'!R13&gt;0,'C2'!R13/'C1'!R13*100,"--")</f>
        <v>6.6477781732231902</v>
      </c>
      <c r="S39" s="45">
        <f>IF('C1'!S13&gt;0,'C2'!S13/'C1'!S13*100,"--")</f>
        <v>7.8769159546906709</v>
      </c>
      <c r="T39" s="45">
        <f>IF('C1'!T13&gt;0,'C2'!T13/'C1'!T13*100,"--")</f>
        <v>6.102903374715182</v>
      </c>
      <c r="U39" s="45">
        <f>IF('C1'!U13&gt;0,'C2'!U13/'C1'!U13*100,"--")</f>
        <v>6.0710289495473155</v>
      </c>
      <c r="V39" s="45">
        <f>IF('C1'!V13&gt;0,'C2'!V13/'C1'!V13*100,"--")</f>
        <v>5.0722051046364278</v>
      </c>
      <c r="W39" s="45">
        <f>IF('C1'!W13&gt;0,'C2'!W13/'C1'!W13*100,"--")</f>
        <v>6.1481572256175552</v>
      </c>
      <c r="X39" s="45">
        <f>IF('C1'!X13&gt;0,'C2'!X13/'C1'!X13*100,"--")</f>
        <v>5.0950481000419217</v>
      </c>
      <c r="Y39" s="45">
        <f>IF('C1'!Y13&gt;0,'C2'!Y13/'C1'!Y13*100,"--")</f>
        <v>4.2697729977014944</v>
      </c>
      <c r="Z39" s="45">
        <f>IF('C1'!Z13&gt;0,'C2'!Z13/'C1'!Z13*100,"--")</f>
        <v>4.412151370832011</v>
      </c>
      <c r="AA39" s="45">
        <f>IF('C1'!AA13&gt;0,'C2'!AA13/'C1'!AA13*100,"--")</f>
        <v>4.4173121766966954</v>
      </c>
      <c r="AB39" s="45">
        <f>IF('C1'!AB13&gt;0,'C2'!AB13/'C1'!AB13*100,"--")</f>
        <v>4.3535774920700741</v>
      </c>
      <c r="AC39" s="45">
        <f>IF('C1'!AC13&gt;0,'C2'!AC13/'C1'!AC13*100,"--")</f>
        <v>3.7170813982365942</v>
      </c>
      <c r="AD39" s="45">
        <f>IF('C1'!AD13&gt;0,'C2'!AD13/'C1'!AD13*100,"--")</f>
        <v>3.6252173372676348</v>
      </c>
      <c r="AE39" s="45">
        <f>IF('C1'!AE13&gt;0,'C2'!AE13/'C1'!AE13*100,"--")</f>
        <v>3.4676621325099641</v>
      </c>
      <c r="AF39" s="45">
        <f>IF('C1'!AF13&gt;0,'C2'!AF13/'C1'!AF13*100,"--")</f>
        <v>3.9361329602652741</v>
      </c>
      <c r="AG39" s="45">
        <f>IF('C1'!AG13&gt;0,'C2'!AG13/'C1'!AG13*100,"--")</f>
        <v>3.4550119293837134</v>
      </c>
      <c r="AH39" s="45">
        <f>IF('C1'!AH13&gt;0,'C2'!AH13/'C1'!AH13*100,"--")</f>
        <v>4.2907461117321448</v>
      </c>
    </row>
    <row r="40" spans="1:34" s="28" customFormat="1" x14ac:dyDescent="0.2">
      <c r="A40" s="35"/>
      <c r="B40" s="38" t="s">
        <v>76</v>
      </c>
      <c r="C40" s="45">
        <f>IF('C1'!C14&gt;0,'C2'!C14/'C1'!C14*100,"--")</f>
        <v>6.1378099334614022</v>
      </c>
      <c r="D40" s="45">
        <f>IF('C1'!D14&gt;0,'C2'!D14/'C1'!D14*100,"--")</f>
        <v>5.7442327927956915</v>
      </c>
      <c r="E40" s="45">
        <f>IF('C1'!E14&gt;0,'C2'!E14/'C1'!E14*100,"--")</f>
        <v>5.650607464625435</v>
      </c>
      <c r="F40" s="45">
        <f>IF('C1'!F14&gt;0,'C2'!F14/'C1'!F14*100,"--")</f>
        <v>5.5185553672530787</v>
      </c>
      <c r="G40" s="45">
        <f>IF('C1'!G14&gt;0,'C2'!G14/'C1'!G14*100,"--")</f>
        <v>5.5630694080158927</v>
      </c>
      <c r="H40" s="45">
        <f>IF('C1'!H14&gt;0,'C2'!H14/'C1'!H14*100,"--")</f>
        <v>5.7896006257204675</v>
      </c>
      <c r="I40" s="45">
        <f>IF('C1'!I14&gt;0,'C2'!I14/'C1'!I14*100,"--")</f>
        <v>5.4998170777559094</v>
      </c>
      <c r="J40" s="45">
        <f>IF('C1'!J14&gt;0,'C2'!J14/'C1'!J14*100,"--")</f>
        <v>5.1541374116652978</v>
      </c>
      <c r="K40" s="45">
        <f>IF('C1'!K14&gt;0,'C2'!K14/'C1'!K14*100,"--")</f>
        <v>4.7013751178050729</v>
      </c>
      <c r="L40" s="45">
        <f>IF('C1'!L14&gt;0,'C2'!L14/'C1'!L14*100,"--")</f>
        <v>5.7985190543314014</v>
      </c>
      <c r="M40" s="45">
        <f>IF('C1'!M14&gt;0,'C2'!M14/'C1'!M14*100,"--")</f>
        <v>6.4724421775000787</v>
      </c>
      <c r="N40" s="45">
        <f>IF('C1'!N14&gt;0,'C2'!N14/'C1'!N14*100,"--")</f>
        <v>6.9332552469229505</v>
      </c>
      <c r="O40" s="45">
        <f>IF('C1'!O14&gt;0,'C2'!O14/'C1'!O14*100,"--")</f>
        <v>6.6164200537301499</v>
      </c>
      <c r="P40" s="45">
        <f>IF('C1'!P14&gt;0,'C2'!P14/'C1'!P14*100,"--")</f>
        <v>6.4245506882759873</v>
      </c>
      <c r="Q40" s="45">
        <f>IF('C1'!Q14&gt;0,'C2'!Q14/'C1'!Q14*100,"--")</f>
        <v>6.5804596818612007</v>
      </c>
      <c r="R40" s="45">
        <f>IF('C1'!R14&gt;0,'C2'!R14/'C1'!R14*100,"--")</f>
        <v>6.2601943383879757</v>
      </c>
      <c r="S40" s="45">
        <f>IF('C1'!S14&gt;0,'C2'!S14/'C1'!S14*100,"--")</f>
        <v>7.015530399484299</v>
      </c>
      <c r="T40" s="45">
        <f>IF('C1'!T14&gt;0,'C2'!T14/'C1'!T14*100,"--")</f>
        <v>7.2567936988115189</v>
      </c>
      <c r="U40" s="45">
        <f>IF('C1'!U14&gt;0,'C2'!U14/'C1'!U14*100,"--")</f>
        <v>6.2211868756135651</v>
      </c>
      <c r="V40" s="45">
        <f>IF('C1'!V14&gt;0,'C2'!V14/'C1'!V14*100,"--")</f>
        <v>5.1454919476669829</v>
      </c>
      <c r="W40" s="45">
        <f>IF('C1'!W14&gt;0,'C2'!W14/'C1'!W14*100,"--")</f>
        <v>5.5151217663422996</v>
      </c>
      <c r="X40" s="45">
        <f>IF('C1'!X14&gt;0,'C2'!X14/'C1'!X14*100,"--")</f>
        <v>6.0272677370964978</v>
      </c>
      <c r="Y40" s="45">
        <f>IF('C1'!Y14&gt;0,'C2'!Y14/'C1'!Y14*100,"--")</f>
        <v>4.4003283705126783</v>
      </c>
      <c r="Z40" s="45">
        <f>IF('C1'!Z14&gt;0,'C2'!Z14/'C1'!Z14*100,"--")</f>
        <v>4.2178256278942046</v>
      </c>
      <c r="AA40" s="45">
        <f>IF('C1'!AA14&gt;0,'C2'!AA14/'C1'!AA14*100,"--")</f>
        <v>4.4866113567408394</v>
      </c>
      <c r="AB40" s="45">
        <f>IF('C1'!AB14&gt;0,'C2'!AB14/'C1'!AB14*100,"--")</f>
        <v>4.3658284272724703</v>
      </c>
      <c r="AC40" s="45">
        <f>IF('C1'!AC14&gt;0,'C2'!AC14/'C1'!AC14*100,"--")</f>
        <v>3.8580017701048659</v>
      </c>
      <c r="AD40" s="45">
        <f>IF('C1'!AD14&gt;0,'C2'!AD14/'C1'!AD14*100,"--")</f>
        <v>3.8066436101594414</v>
      </c>
      <c r="AE40" s="45">
        <f>IF('C1'!AE14&gt;0,'C2'!AE14/'C1'!AE14*100,"--")</f>
        <v>3.6519498755619613</v>
      </c>
      <c r="AF40" s="45">
        <f>IF('C1'!AF14&gt;0,'C2'!AF14/'C1'!AF14*100,"--")</f>
        <v>4.3098039698376969</v>
      </c>
      <c r="AG40" s="45">
        <f>IF('C1'!AG14&gt;0,'C2'!AG14/'C1'!AG14*100,"--")</f>
        <v>5.1382417227467947</v>
      </c>
      <c r="AH40" s="45">
        <f>IF('C1'!AH14&gt;0,'C2'!AH14/'C1'!AH14*100,"--")</f>
        <v>5.1360244353849405</v>
      </c>
    </row>
    <row r="41" spans="1:34" s="28" customFormat="1" x14ac:dyDescent="0.2">
      <c r="B41" s="38" t="s">
        <v>77</v>
      </c>
      <c r="C41" s="45">
        <f>IF('C1'!C15&gt;0,'C2'!C15/'C1'!C15*100,"--")</f>
        <v>3.8009139159758316</v>
      </c>
      <c r="D41" s="45">
        <f>IF('C1'!D15&gt;0,'C2'!D15/'C1'!D15*100,"--")</f>
        <v>3.568100603425973</v>
      </c>
      <c r="E41" s="45">
        <f>IF('C1'!E15&gt;0,'C2'!E15/'C1'!E15*100,"--")</f>
        <v>3.5695008696328872</v>
      </c>
      <c r="F41" s="45">
        <f>IF('C1'!F15&gt;0,'C2'!F15/'C1'!F15*100,"--")</f>
        <v>4.1410145534927087</v>
      </c>
      <c r="G41" s="45">
        <f>IF('C1'!G15&gt;0,'C2'!G15/'C1'!G15*100,"--")</f>
        <v>4.1014023815039495</v>
      </c>
      <c r="H41" s="45">
        <f>IF('C1'!H15&gt;0,'C2'!H15/'C1'!H15*100,"--")</f>
        <v>4.0544735712481819</v>
      </c>
      <c r="I41" s="45">
        <f>IF('C1'!I15&gt;0,'C2'!I15/'C1'!I15*100,"--")</f>
        <v>3.7303951039229122</v>
      </c>
      <c r="J41" s="45">
        <f>IF('C1'!J15&gt;0,'C2'!J15/'C1'!J15*100,"--")</f>
        <v>3.7886979450708189</v>
      </c>
      <c r="K41" s="45">
        <f>IF('C1'!K15&gt;0,'C2'!K15/'C1'!K15*100,"--")</f>
        <v>3.5935697673081606</v>
      </c>
      <c r="L41" s="45">
        <f>IF('C1'!L15&gt;0,'C2'!L15/'C1'!L15*100,"--")</f>
        <v>3.6625410444225848</v>
      </c>
      <c r="M41" s="45">
        <f>IF('C1'!M15&gt;0,'C2'!M15/'C1'!M15*100,"--")</f>
        <v>4.1963302296970939</v>
      </c>
      <c r="N41" s="45">
        <f>IF('C1'!N15&gt;0,'C2'!N15/'C1'!N15*100,"--")</f>
        <v>3.9519619687301022</v>
      </c>
      <c r="O41" s="45">
        <f>IF('C1'!O15&gt;0,'C2'!O15/'C1'!O15*100,"--")</f>
        <v>3.7901944024611063</v>
      </c>
      <c r="P41" s="45">
        <f>IF('C1'!P15&gt;0,'C2'!P15/'C1'!P15*100,"--")</f>
        <v>3.4897313478325422</v>
      </c>
      <c r="Q41" s="45">
        <f>IF('C1'!Q15&gt;0,'C2'!Q15/'C1'!Q15*100,"--")</f>
        <v>3.1850483522942952</v>
      </c>
      <c r="R41" s="45">
        <f>IF('C1'!R15&gt;0,'C2'!R15/'C1'!R15*100,"--")</f>
        <v>3.2818259882088139</v>
      </c>
      <c r="S41" s="45">
        <f>IF('C1'!S15&gt;0,'C2'!S15/'C1'!S15*100,"--")</f>
        <v>3.4844065494820455</v>
      </c>
      <c r="T41" s="45">
        <f>IF('C1'!T15&gt;0,'C2'!T15/'C1'!T15*100,"--")</f>
        <v>3.3781496485454823</v>
      </c>
      <c r="U41" s="45">
        <f>IF('C1'!U15&gt;0,'C2'!U15/'C1'!U15*100,"--")</f>
        <v>3.2603878815473561</v>
      </c>
      <c r="V41" s="45">
        <f>IF('C1'!V15&gt;0,'C2'!V15/'C1'!V15*100,"--")</f>
        <v>2.9618321738906062</v>
      </c>
      <c r="W41" s="45">
        <f>IF('C1'!W15&gt;0,'C2'!W15/'C1'!W15*100,"--")</f>
        <v>2.8150623532163186</v>
      </c>
      <c r="X41" s="45">
        <f>IF('C1'!X15&gt;0,'C2'!X15/'C1'!X15*100,"--")</f>
        <v>2.6515648718201348</v>
      </c>
      <c r="Y41" s="45">
        <f>IF('C1'!Y15&gt;0,'C2'!Y15/'C1'!Y15*100,"--")</f>
        <v>2.4625052773478631</v>
      </c>
      <c r="Z41" s="45">
        <f>IF('C1'!Z15&gt;0,'C2'!Z15/'C1'!Z15*100,"--")</f>
        <v>2.16458005399332</v>
      </c>
      <c r="AA41" s="45">
        <f>IF('C1'!AA15&gt;0,'C2'!AA15/'C1'!AA15*100,"--")</f>
        <v>2.1250154496601237</v>
      </c>
      <c r="AB41" s="45">
        <f>IF('C1'!AB15&gt;0,'C2'!AB15/'C1'!AB15*100,"--")</f>
        <v>2.1620950819757323</v>
      </c>
      <c r="AC41" s="45">
        <f>IF('C1'!AC15&gt;0,'C2'!AC15/'C1'!AC15*100,"--")</f>
        <v>2.2808293299976357</v>
      </c>
      <c r="AD41" s="45">
        <f>IF('C1'!AD15&gt;0,'C2'!AD15/'C1'!AD15*100,"--")</f>
        <v>2.3209160477905568</v>
      </c>
      <c r="AE41" s="45">
        <f>IF('C1'!AE15&gt;0,'C2'!AE15/'C1'!AE15*100,"--")</f>
        <v>2.2508012246685083</v>
      </c>
      <c r="AF41" s="45">
        <f>IF('C1'!AF15&gt;0,'C2'!AF15/'C1'!AF15*100,"--")</f>
        <v>2.5199850189393986</v>
      </c>
      <c r="AG41" s="45">
        <f>IF('C1'!AG15&gt;0,'C2'!AG15/'C1'!AG15*100,"--")</f>
        <v>2.6134504397816505</v>
      </c>
      <c r="AH41" s="45">
        <f>IF('C1'!AH15&gt;0,'C2'!AH15/'C1'!AH15*100,"--")</f>
        <v>3.1363176442516099</v>
      </c>
    </row>
    <row r="42" spans="1:34" s="28" customFormat="1" x14ac:dyDescent="0.2">
      <c r="A42" s="35"/>
      <c r="B42" s="38" t="s">
        <v>78</v>
      </c>
      <c r="C42" s="45" t="str">
        <f>IF('C1'!C16&gt;0,'C2'!C16/'C1'!C16*100,"--")</f>
        <v>--</v>
      </c>
      <c r="D42" s="45" t="str">
        <f>IF('C1'!D16&gt;0,'C2'!D16/'C1'!D16*100,"--")</f>
        <v>--</v>
      </c>
      <c r="E42" s="45" t="str">
        <f>IF('C1'!E16&gt;0,'C2'!E16/'C1'!E16*100,"--")</f>
        <v>--</v>
      </c>
      <c r="F42" s="45" t="str">
        <f>IF('C1'!F16&gt;0,'C2'!F16/'C1'!F16*100,"--")</f>
        <v>--</v>
      </c>
      <c r="G42" s="45" t="str">
        <f>IF('C1'!G16&gt;0,'C2'!G16/'C1'!G16*100,"--")</f>
        <v>--</v>
      </c>
      <c r="H42" s="45" t="str">
        <f>IF('C1'!H16&gt;0,'C2'!H16/'C1'!H16*100,"--")</f>
        <v>--</v>
      </c>
      <c r="I42" s="45" t="str">
        <f>IF('C1'!I16&gt;0,'C2'!I16/'C1'!I16*100,"--")</f>
        <v>--</v>
      </c>
      <c r="J42" s="45" t="str">
        <f>IF('C1'!J16&gt;0,'C2'!J16/'C1'!J16*100,"--")</f>
        <v>--</v>
      </c>
      <c r="K42" s="45">
        <f>IF('C1'!K16&gt;0,'C2'!K16/'C1'!K16*100,"--")</f>
        <v>9.9697885196374632</v>
      </c>
      <c r="L42" s="45" t="str">
        <f>IF('C1'!L16&gt;0,'C2'!L16/'C1'!L16*100,"--")</f>
        <v>--</v>
      </c>
      <c r="M42" s="45">
        <f>IF('C1'!M16&gt;0,'C2'!M16/'C1'!M16*100,"--")</f>
        <v>22.617124394184167</v>
      </c>
      <c r="N42" s="45">
        <f>IF('C1'!N16&gt;0,'C2'!N16/'C1'!N16*100,"--")</f>
        <v>1.2160228898426324</v>
      </c>
      <c r="O42" s="45">
        <f>IF('C1'!O16&gt;0,'C2'!O16/'C1'!O16*100,"--")</f>
        <v>23.310049258341913</v>
      </c>
      <c r="P42" s="45">
        <f>IF('C1'!P16&gt;0,'C2'!P16/'C1'!P16*100,"--")</f>
        <v>11.137513233737208</v>
      </c>
      <c r="Q42" s="45">
        <f>IF('C1'!Q16&gt;0,'C2'!Q16/'C1'!Q16*100,"--")</f>
        <v>8.1329252295583725</v>
      </c>
      <c r="R42" s="45">
        <f>IF('C1'!R16&gt;0,'C2'!R16/'C1'!R16*100,"--")</f>
        <v>2.6726830961471713</v>
      </c>
      <c r="S42" s="45">
        <f>IF('C1'!S16&gt;0,'C2'!S16/'C1'!S16*100,"--")</f>
        <v>4.5203265771712831</v>
      </c>
      <c r="T42" s="45">
        <f>IF('C1'!T16&gt;0,'C2'!T16/'C1'!T16*100,"--")</f>
        <v>5.5398093274929145</v>
      </c>
      <c r="U42" s="45">
        <f>IF('C1'!U16&gt;0,'C2'!U16/'C1'!U16*100,"--")</f>
        <v>5.5015605827495975</v>
      </c>
      <c r="V42" s="45">
        <f>IF('C1'!V16&gt;0,'C2'!V16/'C1'!V16*100,"--")</f>
        <v>2.918165382279251</v>
      </c>
      <c r="W42" s="45">
        <f>IF('C1'!W16&gt;0,'C2'!W16/'C1'!W16*100,"--")</f>
        <v>4.0335455754748653</v>
      </c>
      <c r="X42" s="45">
        <f>IF('C1'!X16&gt;0,'C2'!X16/'C1'!X16*100,"--")</f>
        <v>5.4061403299637361</v>
      </c>
      <c r="Y42" s="45">
        <f>IF('C1'!Y16&gt;0,'C2'!Y16/'C1'!Y16*100,"--")</f>
        <v>4.1842961015951268</v>
      </c>
      <c r="Z42" s="45">
        <f>IF('C1'!Z16&gt;0,'C2'!Z16/'C1'!Z16*100,"--")</f>
        <v>4.0451624260801973</v>
      </c>
      <c r="AA42" s="45">
        <f>IF('C1'!AA16&gt;0,'C2'!AA16/'C1'!AA16*100,"--")</f>
        <v>4.4245791378309489</v>
      </c>
      <c r="AB42" s="45">
        <f>IF('C1'!AB16&gt;0,'C2'!AB16/'C1'!AB16*100,"--")</f>
        <v>4.553092715343225</v>
      </c>
      <c r="AC42" s="45">
        <f>IF('C1'!AC16&gt;0,'C2'!AC16/'C1'!AC16*100,"--")</f>
        <v>3.6282409096852755</v>
      </c>
      <c r="AD42" s="45">
        <f>IF('C1'!AD16&gt;0,'C2'!AD16/'C1'!AD16*100,"--")</f>
        <v>3.8578517020650098</v>
      </c>
      <c r="AE42" s="45">
        <f>IF('C1'!AE16&gt;0,'C2'!AE16/'C1'!AE16*100,"--")</f>
        <v>3.8164307887429345</v>
      </c>
      <c r="AF42" s="45">
        <f>IF('C1'!AF16&gt;0,'C2'!AF16/'C1'!AF16*100,"--")</f>
        <v>3.5895052974201418</v>
      </c>
      <c r="AG42" s="45">
        <f>IF('C1'!AG16&gt;0,'C2'!AG16/'C1'!AG16*100,"--")</f>
        <v>4.1017347268928432</v>
      </c>
      <c r="AH42" s="45">
        <f>IF('C1'!AH16&gt;0,'C2'!AH16/'C1'!AH16*100,"--")</f>
        <v>3.9570881994687523</v>
      </c>
    </row>
    <row r="43" spans="1:34" s="28" customFormat="1" x14ac:dyDescent="0.2">
      <c r="A43" s="35"/>
      <c r="B43" s="38" t="s">
        <v>79</v>
      </c>
      <c r="C43" s="45">
        <f>IF('C1'!C17&gt;0,'C2'!C17/'C1'!C17*100,"--")</f>
        <v>7.4398355866472254</v>
      </c>
      <c r="D43" s="45">
        <f>IF('C1'!D17&gt;0,'C2'!D17/'C1'!D17*100,"--")</f>
        <v>5.7304368371776695</v>
      </c>
      <c r="E43" s="45">
        <f>IF('C1'!E17&gt;0,'C2'!E17/'C1'!E17*100,"--")</f>
        <v>5.5106306828588156</v>
      </c>
      <c r="F43" s="45">
        <f>IF('C1'!F17&gt;0,'C2'!F17/'C1'!F17*100,"--")</f>
        <v>5.9875070523349549</v>
      </c>
      <c r="G43" s="45">
        <f>IF('C1'!G17&gt;0,'C2'!G17/'C1'!G17*100,"--")</f>
        <v>6.4247025918867076</v>
      </c>
      <c r="H43" s="45">
        <f>IF('C1'!H17&gt;0,'C2'!H17/'C1'!H17*100,"--")</f>
        <v>5.4471150024865942</v>
      </c>
      <c r="I43" s="45">
        <f>IF('C1'!I17&gt;0,'C2'!I17/'C1'!I17*100,"--")</f>
        <v>5.4118788403420481</v>
      </c>
      <c r="J43" s="45">
        <f>IF('C1'!J17&gt;0,'C2'!J17/'C1'!J17*100,"--")</f>
        <v>5.7286804340900579</v>
      </c>
      <c r="K43" s="45">
        <f>IF('C1'!K17&gt;0,'C2'!K17/'C1'!K17*100,"--")</f>
        <v>5.1634999897051514</v>
      </c>
      <c r="L43" s="45">
        <f>IF('C1'!L17&gt;0,'C2'!L17/'C1'!L17*100,"--")</f>
        <v>6.4509717030449911</v>
      </c>
      <c r="M43" s="45">
        <f>IF('C1'!M17&gt;0,'C2'!M17/'C1'!M17*100,"--")</f>
        <v>6.5773121504562839</v>
      </c>
      <c r="N43" s="45">
        <f>IF('C1'!N17&gt;0,'C2'!N17/'C1'!N17*100,"--")</f>
        <v>5.9121079186546508</v>
      </c>
      <c r="O43" s="45">
        <f>IF('C1'!O17&gt;0,'C2'!O17/'C1'!O17*100,"--")</f>
        <v>6.2058445445519537</v>
      </c>
      <c r="P43" s="45">
        <f>IF('C1'!P17&gt;0,'C2'!P17/'C1'!P17*100,"--")</f>
        <v>6.3542293350988928</v>
      </c>
      <c r="Q43" s="45">
        <f>IF('C1'!Q17&gt;0,'C2'!Q17/'C1'!Q17*100,"--")</f>
        <v>6.3220689046169092</v>
      </c>
      <c r="R43" s="45">
        <f>IF('C1'!R17&gt;0,'C2'!R17/'C1'!R17*100,"--")</f>
        <v>7.5556323479076095</v>
      </c>
      <c r="S43" s="45">
        <f>IF('C1'!S17&gt;0,'C2'!S17/'C1'!S17*100,"--")</f>
        <v>6.1791589550768871</v>
      </c>
      <c r="T43" s="45">
        <f>IF('C1'!T17&gt;0,'C2'!T17/'C1'!T17*100,"--")</f>
        <v>6.5477730114621133</v>
      </c>
      <c r="U43" s="45">
        <f>IF('C1'!U17&gt;0,'C2'!U17/'C1'!U17*100,"--")</f>
        <v>5.9311056659927797</v>
      </c>
      <c r="V43" s="45">
        <f>IF('C1'!V17&gt;0,'C2'!V17/'C1'!V17*100,"--")</f>
        <v>5.3447390533701498</v>
      </c>
      <c r="W43" s="45">
        <f>IF('C1'!W17&gt;0,'C2'!W17/'C1'!W17*100,"--")</f>
        <v>6.6094841733354377</v>
      </c>
      <c r="X43" s="45">
        <f>IF('C1'!X17&gt;0,'C2'!X17/'C1'!X17*100,"--")</f>
        <v>5.7517476190937922</v>
      </c>
      <c r="Y43" s="45">
        <f>IF('C1'!Y17&gt;0,'C2'!Y17/'C1'!Y17*100,"--")</f>
        <v>6.8186253716314082</v>
      </c>
      <c r="Z43" s="45">
        <f>IF('C1'!Z17&gt;0,'C2'!Z17/'C1'!Z17*100,"--")</f>
        <v>4.9682378093457862</v>
      </c>
      <c r="AA43" s="45">
        <f>IF('C1'!AA17&gt;0,'C2'!AA17/'C1'!AA17*100,"--")</f>
        <v>5.2703764907657886</v>
      </c>
      <c r="AB43" s="45">
        <f>IF('C1'!AB17&gt;0,'C2'!AB17/'C1'!AB17*100,"--")</f>
        <v>5.352078061944308</v>
      </c>
      <c r="AC43" s="45">
        <f>IF('C1'!AC17&gt;0,'C2'!AC17/'C1'!AC17*100,"--")</f>
        <v>5.2104523124628734</v>
      </c>
      <c r="AD43" s="45">
        <f>IF('C1'!AD17&gt;0,'C2'!AD17/'C1'!AD17*100,"--")</f>
        <v>5.1501680457399592</v>
      </c>
      <c r="AE43" s="45">
        <f>IF('C1'!AE17&gt;0,'C2'!AE17/'C1'!AE17*100,"--")</f>
        <v>4.9254657456611914</v>
      </c>
      <c r="AF43" s="45">
        <f>IF('C1'!AF17&gt;0,'C2'!AF17/'C1'!AF17*100,"--")</f>
        <v>6.0313345472592133</v>
      </c>
      <c r="AG43" s="45">
        <f>IF('C1'!AG17&gt;0,'C2'!AG17/'C1'!AG17*100,"--")</f>
        <v>5.7912685604629717</v>
      </c>
      <c r="AH43" s="45">
        <f>IF('C1'!AH17&gt;0,'C2'!AH17/'C1'!AH17*100,"--")</f>
        <v>5.7393946133352758</v>
      </c>
    </row>
    <row r="44" spans="1:34" s="28" customFormat="1" x14ac:dyDescent="0.2">
      <c r="A44" s="35"/>
      <c r="B44" s="38" t="s">
        <v>50</v>
      </c>
      <c r="C44" s="45">
        <f>IF('C1'!C18&gt;0,'C2'!C18/'C1'!C18*100,"--")</f>
        <v>3.5993183959639499</v>
      </c>
      <c r="D44" s="45">
        <f>IF('C1'!D18&gt;0,'C2'!D18/'C1'!D18*100,"--")</f>
        <v>2.5845397729673416</v>
      </c>
      <c r="E44" s="45">
        <f>IF('C1'!E18&gt;0,'C2'!E18/'C1'!E18*100,"--")</f>
        <v>2.5623176023079925</v>
      </c>
      <c r="F44" s="45">
        <f>IF('C1'!F18&gt;0,'C2'!F18/'C1'!F18*100,"--")</f>
        <v>2.9389630414820171</v>
      </c>
      <c r="G44" s="45">
        <f>IF('C1'!G18&gt;0,'C2'!G18/'C1'!G18*100,"--")</f>
        <v>3.5188933086349334</v>
      </c>
      <c r="H44" s="45">
        <f>IF('C1'!H18&gt;0,'C2'!H18/'C1'!H18*100,"--")</f>
        <v>3.1075150504726867</v>
      </c>
      <c r="I44" s="45">
        <f>IF('C1'!I18&gt;0,'C2'!I18/'C1'!I18*100,"--")</f>
        <v>3.0812656716883335</v>
      </c>
      <c r="J44" s="45">
        <f>IF('C1'!J18&gt;0,'C2'!J18/'C1'!J18*100,"--")</f>
        <v>3.0963654907469675</v>
      </c>
      <c r="K44" s="45">
        <f>IF('C1'!K18&gt;0,'C2'!K18/'C1'!K18*100,"--")</f>
        <v>2.9952952266836554</v>
      </c>
      <c r="L44" s="45">
        <f>IF('C1'!L18&gt;0,'C2'!L18/'C1'!L18*100,"--")</f>
        <v>2.8631948633496149</v>
      </c>
      <c r="M44" s="45">
        <f>IF('C1'!M18&gt;0,'C2'!M18/'C1'!M18*100,"--")</f>
        <v>3.1610546152160102</v>
      </c>
      <c r="N44" s="45">
        <f>IF('C1'!N18&gt;0,'C2'!N18/'C1'!N18*100,"--")</f>
        <v>2.8454298524724932</v>
      </c>
      <c r="O44" s="45">
        <f>IF('C1'!O18&gt;0,'C2'!O18/'C1'!O18*100,"--")</f>
        <v>2.368567910053534</v>
      </c>
      <c r="P44" s="45">
        <f>IF('C1'!P18&gt;0,'C2'!P18/'C1'!P18*100,"--")</f>
        <v>2.185414636289428</v>
      </c>
      <c r="Q44" s="45">
        <f>IF('C1'!Q18&gt;0,'C2'!Q18/'C1'!Q18*100,"--")</f>
        <v>2.6327241201426488</v>
      </c>
      <c r="R44" s="45">
        <f>IF('C1'!R18&gt;0,'C2'!R18/'C1'!R18*100,"--")</f>
        <v>2.282945625521172</v>
      </c>
      <c r="S44" s="45">
        <f>IF('C1'!S18&gt;0,'C2'!S18/'C1'!S18*100,"--")</f>
        <v>3.2002410575095461</v>
      </c>
      <c r="T44" s="45">
        <f>IF('C1'!T18&gt;0,'C2'!T18/'C1'!T18*100,"--")</f>
        <v>2.5743253832623241</v>
      </c>
      <c r="U44" s="45">
        <f>IF('C1'!U18&gt;0,'C2'!U18/'C1'!U18*100,"--")</f>
        <v>2.4404049552856906</v>
      </c>
      <c r="V44" s="45">
        <f>IF('C1'!V18&gt;0,'C2'!V18/'C1'!V18*100,"--")</f>
        <v>2.4431999557150621</v>
      </c>
      <c r="W44" s="45">
        <f>IF('C1'!W18&gt;0,'C2'!W18/'C1'!W18*100,"--")</f>
        <v>2.3235673266787145</v>
      </c>
      <c r="X44" s="45">
        <f>IF('C1'!X18&gt;0,'C2'!X18/'C1'!X18*100,"--")</f>
        <v>2.3346453867526353</v>
      </c>
      <c r="Y44" s="45">
        <f>IF('C1'!Y18&gt;0,'C2'!Y18/'C1'!Y18*100,"--")</f>
        <v>2.3103615105233315</v>
      </c>
      <c r="Z44" s="45">
        <f>IF('C1'!Z18&gt;0,'C2'!Z18/'C1'!Z18*100,"--")</f>
        <v>1.8986792507480379</v>
      </c>
      <c r="AA44" s="45">
        <f>IF('C1'!AA18&gt;0,'C2'!AA18/'C1'!AA18*100,"--")</f>
        <v>1.4591064807897116</v>
      </c>
      <c r="AB44" s="45">
        <f>IF('C1'!AB18&gt;0,'C2'!AB18/'C1'!AB18*100,"--")</f>
        <v>1.5600363930566554</v>
      </c>
      <c r="AC44" s="45">
        <f>IF('C1'!AC18&gt;0,'C2'!AC18/'C1'!AC18*100,"--")</f>
        <v>1.3923599987515467</v>
      </c>
      <c r="AD44" s="45">
        <f>IF('C1'!AD18&gt;0,'C2'!AD18/'C1'!AD18*100,"--")</f>
        <v>1.8247558107047799</v>
      </c>
      <c r="AE44" s="45">
        <f>IF('C1'!AE18&gt;0,'C2'!AE18/'C1'!AE18*100,"--")</f>
        <v>1.6913858205461387</v>
      </c>
      <c r="AF44" s="45">
        <f>IF('C1'!AF18&gt;0,'C2'!AF18/'C1'!AF18*100,"--")</f>
        <v>1.793171274295877</v>
      </c>
      <c r="AG44" s="45">
        <f>IF('C1'!AG18&gt;0,'C2'!AG18/'C1'!AG18*100,"--")</f>
        <v>1.8528752580847463</v>
      </c>
      <c r="AH44" s="45">
        <f>IF('C1'!AH18&gt;0,'C2'!AH18/'C1'!AH18*100,"--")</f>
        <v>2.3171095369570729</v>
      </c>
    </row>
    <row r="45" spans="1:34" s="28" customFormat="1" x14ac:dyDescent="0.2">
      <c r="B45" s="38" t="s">
        <v>53</v>
      </c>
      <c r="C45" s="45">
        <f>IF('C1'!C19&gt;0,'C2'!C19/'C1'!C19*100,"--")</f>
        <v>4.6654419132663545</v>
      </c>
      <c r="D45" s="45">
        <f>IF('C1'!D19&gt;0,'C2'!D19/'C1'!D19*100,"--")</f>
        <v>4.4016099617673863</v>
      </c>
      <c r="E45" s="45">
        <f>IF('C1'!E19&gt;0,'C2'!E19/'C1'!E19*100,"--")</f>
        <v>4.1959070317138414</v>
      </c>
      <c r="F45" s="45">
        <f>IF('C1'!F19&gt;0,'C2'!F19/'C1'!F19*100,"--")</f>
        <v>4.0965915014460901</v>
      </c>
      <c r="G45" s="45">
        <f>IF('C1'!G19&gt;0,'C2'!G19/'C1'!G19*100,"--")</f>
        <v>3.6512566908405395</v>
      </c>
      <c r="H45" s="45">
        <f>IF('C1'!H19&gt;0,'C2'!H19/'C1'!H19*100,"--")</f>
        <v>3.5105011807986188</v>
      </c>
      <c r="I45" s="45">
        <f>IF('C1'!I19&gt;0,'C2'!I19/'C1'!I19*100,"--")</f>
        <v>2.7846649179658756</v>
      </c>
      <c r="J45" s="45">
        <f>IF('C1'!J19&gt;0,'C2'!J19/'C1'!J19*100,"--")</f>
        <v>2.7462511714260547</v>
      </c>
      <c r="K45" s="45">
        <f>IF('C1'!K19&gt;0,'C2'!K19/'C1'!K19*100,"--")</f>
        <v>2.4471731944260373</v>
      </c>
      <c r="L45" s="45">
        <f>IF('C1'!L19&gt;0,'C2'!L19/'C1'!L19*100,"--")</f>
        <v>2.7817163553179332</v>
      </c>
      <c r="M45" s="45">
        <f>IF('C1'!M19&gt;0,'C2'!M19/'C1'!M19*100,"--")</f>
        <v>3.7196371545671596</v>
      </c>
      <c r="N45" s="45">
        <f>IF('C1'!N19&gt;0,'C2'!N19/'C1'!N19*100,"--")</f>
        <v>3.3820819119183443</v>
      </c>
      <c r="O45" s="45">
        <f>IF('C1'!O19&gt;0,'C2'!O19/'C1'!O19*100,"--")</f>
        <v>3.8493699712060763</v>
      </c>
      <c r="P45" s="45">
        <f>IF('C1'!P19&gt;0,'C2'!P19/'C1'!P19*100,"--")</f>
        <v>4.105003503831953</v>
      </c>
      <c r="Q45" s="45">
        <f>IF('C1'!Q19&gt;0,'C2'!Q19/'C1'!Q19*100,"--")</f>
        <v>4.0074297033614563</v>
      </c>
      <c r="R45" s="45">
        <f>IF('C1'!R19&gt;0,'C2'!R19/'C1'!R19*100,"--")</f>
        <v>3.7469076362625904</v>
      </c>
      <c r="S45" s="45">
        <f>IF('C1'!S19&gt;0,'C2'!S19/'C1'!S19*100,"--")</f>
        <v>3.2917638773974209</v>
      </c>
      <c r="T45" s="45">
        <f>IF('C1'!T19&gt;0,'C2'!T19/'C1'!T19*100,"--")</f>
        <v>3.2001013814055881</v>
      </c>
      <c r="U45" s="45">
        <f>IF('C1'!U19&gt;0,'C2'!U19/'C1'!U19*100,"--")</f>
        <v>2.8059089848274805</v>
      </c>
      <c r="V45" s="45">
        <f>IF('C1'!V19&gt;0,'C2'!V19/'C1'!V19*100,"--")</f>
        <v>2.6844676193179389</v>
      </c>
      <c r="W45" s="45">
        <f>IF('C1'!W19&gt;0,'C2'!W19/'C1'!W19*100,"--")</f>
        <v>2.7717257920722296</v>
      </c>
      <c r="X45" s="45">
        <f>IF('C1'!X19&gt;0,'C2'!X19/'C1'!X19*100,"--")</f>
        <v>2.1818939774364958</v>
      </c>
      <c r="Y45" s="45">
        <f>IF('C1'!Y19&gt;0,'C2'!Y19/'C1'!Y19*100,"--")</f>
        <v>1.8931852047934901</v>
      </c>
      <c r="Z45" s="45">
        <f>IF('C1'!Z19&gt;0,'C2'!Z19/'C1'!Z19*100,"--")</f>
        <v>1.587570782034728</v>
      </c>
      <c r="AA45" s="45">
        <f>IF('C1'!AA19&gt;0,'C2'!AA19/'C1'!AA19*100,"--")</f>
        <v>1.6678010205895304</v>
      </c>
      <c r="AB45" s="45">
        <f>IF('C1'!AB19&gt;0,'C2'!AB19/'C1'!AB19*100,"--")</f>
        <v>1.7530204895598582</v>
      </c>
      <c r="AC45" s="45">
        <f>IF('C1'!AC19&gt;0,'C2'!AC19/'C1'!AC19*100,"--")</f>
        <v>1.8969043201803142</v>
      </c>
      <c r="AD45" s="45">
        <f>IF('C1'!AD19&gt;0,'C2'!AD19/'C1'!AD19*100,"--")</f>
        <v>2.0254997513104378</v>
      </c>
      <c r="AE45" s="45">
        <f>IF('C1'!AE19&gt;0,'C2'!AE19/'C1'!AE19*100,"--")</f>
        <v>1.9024352391446282</v>
      </c>
      <c r="AF45" s="45">
        <f>IF('C1'!AF19&gt;0,'C2'!AF19/'C1'!AF19*100,"--")</f>
        <v>2.1148676478617672</v>
      </c>
      <c r="AG45" s="45">
        <f>IF('C1'!AG19&gt;0,'C2'!AG19/'C1'!AG19*100,"--")</f>
        <v>2.2487014127711888</v>
      </c>
      <c r="AH45" s="45">
        <f>IF('C1'!AH19&gt;0,'C2'!AH19/'C1'!AH19*100,"--")</f>
        <v>3.1242078844153442</v>
      </c>
    </row>
    <row r="46" spans="1:34" s="28" customFormat="1" x14ac:dyDescent="0.2">
      <c r="B46" s="36" t="s">
        <v>80</v>
      </c>
      <c r="C46" s="45">
        <f>IF('C1'!C20&gt;0,'C2'!C20/'C1'!C20*100,"--")</f>
        <v>1.8852803232610449</v>
      </c>
      <c r="D46" s="45">
        <f>IF('C1'!D20&gt;0,'C2'!D20/'C1'!D20*100,"--")</f>
        <v>1.6248395908010034</v>
      </c>
      <c r="E46" s="45">
        <f>IF('C1'!E20&gt;0,'C2'!E20/'C1'!E20*100,"--")</f>
        <v>2.0370199391296624</v>
      </c>
      <c r="F46" s="45">
        <f>IF('C1'!F20&gt;0,'C2'!F20/'C1'!F20*100,"--")</f>
        <v>1.8463460183972398</v>
      </c>
      <c r="G46" s="45">
        <f>IF('C1'!G20&gt;0,'C2'!G20/'C1'!G20*100,"--")</f>
        <v>2.2984728579189815</v>
      </c>
      <c r="H46" s="45">
        <f>IF('C1'!H20&gt;0,'C2'!H20/'C1'!H20*100,"--")</f>
        <v>2.3978878966846433</v>
      </c>
      <c r="I46" s="45">
        <f>IF('C1'!I20&gt;0,'C2'!I20/'C1'!I20*100,"--")</f>
        <v>1.7673276696488427</v>
      </c>
      <c r="J46" s="45">
        <f>IF('C1'!J20&gt;0,'C2'!J20/'C1'!J20*100,"--")</f>
        <v>2.1557405438822537</v>
      </c>
      <c r="K46" s="45">
        <f>IF('C1'!K20&gt;0,'C2'!K20/'C1'!K20*100,"--")</f>
        <v>1.8658014363689985</v>
      </c>
      <c r="L46" s="45">
        <f>IF('C1'!L20&gt;0,'C2'!L20/'C1'!L20*100,"--")</f>
        <v>1.5425244401169622</v>
      </c>
      <c r="M46" s="45">
        <f>IF('C1'!M20&gt;0,'C2'!M20/'C1'!M20*100,"--")</f>
        <v>1.6734477235121206</v>
      </c>
      <c r="N46" s="45">
        <f>IF('C1'!N20&gt;0,'C2'!N20/'C1'!N20*100,"--")</f>
        <v>2.0808818097913342</v>
      </c>
      <c r="O46" s="45">
        <f>IF('C1'!O20&gt;0,'C2'!O20/'C1'!O20*100,"--")</f>
        <v>2.2156164432436789</v>
      </c>
      <c r="P46" s="45">
        <f>IF('C1'!P20&gt;0,'C2'!P20/'C1'!P20*100,"--")</f>
        <v>1.9799052947564109</v>
      </c>
      <c r="Q46" s="45">
        <f>IF('C1'!Q20&gt;0,'C2'!Q20/'C1'!Q20*100,"--")</f>
        <v>2.8365804840461619</v>
      </c>
      <c r="R46" s="45">
        <f>IF('C1'!R20&gt;0,'C2'!R20/'C1'!R20*100,"--")</f>
        <v>2.4750176174500171</v>
      </c>
      <c r="S46" s="45">
        <f>IF('C1'!S20&gt;0,'C2'!S20/'C1'!S20*100,"--")</f>
        <v>2.7746409550367148</v>
      </c>
      <c r="T46" s="45">
        <f>IF('C1'!T20&gt;0,'C2'!T20/'C1'!T20*100,"--")</f>
        <v>3.0916477082245879</v>
      </c>
      <c r="U46" s="45">
        <f>IF('C1'!U20&gt;0,'C2'!U20/'C1'!U20*100,"--")</f>
        <v>2.8802012742585483</v>
      </c>
      <c r="V46" s="45">
        <f>IF('C1'!V20&gt;0,'C2'!V20/'C1'!V20*100,"--")</f>
        <v>2.7004843128648357</v>
      </c>
      <c r="W46" s="45">
        <f>IF('C1'!W20&gt;0,'C2'!W20/'C1'!W20*100,"--")</f>
        <v>4.2896463185299476</v>
      </c>
      <c r="X46" s="45">
        <f>IF('C1'!X20&gt;0,'C2'!X20/'C1'!X20*100,"--")</f>
        <v>2.7012316043197147</v>
      </c>
      <c r="Y46" s="45">
        <f>IF('C1'!Y20&gt;0,'C2'!Y20/'C1'!Y20*100,"--")</f>
        <v>2.1836247242671587</v>
      </c>
      <c r="Z46" s="45">
        <f>IF('C1'!Z20&gt;0,'C2'!Z20/'C1'!Z20*100,"--")</f>
        <v>1.794638952356663</v>
      </c>
      <c r="AA46" s="45">
        <f>IF('C1'!AA20&gt;0,'C2'!AA20/'C1'!AA20*100,"--")</f>
        <v>1.8970116638583883</v>
      </c>
      <c r="AB46" s="45">
        <f>IF('C1'!AB20&gt;0,'C2'!AB20/'C1'!AB20*100,"--")</f>
        <v>1.6423671848336887</v>
      </c>
      <c r="AC46" s="45">
        <f>IF('C1'!AC20&gt;0,'C2'!AC20/'C1'!AC20*100,"--")</f>
        <v>1.6056994662816526</v>
      </c>
      <c r="AD46" s="45">
        <f>IF('C1'!AD20&gt;0,'C2'!AD20/'C1'!AD20*100,"--")</f>
        <v>1.9648961273151486</v>
      </c>
      <c r="AE46" s="45">
        <f>IF('C1'!AE20&gt;0,'C2'!AE20/'C1'!AE20*100,"--")</f>
        <v>2.0903785055342063</v>
      </c>
      <c r="AF46" s="45">
        <f>IF('C1'!AF20&gt;0,'C2'!AF20/'C1'!AF20*100,"--")</f>
        <v>2.4800095563781062</v>
      </c>
      <c r="AG46" s="45">
        <f>IF('C1'!AG20&gt;0,'C2'!AG20/'C1'!AG20*100,"--")</f>
        <v>2.0375411110781054</v>
      </c>
      <c r="AH46" s="45">
        <f>IF('C1'!AH20&gt;0,'C2'!AH20/'C1'!AH20*100,"--")</f>
        <v>0</v>
      </c>
    </row>
    <row r="47" spans="1:34" s="28" customFormat="1" x14ac:dyDescent="0.2">
      <c r="B47" s="36" t="s">
        <v>81</v>
      </c>
      <c r="C47" s="45">
        <f>IF('C1'!C21&gt;0,'C2'!C21/'C1'!C21*100,"--")</f>
        <v>5.5222954972344835</v>
      </c>
      <c r="D47" s="45">
        <f>IF('C1'!D21&gt;0,'C2'!D21/'C1'!D21*100,"--")</f>
        <v>5.1750182826012878</v>
      </c>
      <c r="E47" s="45">
        <f>IF('C1'!E21&gt;0,'C2'!E21/'C1'!E21*100,"--")</f>
        <v>5.0361231469141874</v>
      </c>
      <c r="F47" s="45">
        <f>IF('C1'!F21&gt;0,'C2'!F21/'C1'!F21*100,"--")</f>
        <v>4.8390247603458292</v>
      </c>
      <c r="G47" s="45">
        <f>IF('C1'!G21&gt;0,'C2'!G21/'C1'!G21*100,"--")</f>
        <v>4.2669710422221163</v>
      </c>
      <c r="H47" s="45">
        <f>IF('C1'!H21&gt;0,'C2'!H21/'C1'!H21*100,"--")</f>
        <v>4.0697692542562187</v>
      </c>
      <c r="I47" s="45">
        <f>IF('C1'!I21&gt;0,'C2'!I21/'C1'!I21*100,"--")</f>
        <v>3.1975433129804962</v>
      </c>
      <c r="J47" s="45">
        <f>IF('C1'!J21&gt;0,'C2'!J21/'C1'!J21*100,"--")</f>
        <v>3.2110370233157779</v>
      </c>
      <c r="K47" s="45">
        <f>IF('C1'!K21&gt;0,'C2'!K21/'C1'!K21*100,"--")</f>
        <v>2.8682594655825056</v>
      </c>
      <c r="L47" s="45">
        <f>IF('C1'!L21&gt;0,'C2'!L21/'C1'!L21*100,"--")</f>
        <v>3.5116665019300006</v>
      </c>
      <c r="M47" s="45">
        <f>IF('C1'!M21&gt;0,'C2'!M21/'C1'!M21*100,"--")</f>
        <v>4.7318826057857857</v>
      </c>
      <c r="N47" s="45">
        <f>IF('C1'!N21&gt;0,'C2'!N21/'C1'!N21*100,"--")</f>
        <v>4.1721563649711007</v>
      </c>
      <c r="O47" s="45">
        <f>IF('C1'!O21&gt;0,'C2'!O21/'C1'!O21*100,"--")</f>
        <v>4.6470945091612732</v>
      </c>
      <c r="P47" s="45">
        <f>IF('C1'!P21&gt;0,'C2'!P21/'C1'!P21*100,"--")</f>
        <v>5.109133131862384</v>
      </c>
      <c r="Q47" s="45">
        <f>IF('C1'!Q21&gt;0,'C2'!Q21/'C1'!Q21*100,"--")</f>
        <v>4.7384042292434643</v>
      </c>
      <c r="R47" s="45">
        <f>IF('C1'!R21&gt;0,'C2'!R21/'C1'!R21*100,"--")</f>
        <v>4.5125096186553852</v>
      </c>
      <c r="S47" s="45">
        <f>IF('C1'!S21&gt;0,'C2'!S21/'C1'!S21*100,"--")</f>
        <v>3.9897041133702049</v>
      </c>
      <c r="T47" s="45">
        <f>IF('C1'!T21&gt;0,'C2'!T21/'C1'!T21*100,"--")</f>
        <v>3.8041205669551124</v>
      </c>
      <c r="U47" s="45">
        <f>IF('C1'!U21&gt;0,'C2'!U21/'C1'!U21*100,"--")</f>
        <v>3.5102866863242923</v>
      </c>
      <c r="V47" s="45">
        <f>IF('C1'!V21&gt;0,'C2'!V21/'C1'!V21*100,"--")</f>
        <v>3.5277218622532818</v>
      </c>
      <c r="W47" s="45">
        <f>IF('C1'!W21&gt;0,'C2'!W21/'C1'!W21*100,"--")</f>
        <v>3.5299476569766912</v>
      </c>
      <c r="X47" s="45">
        <f>IF('C1'!X21&gt;0,'C2'!X21/'C1'!X21*100,"--")</f>
        <v>3.4815603828614141</v>
      </c>
      <c r="Y47" s="45">
        <f>IF('C1'!Y21&gt;0,'C2'!Y21/'C1'!Y21*100,"--")</f>
        <v>3.4295445397369928</v>
      </c>
      <c r="Z47" s="45">
        <f>IF('C1'!Z21&gt;0,'C2'!Z21/'C1'!Z21*100,"--")</f>
        <v>3.1287322711038614</v>
      </c>
      <c r="AA47" s="45">
        <f>IF('C1'!AA21&gt;0,'C2'!AA21/'C1'!AA21*100,"--")</f>
        <v>2.8146622014719629</v>
      </c>
      <c r="AB47" s="45">
        <f>IF('C1'!AB21&gt;0,'C2'!AB21/'C1'!AB21*100,"--")</f>
        <v>3.3537314603285968</v>
      </c>
      <c r="AC47" s="45">
        <f>IF('C1'!AC21&gt;0,'C2'!AC21/'C1'!AC21*100,"--")</f>
        <v>3.6250044184833454</v>
      </c>
      <c r="AD47" s="45">
        <f>IF('C1'!AD21&gt;0,'C2'!AD21/'C1'!AD21*100,"--")</f>
        <v>3.7013689303799486</v>
      </c>
      <c r="AE47" s="45">
        <f>IF('C1'!AE21&gt;0,'C2'!AE21/'C1'!AE21*100,"--")</f>
        <v>3.4976042993289602</v>
      </c>
      <c r="AF47" s="45">
        <f>IF('C1'!AF21&gt;0,'C2'!AF21/'C1'!AF21*100,"--")</f>
        <v>3.9202040193764081</v>
      </c>
      <c r="AG47" s="45">
        <f>IF('C1'!AG21&gt;0,'C2'!AG21/'C1'!AG21*100,"--")</f>
        <v>4.1068394671556394</v>
      </c>
      <c r="AH47" s="45">
        <f>IF('C1'!AH21&gt;0,'C2'!AH21/'C1'!AH21*100,"--")</f>
        <v>4.1926502133425849</v>
      </c>
    </row>
    <row r="48" spans="1:34" s="28" customFormat="1" x14ac:dyDescent="0.2">
      <c r="A48" s="35"/>
      <c r="B48" s="38" t="s">
        <v>54</v>
      </c>
      <c r="C48" s="45">
        <f>IF('C1'!C22&gt;0,'C2'!C22/'C1'!C22*100,"--")</f>
        <v>3.9849999523590793</v>
      </c>
      <c r="D48" s="45">
        <f>IF('C1'!D22&gt;0,'C2'!D22/'C1'!D22*100,"--")</f>
        <v>4.147616153026191</v>
      </c>
      <c r="E48" s="45">
        <f>IF('C1'!E22&gt;0,'C2'!E22/'C1'!E22*100,"--")</f>
        <v>4.5068772685996779</v>
      </c>
      <c r="F48" s="45">
        <f>IF('C1'!F22&gt;0,'C2'!F22/'C1'!F22*100,"--")</f>
        <v>4.3679444275122457</v>
      </c>
      <c r="G48" s="45">
        <f>IF('C1'!G22&gt;0,'C2'!G22/'C1'!G22*100,"--")</f>
        <v>4.700276023493509</v>
      </c>
      <c r="H48" s="45">
        <f>IF('C1'!H22&gt;0,'C2'!H22/'C1'!H22*100,"--")</f>
        <v>5.9408689428324921</v>
      </c>
      <c r="I48" s="45">
        <f>IF('C1'!I22&gt;0,'C2'!I22/'C1'!I22*100,"--")</f>
        <v>2.5774976883116816</v>
      </c>
      <c r="J48" s="45">
        <f>IF('C1'!J22&gt;0,'C2'!J22/'C1'!J22*100,"--")</f>
        <v>2.0884948431871417</v>
      </c>
      <c r="K48" s="45">
        <f>IF('C1'!K22&gt;0,'C2'!K22/'C1'!K22*100,"--")</f>
        <v>2.1219194711956009</v>
      </c>
      <c r="L48" s="45">
        <f>IF('C1'!L22&gt;0,'C2'!L22/'C1'!L22*100,"--")</f>
        <v>2.8926484666229211</v>
      </c>
      <c r="M48" s="45">
        <f>IF('C1'!M22&gt;0,'C2'!M22/'C1'!M22*100,"--")</f>
        <v>3.3444801631558572</v>
      </c>
      <c r="N48" s="45">
        <f>IF('C1'!N22&gt;0,'C2'!N22/'C1'!N22*100,"--")</f>
        <v>4.1245543343175468</v>
      </c>
      <c r="O48" s="45">
        <f>IF('C1'!O22&gt;0,'C2'!O22/'C1'!O22*100,"--")</f>
        <v>3.4898626388043921</v>
      </c>
      <c r="P48" s="45">
        <f>IF('C1'!P22&gt;0,'C2'!P22/'C1'!P22*100,"--")</f>
        <v>2.8619261954193389</v>
      </c>
      <c r="Q48" s="45">
        <f>IF('C1'!Q22&gt;0,'C2'!Q22/'C1'!Q22*100,"--")</f>
        <v>3.5364364849629508</v>
      </c>
      <c r="R48" s="45">
        <f>IF('C1'!R22&gt;0,'C2'!R22/'C1'!R22*100,"--")</f>
        <v>3.5983703930691968</v>
      </c>
      <c r="S48" s="45">
        <f>IF('C1'!S22&gt;0,'C2'!S22/'C1'!S22*100,"--")</f>
        <v>4.3676731710303844</v>
      </c>
      <c r="T48" s="45">
        <f>IF('C1'!T22&gt;0,'C2'!T22/'C1'!T22*100,"--")</f>
        <v>3.6889457717032821</v>
      </c>
      <c r="U48" s="45">
        <f>IF('C1'!U22&gt;0,'C2'!U22/'C1'!U22*100,"--")</f>
        <v>3.5404853047242288</v>
      </c>
      <c r="V48" s="45">
        <f>IF('C1'!V22&gt;0,'C2'!V22/'C1'!V22*100,"--")</f>
        <v>3.7544130083517544</v>
      </c>
      <c r="W48" s="45">
        <f>IF('C1'!W22&gt;0,'C2'!W22/'C1'!W22*100,"--")</f>
        <v>3.6337188885111273</v>
      </c>
      <c r="X48" s="45">
        <f>IF('C1'!X22&gt;0,'C2'!X22/'C1'!X22*100,"--")</f>
        <v>2.8336952264560837</v>
      </c>
      <c r="Y48" s="45">
        <f>IF('C1'!Y22&gt;0,'C2'!Y22/'C1'!Y22*100,"--")</f>
        <v>3.0523210076582958</v>
      </c>
      <c r="Z48" s="45">
        <f>IF('C1'!Z22&gt;0,'C2'!Z22/'C1'!Z22*100,"--")</f>
        <v>3.3430462195570456</v>
      </c>
      <c r="AA48" s="45">
        <f>IF('C1'!AA22&gt;0,'C2'!AA22/'C1'!AA22*100,"--")</f>
        <v>3.4250703653545509</v>
      </c>
      <c r="AB48" s="45">
        <f>IF('C1'!AB22&gt;0,'C2'!AB22/'C1'!AB22*100,"--")</f>
        <v>3.6270468199513384</v>
      </c>
      <c r="AC48" s="45">
        <f>IF('C1'!AC22&gt;0,'C2'!AC22/'C1'!AC22*100,"--")</f>
        <v>2.8775842022950977</v>
      </c>
      <c r="AD48" s="45">
        <f>IF('C1'!AD22&gt;0,'C2'!AD22/'C1'!AD22*100,"--")</f>
        <v>2.5599613140599384</v>
      </c>
      <c r="AE48" s="45">
        <f>IF('C1'!AE22&gt;0,'C2'!AE22/'C1'!AE22*100,"--")</f>
        <v>3.2120851009878235</v>
      </c>
      <c r="AF48" s="45">
        <f>IF('C1'!AF22&gt;0,'C2'!AF22/'C1'!AF22*100,"--")</f>
        <v>3.87311180978522</v>
      </c>
      <c r="AG48" s="45">
        <f>IF('C1'!AG22&gt;0,'C2'!AG22/'C1'!AG22*100,"--")</f>
        <v>3.5401572352317929</v>
      </c>
      <c r="AH48" s="45">
        <f>IF('C1'!AH22&gt;0,'C2'!AH22/'C1'!AH22*100,"--")</f>
        <v>3.3711510149395614</v>
      </c>
    </row>
    <row r="49" spans="1:34" s="28" customFormat="1" x14ac:dyDescent="0.2">
      <c r="A49" s="35"/>
      <c r="B49" s="36" t="s">
        <v>55</v>
      </c>
      <c r="C49" s="45">
        <f>IF('C1'!C23&gt;0,'C2'!C23/'C1'!C23*100,"--")</f>
        <v>4.4892412920624771</v>
      </c>
      <c r="D49" s="45">
        <f>IF('C1'!D23&gt;0,'C2'!D23/'C1'!D23*100,"--")</f>
        <v>3.4702026472870391</v>
      </c>
      <c r="E49" s="45">
        <f>IF('C1'!E23&gt;0,'C2'!E23/'C1'!E23*100,"--")</f>
        <v>1.9451601250666843</v>
      </c>
      <c r="F49" s="45">
        <f>IF('C1'!F23&gt;0,'C2'!F23/'C1'!F23*100,"--")</f>
        <v>2.4660391964769817</v>
      </c>
      <c r="G49" s="45">
        <f>IF('C1'!G23&gt;0,'C2'!G23/'C1'!G23*100,"--")</f>
        <v>2.9448609905625478</v>
      </c>
      <c r="H49" s="45">
        <f>IF('C1'!H23&gt;0,'C2'!H23/'C1'!H23*100,"--")</f>
        <v>3.4267883502990468</v>
      </c>
      <c r="I49" s="45">
        <f>IF('C1'!I23&gt;0,'C2'!I23/'C1'!I23*100,"--")</f>
        <v>3.2067392581277323</v>
      </c>
      <c r="J49" s="45">
        <f>IF('C1'!J23&gt;0,'C2'!J23/'C1'!J23*100,"--")</f>
        <v>3.9586257857784406</v>
      </c>
      <c r="K49" s="45">
        <f>IF('C1'!K23&gt;0,'C2'!K23/'C1'!K23*100,"--")</f>
        <v>3.7627781029927769</v>
      </c>
      <c r="L49" s="45">
        <f>IF('C1'!L23&gt;0,'C2'!L23/'C1'!L23*100,"--")</f>
        <v>2.273545651044921</v>
      </c>
      <c r="M49" s="45">
        <f>IF('C1'!M23&gt;0,'C2'!M23/'C1'!M23*100,"--")</f>
        <v>2.3944489960716484</v>
      </c>
      <c r="N49" s="45">
        <f>IF('C1'!N23&gt;0,'C2'!N23/'C1'!N23*100,"--")</f>
        <v>5.2733943547204349</v>
      </c>
      <c r="O49" s="45">
        <f>IF('C1'!O23&gt;0,'C2'!O23/'C1'!O23*100,"--")</f>
        <v>15.218339390550742</v>
      </c>
      <c r="P49" s="45">
        <f>IF('C1'!P23&gt;0,'C2'!P23/'C1'!P23*100,"--")</f>
        <v>6.7200974699689704</v>
      </c>
      <c r="Q49" s="45">
        <f>IF('C1'!Q23&gt;0,'C2'!Q23/'C1'!Q23*100,"--")</f>
        <v>5.4853624482135093</v>
      </c>
      <c r="R49" s="45">
        <f>IF('C1'!R23&gt;0,'C2'!R23/'C1'!R23*100,"--")</f>
        <v>6.4809196040015946</v>
      </c>
      <c r="S49" s="45">
        <f>IF('C1'!S23&gt;0,'C2'!S23/'C1'!S23*100,"--")</f>
        <v>7.2852721176167128</v>
      </c>
      <c r="T49" s="45">
        <f>IF('C1'!T23&gt;0,'C2'!T23/'C1'!T23*100,"--")</f>
        <v>8.6379484872342829</v>
      </c>
      <c r="U49" s="45">
        <f>IF('C1'!U23&gt;0,'C2'!U23/'C1'!U23*100,"--")</f>
        <v>20.534402137608545</v>
      </c>
      <c r="V49" s="45">
        <f>IF('C1'!V23&gt;0,'C2'!V23/'C1'!V23*100,"--")</f>
        <v>21.937122748141412</v>
      </c>
      <c r="W49" s="45">
        <f>IF('C1'!W23&gt;0,'C2'!W23/'C1'!W23*100,"--")</f>
        <v>15.468474403383132</v>
      </c>
      <c r="X49" s="45">
        <f>IF('C1'!X23&gt;0,'C2'!X23/'C1'!X23*100,"--")</f>
        <v>22.204215689452134</v>
      </c>
      <c r="Y49" s="45">
        <f>IF('C1'!Y23&gt;0,'C2'!Y23/'C1'!Y23*100,"--")</f>
        <v>19.790924914945801</v>
      </c>
      <c r="Z49" s="45">
        <f>IF('C1'!Z23&gt;0,'C2'!Z23/'C1'!Z23*100,"--")</f>
        <v>5.5118751782295163</v>
      </c>
      <c r="AA49" s="45">
        <f>IF('C1'!AA23&gt;0,'C2'!AA23/'C1'!AA23*100,"--")</f>
        <v>7.4320899787562134</v>
      </c>
      <c r="AB49" s="45">
        <f>IF('C1'!AB23&gt;0,'C2'!AB23/'C1'!AB23*100,"--")</f>
        <v>7.4066144429611365</v>
      </c>
      <c r="AC49" s="45">
        <f>IF('C1'!AC23&gt;0,'C2'!AC23/'C1'!AC23*100,"--")</f>
        <v>3.3197261103248548</v>
      </c>
      <c r="AD49" s="45">
        <f>IF('C1'!AD23&gt;0,'C2'!AD23/'C1'!AD23*100,"--")</f>
        <v>3.9434310309489637</v>
      </c>
      <c r="AE49" s="45">
        <f>IF('C1'!AE23&gt;0,'C2'!AE23/'C1'!AE23*100,"--")</f>
        <v>0.92346386720998241</v>
      </c>
      <c r="AF49" s="45">
        <f>IF('C1'!AF23&gt;0,'C2'!AF23/'C1'!AF23*100,"--")</f>
        <v>3.1304155451495159</v>
      </c>
      <c r="AG49" s="45">
        <f>IF('C1'!AG23&gt;0,'C2'!AG23/'C1'!AG23*100,"--")</f>
        <v>5.0168722977960556</v>
      </c>
      <c r="AH49" s="45">
        <f>IF('C1'!AH23&gt;0,'C2'!AH23/'C1'!AH23*100,"--")</f>
        <v>3.3239493491590872</v>
      </c>
    </row>
    <row r="50" spans="1:34" s="28" customFormat="1" x14ac:dyDescent="0.2">
      <c r="A50" s="35"/>
      <c r="B50" s="36" t="s">
        <v>56</v>
      </c>
      <c r="C50" s="45">
        <f>IF('C1'!C24&gt;0,'C2'!C24/'C1'!C24*100,"--")</f>
        <v>2.2182294512570708</v>
      </c>
      <c r="D50" s="45">
        <f>IF('C1'!D24&gt;0,'C2'!D24/'C1'!D24*100,"--")</f>
        <v>1.6193895128553755</v>
      </c>
      <c r="E50" s="45">
        <f>IF('C1'!E24&gt;0,'C2'!E24/'C1'!E24*100,"--")</f>
        <v>2.6808304777689882</v>
      </c>
      <c r="F50" s="45">
        <f>IF('C1'!F24&gt;0,'C2'!F24/'C1'!F24*100,"--")</f>
        <v>2.6265812015540049</v>
      </c>
      <c r="G50" s="45">
        <f>IF('C1'!G24&gt;0,'C2'!G24/'C1'!G24*100,"--")</f>
        <v>2.9698938758864912</v>
      </c>
      <c r="H50" s="45">
        <f>IF('C1'!H24&gt;0,'C2'!H24/'C1'!H24*100,"--")</f>
        <v>4.7822534605453733</v>
      </c>
      <c r="I50" s="45">
        <f>IF('C1'!I24&gt;0,'C2'!I24/'C1'!I24*100,"--")</f>
        <v>2.8823839063560137</v>
      </c>
      <c r="J50" s="45">
        <f>IF('C1'!J24&gt;0,'C2'!J24/'C1'!J24*100,"--")</f>
        <v>4.2183439617579932</v>
      </c>
      <c r="K50" s="45">
        <f>IF('C1'!K24&gt;0,'C2'!K24/'C1'!K24*100,"--")</f>
        <v>4.2736946089402341</v>
      </c>
      <c r="L50" s="45">
        <f>IF('C1'!L24&gt;0,'C2'!L24/'C1'!L24*100,"--")</f>
        <v>3.8318591712024985</v>
      </c>
      <c r="M50" s="45">
        <f>IF('C1'!M24&gt;0,'C2'!M24/'C1'!M24*100,"--")</f>
        <v>3.4255533916998573</v>
      </c>
      <c r="N50" s="45">
        <f>IF('C1'!N24&gt;0,'C2'!N24/'C1'!N24*100,"--")</f>
        <v>4.3442089223060867</v>
      </c>
      <c r="O50" s="45">
        <f>IF('C1'!O24&gt;0,'C2'!O24/'C1'!O24*100,"--")</f>
        <v>3.4629552174799274</v>
      </c>
      <c r="P50" s="45">
        <f>IF('C1'!P24&gt;0,'C2'!P24/'C1'!P24*100,"--")</f>
        <v>2.5851435337376714</v>
      </c>
      <c r="Q50" s="45">
        <f>IF('C1'!Q24&gt;0,'C2'!Q24/'C1'!Q24*100,"--")</f>
        <v>3.2731505407151258</v>
      </c>
      <c r="R50" s="45">
        <f>IF('C1'!R24&gt;0,'C2'!R24/'C1'!R24*100,"--")</f>
        <v>3.2788083447069849</v>
      </c>
      <c r="S50" s="45">
        <f>IF('C1'!S24&gt;0,'C2'!S24/'C1'!S24*100,"--")</f>
        <v>4.3747917893421349</v>
      </c>
      <c r="T50" s="45">
        <f>IF('C1'!T24&gt;0,'C2'!T24/'C1'!T24*100,"--")</f>
        <v>3.3539985620422463</v>
      </c>
      <c r="U50" s="45">
        <f>IF('C1'!U24&gt;0,'C2'!U24/'C1'!U24*100,"--")</f>
        <v>3.2963978267002196</v>
      </c>
      <c r="V50" s="45">
        <f>IF('C1'!V24&gt;0,'C2'!V24/'C1'!V24*100,"--")</f>
        <v>3.0197293114365489</v>
      </c>
      <c r="W50" s="45">
        <f>IF('C1'!W24&gt;0,'C2'!W24/'C1'!W24*100,"--")</f>
        <v>3.4607441875755547</v>
      </c>
      <c r="X50" s="45">
        <f>IF('C1'!X24&gt;0,'C2'!X24/'C1'!X24*100,"--")</f>
        <v>2.9651931924131771</v>
      </c>
      <c r="Y50" s="45">
        <f>IF('C1'!Y24&gt;0,'C2'!Y24/'C1'!Y24*100,"--")</f>
        <v>3.227649314077214</v>
      </c>
      <c r="Z50" s="45">
        <f>IF('C1'!Z24&gt;0,'C2'!Z24/'C1'!Z24*100,"--")</f>
        <v>2.9436628456920015</v>
      </c>
      <c r="AA50" s="45">
        <f>IF('C1'!AA24&gt;0,'C2'!AA24/'C1'!AA24*100,"--")</f>
        <v>2.6920620438289093</v>
      </c>
      <c r="AB50" s="45">
        <f>IF('C1'!AB24&gt;0,'C2'!AB24/'C1'!AB24*100,"--")</f>
        <v>2.9998066723122827</v>
      </c>
      <c r="AC50" s="45">
        <f>IF('C1'!AC24&gt;0,'C2'!AC24/'C1'!AC24*100,"--")</f>
        <v>2.2113333496483949</v>
      </c>
      <c r="AD50" s="45">
        <f>IF('C1'!AD24&gt;0,'C2'!AD24/'C1'!AD24*100,"--")</f>
        <v>2.1422539126096707</v>
      </c>
      <c r="AE50" s="45">
        <f>IF('C1'!AE24&gt;0,'C2'!AE24/'C1'!AE24*100,"--")</f>
        <v>2.9703561856359162</v>
      </c>
      <c r="AF50" s="45">
        <f>IF('C1'!AF24&gt;0,'C2'!AF24/'C1'!AF24*100,"--")</f>
        <v>3.5574437457984414</v>
      </c>
      <c r="AG50" s="45">
        <f>IF('C1'!AG24&gt;0,'C2'!AG24/'C1'!AG24*100,"--")</f>
        <v>4.3304970075667901</v>
      </c>
      <c r="AH50" s="45">
        <f>IF('C1'!AH24&gt;0,'C2'!AH24/'C1'!AH24*100,"--")</f>
        <v>3.0613613308117369</v>
      </c>
    </row>
    <row r="51" spans="1:34" s="28" customFormat="1" x14ac:dyDescent="0.2">
      <c r="A51" s="35"/>
      <c r="B51" s="36" t="s">
        <v>57</v>
      </c>
      <c r="C51" s="45">
        <f>IF('C1'!C25&gt;0,'C2'!C25/'C1'!C25*100,"--")</f>
        <v>7.9986585541129696</v>
      </c>
      <c r="D51" s="45">
        <f>IF('C1'!D25&gt;0,'C2'!D25/'C1'!D25*100,"--")</f>
        <v>8.8469858968049095</v>
      </c>
      <c r="E51" s="45">
        <f>IF('C1'!E25&gt;0,'C2'!E25/'C1'!E25*100,"--")</f>
        <v>9.5033686244225013</v>
      </c>
      <c r="F51" s="45">
        <f>IF('C1'!F25&gt;0,'C2'!F25/'C1'!F25*100,"--")</f>
        <v>11.857967547484781</v>
      </c>
      <c r="G51" s="45">
        <f>IF('C1'!G25&gt;0,'C2'!G25/'C1'!G25*100,"--")</f>
        <v>9.8208511428083423</v>
      </c>
      <c r="H51" s="45">
        <f>IF('C1'!H25&gt;0,'C2'!H25/'C1'!H25*100,"--")</f>
        <v>4.6758526887907523</v>
      </c>
      <c r="I51" s="45">
        <f>IF('C1'!I25&gt;0,'C2'!I25/'C1'!I25*100,"--")</f>
        <v>2.1842956649958887</v>
      </c>
      <c r="J51" s="45">
        <f>IF('C1'!J25&gt;0,'C2'!J25/'C1'!J25*100,"--")</f>
        <v>2.5089225585024288</v>
      </c>
      <c r="K51" s="45">
        <f>IF('C1'!K25&gt;0,'C2'!K25/'C1'!K25*100,"--")</f>
        <v>2.3701363171725025</v>
      </c>
      <c r="L51" s="45">
        <f>IF('C1'!L25&gt;0,'C2'!L25/'C1'!L25*100,"--")</f>
        <v>2.9254945049575269</v>
      </c>
      <c r="M51" s="45">
        <f>IF('C1'!M25&gt;0,'C2'!M25/'C1'!M25*100,"--")</f>
        <v>3.9563585871169629</v>
      </c>
      <c r="N51" s="45">
        <f>IF('C1'!N25&gt;0,'C2'!N25/'C1'!N25*100,"--")</f>
        <v>2.6782798190635138</v>
      </c>
      <c r="O51" s="45">
        <f>IF('C1'!O25&gt;0,'C2'!O25/'C1'!O25*100,"--")</f>
        <v>3.1118947818342995</v>
      </c>
      <c r="P51" s="45">
        <f>IF('C1'!P25&gt;0,'C2'!P25/'C1'!P25*100,"--")</f>
        <v>3.5413837525590486</v>
      </c>
      <c r="Q51" s="45">
        <f>IF('C1'!Q25&gt;0,'C2'!Q25/'C1'!Q25*100,"--")</f>
        <v>3.5080146925995059</v>
      </c>
      <c r="R51" s="45">
        <f>IF('C1'!R25&gt;0,'C2'!R25/'C1'!R25*100,"--")</f>
        <v>3.2340251252851298</v>
      </c>
      <c r="S51" s="45">
        <f>IF('C1'!S25&gt;0,'C2'!S25/'C1'!S25*100,"--")</f>
        <v>3.5621134005245136</v>
      </c>
      <c r="T51" s="45">
        <f>IF('C1'!T25&gt;0,'C2'!T25/'C1'!T25*100,"--")</f>
        <v>3.8265684644675444</v>
      </c>
      <c r="U51" s="45">
        <f>IF('C1'!U25&gt;0,'C2'!U25/'C1'!U25*100,"--")</f>
        <v>3.5748667961434712</v>
      </c>
      <c r="V51" s="45">
        <f>IF('C1'!V25&gt;0,'C2'!V25/'C1'!V25*100,"--")</f>
        <v>5.8460628463890112</v>
      </c>
      <c r="W51" s="45">
        <f>IF('C1'!W25&gt;0,'C2'!W25/'C1'!W25*100,"--")</f>
        <v>4.2387187687193721</v>
      </c>
      <c r="X51" s="45">
        <f>IF('C1'!X25&gt;0,'C2'!X25/'C1'!X25*100,"--")</f>
        <v>3.8151695466288866</v>
      </c>
      <c r="Y51" s="45">
        <f>IF('C1'!Y25&gt;0,'C2'!Y25/'C1'!Y25*100,"--")</f>
        <v>3.0831792001882898</v>
      </c>
      <c r="Z51" s="45">
        <f>IF('C1'!Z25&gt;0,'C2'!Z25/'C1'!Z25*100,"--")</f>
        <v>3.3374499480522428</v>
      </c>
      <c r="AA51" s="45">
        <f>IF('C1'!AA25&gt;0,'C2'!AA25/'C1'!AA25*100,"--")</f>
        <v>3.748283690977102</v>
      </c>
      <c r="AB51" s="45">
        <f>IF('C1'!AB25&gt;0,'C2'!AB25/'C1'!AB25*100,"--")</f>
        <v>3.7880744299943947</v>
      </c>
      <c r="AC51" s="45">
        <f>IF('C1'!AC25&gt;0,'C2'!AC25/'C1'!AC25*100,"--")</f>
        <v>3.9262086089956196</v>
      </c>
      <c r="AD51" s="45">
        <f>IF('C1'!AD25&gt;0,'C2'!AD25/'C1'!AD25*100,"--")</f>
        <v>3.1330112166378274</v>
      </c>
      <c r="AE51" s="45">
        <f>IF('C1'!AE25&gt;0,'C2'!AE25/'C1'!AE25*100,"--")</f>
        <v>2.8309706981544891</v>
      </c>
      <c r="AF51" s="45">
        <f>IF('C1'!AF25&gt;0,'C2'!AF25/'C1'!AF25*100,"--")</f>
        <v>2.9413841479267062</v>
      </c>
      <c r="AG51" s="45">
        <f>IF('C1'!AG25&gt;0,'C2'!AG25/'C1'!AG25*100,"--")</f>
        <v>3.3196031144332059</v>
      </c>
      <c r="AH51" s="45">
        <f>IF('C1'!AH25&gt;0,'C2'!AH25/'C1'!AH25*100,"--")</f>
        <v>3.9902990914204128</v>
      </c>
    </row>
    <row r="52" spans="1:34" s="28" customFormat="1" x14ac:dyDescent="0.2">
      <c r="A52" s="35"/>
      <c r="B52" s="36" t="s">
        <v>58</v>
      </c>
      <c r="C52" s="45">
        <f>IF('C1'!C26&gt;0,'C2'!C26/'C1'!C26*100,"--")</f>
        <v>7.8038469939738135</v>
      </c>
      <c r="D52" s="45">
        <f>IF('C1'!D26&gt;0,'C2'!D26/'C1'!D26*100,"--")</f>
        <v>7.6424925214026409</v>
      </c>
      <c r="E52" s="45">
        <f>IF('C1'!E26&gt;0,'C2'!E26/'C1'!E26*100,"--")</f>
        <v>6.6912286164011556</v>
      </c>
      <c r="F52" s="45">
        <f>IF('C1'!F26&gt;0,'C2'!F26/'C1'!F26*100,"--")</f>
        <v>2.4050104053842793</v>
      </c>
      <c r="G52" s="45">
        <f>IF('C1'!G26&gt;0,'C2'!G26/'C1'!G26*100,"--")</f>
        <v>5.3552778871913223</v>
      </c>
      <c r="H52" s="45">
        <f>IF('C1'!H26&gt;0,'C2'!H26/'C1'!H26*100,"--")</f>
        <v>8.4407201621796322</v>
      </c>
      <c r="I52" s="45">
        <f>IF('C1'!I26&gt;0,'C2'!I26/'C1'!I26*100,"--")</f>
        <v>2.0419970231259579</v>
      </c>
      <c r="J52" s="45">
        <f>IF('C1'!J26&gt;0,'C2'!J26/'C1'!J26*100,"--")</f>
        <v>0.49883587988326683</v>
      </c>
      <c r="K52" s="45">
        <f>IF('C1'!K26&gt;0,'C2'!K26/'C1'!K26*100,"--")</f>
        <v>0.42485885004263413</v>
      </c>
      <c r="L52" s="45">
        <f>IF('C1'!L26&gt;0,'C2'!L26/'C1'!L26*100,"--")</f>
        <v>1.2759583984270439</v>
      </c>
      <c r="M52" s="45">
        <f>IF('C1'!M26&gt;0,'C2'!M26/'C1'!M26*100,"--")</f>
        <v>94.033613445378137</v>
      </c>
      <c r="N52" s="45">
        <f>IF('C1'!N26&gt;0,'C2'!N26/'C1'!N26*100,"--")</f>
        <v>9.5931613107487745</v>
      </c>
      <c r="O52" s="45">
        <f>IF('C1'!O26&gt;0,'C2'!O26/'C1'!O26*100,"--")</f>
        <v>3.6664239516854416</v>
      </c>
      <c r="P52" s="45">
        <f>IF('C1'!P26&gt;0,'C2'!P26/'C1'!P26*100,"--")</f>
        <v>3.9936249826765837</v>
      </c>
      <c r="Q52" s="45">
        <f>IF('C1'!Q26&gt;0,'C2'!Q26/'C1'!Q26*100,"--")</f>
        <v>17.583967340879568</v>
      </c>
      <c r="R52" s="45">
        <f>IF('C1'!R26&gt;0,'C2'!R26/'C1'!R26*100,"--")</f>
        <v>0.86254766223670087</v>
      </c>
      <c r="S52" s="45">
        <f>IF('C1'!S26&gt;0,'C2'!S26/'C1'!S26*100,"--")</f>
        <v>7.969250910555731</v>
      </c>
      <c r="T52" s="45">
        <f>IF('C1'!T26&gt;0,'C2'!T26/'C1'!T26*100,"--")</f>
        <v>5.908022244007392</v>
      </c>
      <c r="U52" s="45">
        <f>IF('C1'!U26&gt;0,'C2'!U26/'C1'!U26*100,"--")</f>
        <v>5.9416249622140871</v>
      </c>
      <c r="V52" s="45">
        <f>IF('C1'!V26&gt;0,'C2'!V26/'C1'!V26*100,"--")</f>
        <v>5.0069786469446358</v>
      </c>
      <c r="W52" s="45">
        <f>IF('C1'!W26&gt;0,'C2'!W26/'C1'!W26*100,"--")</f>
        <v>5.1232909191496097</v>
      </c>
      <c r="X52" s="45">
        <f>IF('C1'!X26&gt;0,'C2'!X26/'C1'!X26*100,"--")</f>
        <v>3.8177599662518458</v>
      </c>
      <c r="Y52" s="45">
        <f>IF('C1'!Y26&gt;0,'C2'!Y26/'C1'!Y26*100,"--")</f>
        <v>6.6213719530365323</v>
      </c>
      <c r="Z52" s="45">
        <f>IF('C1'!Z26&gt;0,'C2'!Z26/'C1'!Z26*100,"--")</f>
        <v>3.1057389398712507</v>
      </c>
      <c r="AA52" s="45">
        <f>IF('C1'!AA26&gt;0,'C2'!AA26/'C1'!AA26*100,"--")</f>
        <v>3.356093044786483</v>
      </c>
      <c r="AB52" s="45">
        <f>IF('C1'!AB26&gt;0,'C2'!AB26/'C1'!AB26*100,"--")</f>
        <v>9.0975034757903632</v>
      </c>
      <c r="AC52" s="45">
        <f>IF('C1'!AC26&gt;0,'C2'!AC26/'C1'!AC26*100,"--")</f>
        <v>3.2732940768964323</v>
      </c>
      <c r="AD52" s="45">
        <f>IF('C1'!AD26&gt;0,'C2'!AD26/'C1'!AD26*100,"--")</f>
        <v>14.661443760492448</v>
      </c>
      <c r="AE52" s="45">
        <f>IF('C1'!AE26&gt;0,'C2'!AE26/'C1'!AE26*100,"--")</f>
        <v>0</v>
      </c>
      <c r="AF52" s="45">
        <f>IF('C1'!AF26&gt;0,'C2'!AF26/'C1'!AF26*100,"--")</f>
        <v>1.754864520821968</v>
      </c>
      <c r="AG52" s="45">
        <f>IF('C1'!AG26&gt;0,'C2'!AG26/'C1'!AG26*100,"--")</f>
        <v>13.905930470347649</v>
      </c>
      <c r="AH52" s="45">
        <f>IF('C1'!AH26&gt;0,'C2'!AH26/'C1'!AH26*100,"--")</f>
        <v>2.8810337813930422</v>
      </c>
    </row>
    <row r="53" spans="1:34" s="28" customFormat="1" x14ac:dyDescent="0.2">
      <c r="A53" s="35"/>
      <c r="B53" s="36" t="s">
        <v>59</v>
      </c>
      <c r="C53" s="45" t="str">
        <f>IF('C1'!C27&gt;0,'C2'!C27/'C1'!C27*100,"--")</f>
        <v>--</v>
      </c>
      <c r="D53" s="45">
        <f>IF('C1'!D27&gt;0,'C2'!D27/'C1'!D27*100,"--")</f>
        <v>3.0873493975903612</v>
      </c>
      <c r="E53" s="45">
        <f>IF('C1'!E27&gt;0,'C2'!E27/'C1'!E27*100,"--")</f>
        <v>3.0278884462151394</v>
      </c>
      <c r="F53" s="45">
        <f>IF('C1'!F27&gt;0,'C2'!F27/'C1'!F27*100,"--")</f>
        <v>9.6969696969696972</v>
      </c>
      <c r="G53" s="45">
        <f>IF('C1'!G27&gt;0,'C2'!G27/'C1'!G27*100,"--")</f>
        <v>14.910025706940875</v>
      </c>
      <c r="H53" s="45">
        <f>IF('C1'!H27&gt;0,'C2'!H27/'C1'!H27*100,"--")</f>
        <v>24.541484716157207</v>
      </c>
      <c r="I53" s="45">
        <f>IF('C1'!I27&gt;0,'C2'!I27/'C1'!I27*100,"--")</f>
        <v>8.6429857587166481</v>
      </c>
      <c r="J53" s="45">
        <f>IF('C1'!J27&gt;0,'C2'!J27/'C1'!J27*100,"--")</f>
        <v>10</v>
      </c>
      <c r="K53" s="45">
        <f>IF('C1'!K27&gt;0,'C2'!K27/'C1'!K27*100,"--")</f>
        <v>12.991216976644354</v>
      </c>
      <c r="L53" s="45">
        <f>IF('C1'!L27&gt;0,'C2'!L27/'C1'!L27*100,"--")</f>
        <v>16.86746598688908</v>
      </c>
      <c r="M53" s="45">
        <f>IF('C1'!M27&gt;0,'C2'!M27/'C1'!M27*100,"--")</f>
        <v>21.073304348387847</v>
      </c>
      <c r="N53" s="45">
        <f>IF('C1'!N27&gt;0,'C2'!N27/'C1'!N27*100,"--")</f>
        <v>18.2444733420026</v>
      </c>
      <c r="O53" s="45">
        <f>IF('C1'!O27&gt;0,'C2'!O27/'C1'!O27*100,"--")</f>
        <v>3.958333333333333</v>
      </c>
      <c r="P53" s="45">
        <f>IF('C1'!P27&gt;0,'C2'!P27/'C1'!P27*100,"--")</f>
        <v>6.4220183486238547</v>
      </c>
      <c r="Q53" s="45">
        <f>IF('C1'!Q27&gt;0,'C2'!Q27/'C1'!Q27*100,"--")</f>
        <v>6.8437705456936229</v>
      </c>
      <c r="R53" s="45">
        <f>IF('C1'!R27&gt;0,'C2'!R27/'C1'!R27*100,"--")</f>
        <v>9.4562536699941244</v>
      </c>
      <c r="S53" s="45">
        <f>IF('C1'!S27&gt;0,'C2'!S27/'C1'!S27*100,"--")</f>
        <v>8.7430005501586407</v>
      </c>
      <c r="T53" s="45">
        <f>IF('C1'!T27&gt;0,'C2'!T27/'C1'!T27*100,"--")</f>
        <v>19.762924429055428</v>
      </c>
      <c r="U53" s="45">
        <f>IF('C1'!U27&gt;0,'C2'!U27/'C1'!U27*100,"--")</f>
        <v>10.785988672485738</v>
      </c>
      <c r="V53" s="45">
        <f>IF('C1'!V27&gt;0,'C2'!V27/'C1'!V27*100,"--")</f>
        <v>12.743546286050449</v>
      </c>
      <c r="W53" s="45">
        <f>IF('C1'!W27&gt;0,'C2'!W27/'C1'!W27*100,"--")</f>
        <v>3.4931744530549591</v>
      </c>
      <c r="X53" s="45">
        <f>IF('C1'!X27&gt;0,'C2'!X27/'C1'!X27*100,"--")</f>
        <v>2.3897283303290568</v>
      </c>
      <c r="Y53" s="45">
        <f>IF('C1'!Y27&gt;0,'C2'!Y27/'C1'!Y27*100,"--")</f>
        <v>2.7298342176071815</v>
      </c>
      <c r="Z53" s="45">
        <f>IF('C1'!Z27&gt;0,'C2'!Z27/'C1'!Z27*100,"--")</f>
        <v>4.4461282937794717</v>
      </c>
      <c r="AA53" s="45">
        <f>IF('C1'!AA27&gt;0,'C2'!AA27/'C1'!AA27*100,"--")</f>
        <v>4.4326430777479624</v>
      </c>
      <c r="AB53" s="45">
        <f>IF('C1'!AB27&gt;0,'C2'!AB27/'C1'!AB27*100,"--")</f>
        <v>4.2838585374695848</v>
      </c>
      <c r="AC53" s="45">
        <f>IF('C1'!AC27&gt;0,'C2'!AC27/'C1'!AC27*100,"--")</f>
        <v>2.9836343103250567</v>
      </c>
      <c r="AD53" s="45">
        <f>IF('C1'!AD27&gt;0,'C2'!AD27/'C1'!AD27*100,"--")</f>
        <v>2.335384954123457</v>
      </c>
      <c r="AE53" s="45">
        <f>IF('C1'!AE27&gt;0,'C2'!AE27/'C1'!AE27*100,"--")</f>
        <v>3.757983534286057</v>
      </c>
      <c r="AF53" s="45">
        <f>IF('C1'!AF27&gt;0,'C2'!AF27/'C1'!AF27*100,"--")</f>
        <v>4.5085155025706332</v>
      </c>
      <c r="AG53" s="45">
        <f>IF('C1'!AG27&gt;0,'C2'!AG27/'C1'!AG27*100,"--")</f>
        <v>4.7685877863796335</v>
      </c>
      <c r="AH53" s="45">
        <f>IF('C1'!AH27&gt;0,'C2'!AH27/'C1'!AH27*100,"--")</f>
        <v>3.7105947917339925</v>
      </c>
    </row>
    <row r="54" spans="1:34" s="28" customFormat="1" x14ac:dyDescent="0.2">
      <c r="A54" s="35"/>
      <c r="B54" s="36" t="s">
        <v>60</v>
      </c>
      <c r="C54" s="45">
        <f>IF('C1'!C28&gt;0,'C2'!C28/'C1'!C28*100,"--")</f>
        <v>8.003753625661151</v>
      </c>
      <c r="D54" s="45">
        <f>IF('C1'!D28&gt;0,'C2'!D28/'C1'!D28*100,"--")</f>
        <v>6.6127064855589337</v>
      </c>
      <c r="E54" s="45">
        <f>IF('C1'!E28&gt;0,'C2'!E28/'C1'!E28*100,"--")</f>
        <v>8.2863899980984979</v>
      </c>
      <c r="F54" s="45">
        <f>IF('C1'!F28&gt;0,'C2'!F28/'C1'!F28*100,"--")</f>
        <v>3.8382901895723034</v>
      </c>
      <c r="G54" s="45">
        <f>IF('C1'!G28&gt;0,'C2'!G28/'C1'!G28*100,"--")</f>
        <v>6.04804388260143</v>
      </c>
      <c r="H54" s="45">
        <f>IF('C1'!H28&gt;0,'C2'!H28/'C1'!H28*100,"--")</f>
        <v>3.1004431058953856</v>
      </c>
      <c r="I54" s="45">
        <f>IF('C1'!I28&gt;0,'C2'!I28/'C1'!I28*100,"--")</f>
        <v>4.5515476480623924</v>
      </c>
      <c r="J54" s="45">
        <f>IF('C1'!J28&gt;0,'C2'!J28/'C1'!J28*100,"--")</f>
        <v>2.590727456549998</v>
      </c>
      <c r="K54" s="45">
        <f>IF('C1'!K28&gt;0,'C2'!K28/'C1'!K28*100,"--")</f>
        <v>2.4091281304733521</v>
      </c>
      <c r="L54" s="45">
        <f>IF('C1'!L28&gt;0,'C2'!L28/'C1'!L28*100,"--")</f>
        <v>6.2438034087153591</v>
      </c>
      <c r="M54" s="45">
        <f>IF('C1'!M28&gt;0,'C2'!M28/'C1'!M28*100,"--")</f>
        <v>11.129848229342326</v>
      </c>
      <c r="N54" s="45">
        <f>IF('C1'!N28&gt;0,'C2'!N28/'C1'!N28*100,"--")</f>
        <v>7.5159753933348767</v>
      </c>
      <c r="O54" s="45">
        <f>IF('C1'!O28&gt;0,'C2'!O28/'C1'!O28*100,"--")</f>
        <v>1.7907113072524354</v>
      </c>
      <c r="P54" s="45">
        <f>IF('C1'!P28&gt;0,'C2'!P28/'C1'!P28*100,"--")</f>
        <v>11.165782772682888</v>
      </c>
      <c r="Q54" s="45">
        <f>IF('C1'!Q28&gt;0,'C2'!Q28/'C1'!Q28*100,"--")</f>
        <v>7.1177239368653877</v>
      </c>
      <c r="R54" s="45">
        <f>IF('C1'!R28&gt;0,'C2'!R28/'C1'!R28*100,"--")</f>
        <v>11.127198109598933</v>
      </c>
      <c r="S54" s="45">
        <f>IF('C1'!S28&gt;0,'C2'!S28/'C1'!S28*100,"--")</f>
        <v>10.593868371975971</v>
      </c>
      <c r="T54" s="45">
        <f>IF('C1'!T28&gt;0,'C2'!T28/'C1'!T28*100,"--")</f>
        <v>21.823623552885916</v>
      </c>
      <c r="U54" s="45">
        <f>IF('C1'!U28&gt;0,'C2'!U28/'C1'!U28*100,"--")</f>
        <v>9.7285318026892007</v>
      </c>
      <c r="V54" s="45">
        <f>IF('C1'!V28&gt;0,'C2'!V28/'C1'!V28*100,"--")</f>
        <v>6.4503050619518039</v>
      </c>
      <c r="W54" s="45">
        <f>IF('C1'!W28&gt;0,'C2'!W28/'C1'!W28*100,"--")</f>
        <v>6.2673045828072746</v>
      </c>
      <c r="X54" s="45">
        <f>IF('C1'!X28&gt;0,'C2'!X28/'C1'!X28*100,"--")</f>
        <v>6.361189403757443</v>
      </c>
      <c r="Y54" s="45">
        <f>IF('C1'!Y28&gt;0,'C2'!Y28/'C1'!Y28*100,"--")</f>
        <v>32.065716610240663</v>
      </c>
      <c r="Z54" s="45">
        <f>IF('C1'!Z28&gt;0,'C2'!Z28/'C1'!Z28*100,"--")</f>
        <v>0.8501153619687094</v>
      </c>
      <c r="AA54" s="45">
        <f>IF('C1'!AA28&gt;0,'C2'!AA28/'C1'!AA28*100,"--")</f>
        <v>0.91438636763208259</v>
      </c>
      <c r="AB54" s="45">
        <f>IF('C1'!AB28&gt;0,'C2'!AB28/'C1'!AB28*100,"--")</f>
        <v>5.5577777460322002</v>
      </c>
      <c r="AC54" s="45">
        <f>IF('C1'!AC28&gt;0,'C2'!AC28/'C1'!AC28*100,"--")</f>
        <v>1.7834641853251916</v>
      </c>
      <c r="AD54" s="45">
        <f>IF('C1'!AD28&gt;0,'C2'!AD28/'C1'!AD28*100,"--")</f>
        <v>3.6521727480389337</v>
      </c>
      <c r="AE54" s="45">
        <f>IF('C1'!AE28&gt;0,'C2'!AE28/'C1'!AE28*100,"--")</f>
        <v>2.8184046609547915</v>
      </c>
      <c r="AF54" s="45">
        <f>IF('C1'!AF28&gt;0,'C2'!AF28/'C1'!AF28*100,"--")</f>
        <v>2.9327105849128343</v>
      </c>
      <c r="AG54" s="45">
        <f>IF('C1'!AG28&gt;0,'C2'!AG28/'C1'!AG28*100,"--")</f>
        <v>0.22918792964544032</v>
      </c>
      <c r="AH54" s="45">
        <f>IF('C1'!AH28&gt;0,'C2'!AH28/'C1'!AH28*100,"--")</f>
        <v>3.0855854178920876</v>
      </c>
    </row>
    <row r="55" spans="1:34" s="28" customFormat="1" x14ac:dyDescent="0.2">
      <c r="A55" s="35"/>
      <c r="B55" s="38" t="s">
        <v>61</v>
      </c>
      <c r="C55" s="45">
        <f>IF('C1'!C29&gt;0,'C2'!C29/'C1'!C29*100,"--")</f>
        <v>5.0292380552827636</v>
      </c>
      <c r="D55" s="45">
        <f>IF('C1'!D29&gt;0,'C2'!D29/'C1'!D29*100,"--")</f>
        <v>5.0800875101097258</v>
      </c>
      <c r="E55" s="45">
        <f>IF('C1'!E29&gt;0,'C2'!E29/'C1'!E29*100,"--")</f>
        <v>5.0757499559956409</v>
      </c>
      <c r="F55" s="45">
        <f>IF('C1'!F29&gt;0,'C2'!F29/'C1'!F29*100,"--")</f>
        <v>5.0803003277085068</v>
      </c>
      <c r="G55" s="45">
        <f>IF('C1'!G29&gt;0,'C2'!G29/'C1'!G29*100,"--")</f>
        <v>4.9765070285557877</v>
      </c>
      <c r="H55" s="45">
        <f>IF('C1'!H29&gt;0,'C2'!H29/'C1'!H29*100,"--")</f>
        <v>5.0027010410026866</v>
      </c>
      <c r="I55" s="45">
        <f>IF('C1'!I29&gt;0,'C2'!I29/'C1'!I29*100,"--")</f>
        <v>4.3670187904506372</v>
      </c>
      <c r="J55" s="45">
        <f>IF('C1'!J29&gt;0,'C2'!J29/'C1'!J29*100,"--")</f>
        <v>4.0801847965075</v>
      </c>
      <c r="K55" s="45">
        <f>IF('C1'!K29&gt;0,'C2'!K29/'C1'!K29*100,"--")</f>
        <v>3.8978183802484287</v>
      </c>
      <c r="L55" s="45">
        <f>IF('C1'!L29&gt;0,'C2'!L29/'C1'!L29*100,"--")</f>
        <v>4.9937274924446857</v>
      </c>
      <c r="M55" s="45">
        <f>IF('C1'!M29&gt;0,'C2'!M29/'C1'!M29*100,"--")</f>
        <v>5.4870951036178077</v>
      </c>
      <c r="N55" s="45">
        <f>IF('C1'!N29&gt;0,'C2'!N29/'C1'!N29*100,"--")</f>
        <v>5.0658604369742397</v>
      </c>
      <c r="O55" s="45">
        <f>IF('C1'!O29&gt;0,'C2'!O29/'C1'!O29*100,"--")</f>
        <v>5.0343773297966399</v>
      </c>
      <c r="P55" s="45">
        <f>IF('C1'!P29&gt;0,'C2'!P29/'C1'!P29*100,"--")</f>
        <v>5.2058832519128586</v>
      </c>
      <c r="Q55" s="45">
        <f>IF('C1'!Q29&gt;0,'C2'!Q29/'C1'!Q29*100,"--")</f>
        <v>5.4646421289297473</v>
      </c>
      <c r="R55" s="45">
        <f>IF('C1'!R29&gt;0,'C2'!R29/'C1'!R29*100,"--")</f>
        <v>5.462935717677845</v>
      </c>
      <c r="S55" s="45">
        <f>IF('C1'!S29&gt;0,'C2'!S29/'C1'!S29*100,"--")</f>
        <v>5.4313624857192959</v>
      </c>
      <c r="T55" s="45">
        <f>IF('C1'!T29&gt;0,'C2'!T29/'C1'!T29*100,"--")</f>
        <v>5.1368712320136165</v>
      </c>
      <c r="U55" s="45">
        <f>IF('C1'!U29&gt;0,'C2'!U29/'C1'!U29*100,"--")</f>
        <v>4.9074741698586273</v>
      </c>
      <c r="V55" s="45">
        <f>IF('C1'!V29&gt;0,'C2'!V29/'C1'!V29*100,"--")</f>
        <v>4.1060278871355198</v>
      </c>
      <c r="W55" s="45">
        <f>IF('C1'!W29&gt;0,'C2'!W29/'C1'!W29*100,"--")</f>
        <v>4.8970196301988471</v>
      </c>
      <c r="X55" s="45">
        <f>IF('C1'!X29&gt;0,'C2'!X29/'C1'!X29*100,"--")</f>
        <v>4.4006092158424641</v>
      </c>
      <c r="Y55" s="45">
        <f>IF('C1'!Y29&gt;0,'C2'!Y29/'C1'!Y29*100,"--")</f>
        <v>4.0761364455338533</v>
      </c>
      <c r="Z55" s="45">
        <f>IF('C1'!Z29&gt;0,'C2'!Z29/'C1'!Z29*100,"--")</f>
        <v>4.0169898579886514</v>
      </c>
      <c r="AA55" s="45">
        <f>IF('C1'!AA29&gt;0,'C2'!AA29/'C1'!AA29*100,"--")</f>
        <v>3.9763509257784371</v>
      </c>
      <c r="AB55" s="45">
        <f>IF('C1'!AB29&gt;0,'C2'!AB29/'C1'!AB29*100,"--")</f>
        <v>3.9110703528591815</v>
      </c>
      <c r="AC55" s="45">
        <f>IF('C1'!AC29&gt;0,'C2'!AC29/'C1'!AC29*100,"--")</f>
        <v>3.5908326318621473</v>
      </c>
      <c r="AD55" s="45">
        <f>IF('C1'!AD29&gt;0,'C2'!AD29/'C1'!AD29*100,"--")</f>
        <v>3.7925744762264846</v>
      </c>
      <c r="AE55" s="45">
        <f>IF('C1'!AE29&gt;0,'C2'!AE29/'C1'!AE29*100,"--")</f>
        <v>3.7572747965773936</v>
      </c>
      <c r="AF55" s="45">
        <f>IF('C1'!AF29&gt;0,'C2'!AF29/'C1'!AF29*100,"--")</f>
        <v>4.0662356230326786</v>
      </c>
      <c r="AG55" s="45">
        <f>IF('C1'!AG29&gt;0,'C2'!AG29/'C1'!AG29*100,"--")</f>
        <v>4.0953901420867656</v>
      </c>
      <c r="AH55" s="45">
        <f>IF('C1'!AH29&gt;0,'C2'!AH29/'C1'!AH29*100,"--")</f>
        <v>4.4860862920428399</v>
      </c>
    </row>
    <row r="56" spans="1:34" s="28" customFormat="1" x14ac:dyDescent="0.2">
      <c r="A56" s="35"/>
      <c r="B56" s="38" t="s">
        <v>62</v>
      </c>
      <c r="C56" s="45">
        <f>IF('C1'!C30&gt;0,'C2'!C30/'C1'!C30*100,"--")</f>
        <v>4.1372639944175615</v>
      </c>
      <c r="D56" s="45">
        <f>IF('C1'!D30&gt;0,'C2'!D30/'C1'!D30*100,"--")</f>
        <v>4.0962832145741084</v>
      </c>
      <c r="E56" s="45">
        <f>IF('C1'!E30&gt;0,'C2'!E30/'C1'!E30*100,"--")</f>
        <v>4.0968395655452534</v>
      </c>
      <c r="F56" s="45">
        <f>IF('C1'!F30&gt;0,'C2'!F30/'C1'!F30*100,"--")</f>
        <v>4.2010003417627573</v>
      </c>
      <c r="G56" s="45">
        <f>IF('C1'!G30&gt;0,'C2'!G30/'C1'!G30*100,"--")</f>
        <v>4.8404459425751538</v>
      </c>
      <c r="H56" s="45">
        <f>IF('C1'!H30&gt;0,'C2'!H30/'C1'!H30*100,"--")</f>
        <v>4.6427052058476619</v>
      </c>
      <c r="I56" s="45">
        <f>IF('C1'!I30&gt;0,'C2'!I30/'C1'!I30*100,"--")</f>
        <v>4.6239748833632248</v>
      </c>
      <c r="J56" s="45">
        <f>IF('C1'!J30&gt;0,'C2'!J30/'C1'!J30*100,"--")</f>
        <v>4.1180962550389149</v>
      </c>
      <c r="K56" s="45">
        <f>IF('C1'!K30&gt;0,'C2'!K30/'C1'!K30*100,"--")</f>
        <v>4.1489123192226103</v>
      </c>
      <c r="L56" s="45">
        <f>IF('C1'!L30&gt;0,'C2'!L30/'C1'!L30*100,"--")</f>
        <v>4.3831979997642181</v>
      </c>
      <c r="M56" s="45">
        <f>IF('C1'!M30&gt;0,'C2'!M30/'C1'!M30*100,"--")</f>
        <v>5.0933227313513099</v>
      </c>
      <c r="N56" s="45">
        <f>IF('C1'!N30&gt;0,'C2'!N30/'C1'!N30*100,"--")</f>
        <v>5.2273518628214113</v>
      </c>
      <c r="O56" s="45">
        <f>IF('C1'!O30&gt;0,'C2'!O30/'C1'!O30*100,"--")</f>
        <v>4.9247956060363407</v>
      </c>
      <c r="P56" s="45">
        <f>IF('C1'!P30&gt;0,'C2'!P30/'C1'!P30*100,"--")</f>
        <v>5.0182418003810181</v>
      </c>
      <c r="Q56" s="45">
        <f>IF('C1'!Q30&gt;0,'C2'!Q30/'C1'!Q30*100,"--")</f>
        <v>5.1177061935940227</v>
      </c>
      <c r="R56" s="45">
        <f>IF('C1'!R30&gt;0,'C2'!R30/'C1'!R30*100,"--")</f>
        <v>4.9935760135342333</v>
      </c>
      <c r="S56" s="45">
        <f>IF('C1'!S30&gt;0,'C2'!S30/'C1'!S30*100,"--")</f>
        <v>5.223324282788731</v>
      </c>
      <c r="T56" s="45">
        <f>IF('C1'!T30&gt;0,'C2'!T30/'C1'!T30*100,"--")</f>
        <v>4.8957489603088922</v>
      </c>
      <c r="U56" s="45">
        <f>IF('C1'!U30&gt;0,'C2'!U30/'C1'!U30*100,"--")</f>
        <v>4.7589569413338149</v>
      </c>
      <c r="V56" s="45">
        <f>IF('C1'!V30&gt;0,'C2'!V30/'C1'!V30*100,"--")</f>
        <v>4.577256546765919</v>
      </c>
      <c r="W56" s="45">
        <f>IF('C1'!W30&gt;0,'C2'!W30/'C1'!W30*100,"--")</f>
        <v>5.2367172216768854</v>
      </c>
      <c r="X56" s="45">
        <f>IF('C1'!X30&gt;0,'C2'!X30/'C1'!X30*100,"--")</f>
        <v>4.5358937209474366</v>
      </c>
      <c r="Y56" s="45">
        <f>IF('C1'!Y30&gt;0,'C2'!Y30/'C1'!Y30*100,"--")</f>
        <v>4.4894762284506546</v>
      </c>
      <c r="Z56" s="45">
        <f>IF('C1'!Z30&gt;0,'C2'!Z30/'C1'!Z30*100,"--")</f>
        <v>3.7343204241382146</v>
      </c>
      <c r="AA56" s="45">
        <f>IF('C1'!AA30&gt;0,'C2'!AA30/'C1'!AA30*100,"--")</f>
        <v>3.552017280732588</v>
      </c>
      <c r="AB56" s="45">
        <f>IF('C1'!AB30&gt;0,'C2'!AB30/'C1'!AB30*100,"--")</f>
        <v>3.3803685353272472</v>
      </c>
      <c r="AC56" s="45">
        <f>IF('C1'!AC30&gt;0,'C2'!AC30/'C1'!AC30*100,"--")</f>
        <v>3.4072724166636426</v>
      </c>
      <c r="AD56" s="45">
        <f>IF('C1'!AD30&gt;0,'C2'!AD30/'C1'!AD30*100,"--")</f>
        <v>3.7193733995600096</v>
      </c>
      <c r="AE56" s="45">
        <f>IF('C1'!AE30&gt;0,'C2'!AE30/'C1'!AE30*100,"--")</f>
        <v>3.5896889326997674</v>
      </c>
      <c r="AF56" s="45">
        <f>IF('C1'!AF30&gt;0,'C2'!AF30/'C1'!AF30*100,"--")</f>
        <v>3.5117752471774311</v>
      </c>
      <c r="AG56" s="45">
        <f>IF('C1'!AG30&gt;0,'C2'!AG30/'C1'!AG30*100,"--")</f>
        <v>3.7836150849086461</v>
      </c>
      <c r="AH56" s="45">
        <f>IF('C1'!AH30&gt;0,'C2'!AH30/'C1'!AH30*100,"--")</f>
        <v>4.3494961996898933</v>
      </c>
    </row>
    <row r="57" spans="1:34" s="28" customFormat="1" x14ac:dyDescent="0.2">
      <c r="A57" s="35"/>
      <c r="B57" s="38" t="s">
        <v>63</v>
      </c>
      <c r="C57" s="45">
        <f>IF('C1'!C31&gt;0,'C2'!C31/'C1'!C31*100,"--")</f>
        <v>4.5383536297252673</v>
      </c>
      <c r="D57" s="45">
        <f>IF('C1'!D31&gt;0,'C2'!D31/'C1'!D31*100,"--")</f>
        <v>4.6423795295528851</v>
      </c>
      <c r="E57" s="45">
        <f>IF('C1'!E31&gt;0,'C2'!E31/'C1'!E31*100,"--")</f>
        <v>4.7386627517709714</v>
      </c>
      <c r="F57" s="45">
        <f>IF('C1'!F31&gt;0,'C2'!F31/'C1'!F31*100,"--")</f>
        <v>4.8543287346640218</v>
      </c>
      <c r="G57" s="45">
        <f>IF('C1'!G31&gt;0,'C2'!G31/'C1'!G31*100,"--")</f>
        <v>4.9467861003437665</v>
      </c>
      <c r="H57" s="45">
        <f>IF('C1'!H31&gt;0,'C2'!H31/'C1'!H31*100,"--")</f>
        <v>4.9330929299988373</v>
      </c>
      <c r="I57" s="45">
        <f>IF('C1'!I31&gt;0,'C2'!I31/'C1'!I31*100,"--")</f>
        <v>4.4061838379500911</v>
      </c>
      <c r="J57" s="45">
        <f>IF('C1'!J31&gt;0,'C2'!J31/'C1'!J31*100,"--")</f>
        <v>4.0856477937190414</v>
      </c>
      <c r="K57" s="45">
        <f>IF('C1'!K31&gt;0,'C2'!K31/'C1'!K31*100,"--")</f>
        <v>3.9309901627425785</v>
      </c>
      <c r="L57" s="45">
        <f>IF('C1'!L31&gt;0,'C2'!L31/'C1'!L31*100,"--")</f>
        <v>4.9210739097910938</v>
      </c>
      <c r="M57" s="45">
        <f>IF('C1'!M31&gt;0,'C2'!M31/'C1'!M31*100,"--")</f>
        <v>5.4458202717130026</v>
      </c>
      <c r="N57" s="45">
        <f>IF('C1'!N31&gt;0,'C2'!N31/'C1'!N31*100,"--")</f>
        <v>5.0808757550143397</v>
      </c>
      <c r="O57" s="45">
        <f>IF('C1'!O31&gt;0,'C2'!O31/'C1'!O31*100,"--")</f>
        <v>5.0255371245296763</v>
      </c>
      <c r="P57" s="45">
        <f>IF('C1'!P31&gt;0,'C2'!P31/'C1'!P31*100,"--")</f>
        <v>5.1921960590260312</v>
      </c>
      <c r="Q57" s="45">
        <f>IF('C1'!Q31&gt;0,'C2'!Q31/'C1'!Q31*100,"--")</f>
        <v>5.4400945572427837</v>
      </c>
      <c r="R57" s="45">
        <f>IF('C1'!R31&gt;0,'C2'!R31/'C1'!R31*100,"--")</f>
        <v>5.4347593426979932</v>
      </c>
      <c r="S57" s="45">
        <f>IF('C1'!S31&gt;0,'C2'!S31/'C1'!S31*100,"--")</f>
        <v>5.4193790841947695</v>
      </c>
      <c r="T57" s="45">
        <f>IF('C1'!T31&gt;0,'C2'!T31/'C1'!T31*100,"--")</f>
        <v>5.1221166747758122</v>
      </c>
      <c r="U57" s="45">
        <f>IF('C1'!U31&gt;0,'C2'!U31/'C1'!U31*100,"--")</f>
        <v>4.8994019756121654</v>
      </c>
      <c r="V57" s="45">
        <f>IF('C1'!V31&gt;0,'C2'!V31/'C1'!V31*100,"--")</f>
        <v>4.1228934710412553</v>
      </c>
      <c r="W57" s="45">
        <f>IF('C1'!W31&gt;0,'C2'!W31/'C1'!W31*100,"--")</f>
        <v>4.9082915318287341</v>
      </c>
      <c r="X57" s="45">
        <f>IF('C1'!X31&gt;0,'C2'!X31/'C1'!X31*100,"--")</f>
        <v>4.405137859441238</v>
      </c>
      <c r="Y57" s="45">
        <f>IF('C1'!Y31&gt;0,'C2'!Y31/'C1'!Y31*100,"--")</f>
        <v>4.0895512615921312</v>
      </c>
      <c r="Z57" s="45">
        <f>IF('C1'!Z31&gt;0,'C2'!Z31/'C1'!Z31*100,"--")</f>
        <v>4.0072914283794159</v>
      </c>
      <c r="AA57" s="45">
        <f>IF('C1'!AA31&gt;0,'C2'!AA31/'C1'!AA31*100,"--")</f>
        <v>3.9607436844407315</v>
      </c>
      <c r="AB57" s="45">
        <f>IF('C1'!AB31&gt;0,'C2'!AB31/'C1'!AB31*100,"--")</f>
        <v>3.8893104378913281</v>
      </c>
      <c r="AC57" s="45">
        <f>IF('C1'!AC31&gt;0,'C2'!AC31/'C1'!AC31*100,"--")</f>
        <v>3.5826856412382946</v>
      </c>
      <c r="AD57" s="45">
        <f>IF('C1'!AD31&gt;0,'C2'!AD31/'C1'!AD31*100,"--")</f>
        <v>3.789414296892859</v>
      </c>
      <c r="AE57" s="45">
        <f>IF('C1'!AE31&gt;0,'C2'!AE31/'C1'!AE31*100,"--")</f>
        <v>3.7497201717413726</v>
      </c>
      <c r="AF57" s="45">
        <f>IF('C1'!AF31&gt;0,'C2'!AF31/'C1'!AF31*100,"--")</f>
        <v>4.0399679880833119</v>
      </c>
      <c r="AG57" s="45">
        <f>IF('C1'!AG31&gt;0,'C2'!AG31/'C1'!AG31*100,"--")</f>
        <v>4.0799470980996011</v>
      </c>
      <c r="AH57" s="45">
        <f>IF('C1'!AH31&gt;0,'C2'!AH31/'C1'!AH31*100,"--")</f>
        <v>4.473742645822278</v>
      </c>
    </row>
    <row r="58" spans="1:34" ht="12.75" customHeight="1" thickBot="1" x14ac:dyDescent="0.25">
      <c r="A58" s="54"/>
      <c r="B58" s="55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/>
      <c r="AF58" s="56"/>
      <c r="AG58" s="56"/>
      <c r="AH58" s="56"/>
    </row>
    <row r="59" spans="1:34" ht="12.75" customHeight="1" thickTop="1" x14ac:dyDescent="0.2">
      <c r="A59" s="67" t="s">
        <v>6</v>
      </c>
      <c r="B59" s="67"/>
      <c r="C59" s="67"/>
      <c r="D59" s="67"/>
      <c r="E59" s="67"/>
      <c r="F59" s="67"/>
      <c r="G59" s="67"/>
      <c r="H59" s="67"/>
      <c r="I59" s="67"/>
      <c r="J59" s="67"/>
      <c r="K59" s="67"/>
      <c r="L59" s="67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  <c r="AG59" s="67"/>
      <c r="AH59" s="67"/>
    </row>
    <row r="60" spans="1:34" ht="12.75" customHeight="1" x14ac:dyDescent="0.2">
      <c r="A60" s="67"/>
      <c r="B60" s="67"/>
      <c r="C60" s="67"/>
      <c r="D60" s="67"/>
      <c r="E60" s="67"/>
      <c r="F60" s="67"/>
      <c r="G60" s="67"/>
      <c r="H60" s="67"/>
      <c r="I60" s="67"/>
      <c r="J60" s="67"/>
      <c r="K60" s="67"/>
      <c r="L60" s="67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G60" s="67"/>
      <c r="AH60" s="67"/>
    </row>
    <row r="62" spans="1:34" ht="12.75" customHeight="1" x14ac:dyDescent="0.2">
      <c r="A62" s="50"/>
    </row>
    <row r="63" spans="1:34" ht="12.75" customHeight="1" x14ac:dyDescent="0.2">
      <c r="A63" s="51"/>
    </row>
    <row r="64" spans="1:34" ht="12.75" customHeight="1" x14ac:dyDescent="0.2">
      <c r="A64" s="51"/>
    </row>
    <row r="65" spans="1:1" ht="12.75" customHeight="1" x14ac:dyDescent="0.2">
      <c r="A65" s="51"/>
    </row>
  </sheetData>
  <mergeCells count="6">
    <mergeCell ref="A60:AH60"/>
    <mergeCell ref="A2:AH2"/>
    <mergeCell ref="A4:AH4"/>
    <mergeCell ref="B7:AH7"/>
    <mergeCell ref="B33:AH33"/>
    <mergeCell ref="A59:AH59"/>
  </mergeCells>
  <hyperlinks>
    <hyperlink ref="A1" location="Índice!A1" display="Índice" xr:uid="{B8F92865-EC84-48E1-9B5F-E3E968A1FF89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B8AF85-E917-411C-BE55-C96C716F6232}">
  <dimension ref="A1:AY91"/>
  <sheetViews>
    <sheetView showGridLines="0" zoomScale="90" zoomScaleNormal="90" workbookViewId="0"/>
  </sheetViews>
  <sheetFormatPr baseColWidth="10" defaultColWidth="190.140625" defaultRowHeight="12.75" x14ac:dyDescent="0.2"/>
  <cols>
    <col min="1" max="1" width="3.7109375" style="52" customWidth="1"/>
    <col min="2" max="2" width="32" style="50" customWidth="1"/>
    <col min="3" max="3" width="10.140625" style="50" customWidth="1"/>
    <col min="4" max="6" width="10.28515625" style="50" customWidth="1"/>
    <col min="7" max="7" width="10.140625" style="50" customWidth="1"/>
    <col min="8" max="14" width="10.28515625" style="50" customWidth="1"/>
    <col min="15" max="15" width="10.140625" style="50" customWidth="1"/>
    <col min="16" max="28" width="10.28515625" style="50" customWidth="1"/>
    <col min="29" max="29" width="10.42578125" style="50" customWidth="1"/>
    <col min="30" max="34" width="10.28515625" style="50" customWidth="1"/>
    <col min="35" max="36" width="14.28515625" style="49" customWidth="1"/>
    <col min="37" max="51" width="14.85546875" style="49" customWidth="1"/>
    <col min="52" max="80" width="6.28515625" style="50" customWidth="1"/>
    <col min="81" max="16384" width="190.140625" style="50"/>
  </cols>
  <sheetData>
    <row r="1" spans="1:34" s="28" customFormat="1" ht="15" x14ac:dyDescent="0.2">
      <c r="A1" s="1" t="s">
        <v>0</v>
      </c>
    </row>
    <row r="2" spans="1:34" s="28" customFormat="1" x14ac:dyDescent="0.2">
      <c r="A2" s="68" t="s">
        <v>68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s="28" customFormat="1" x14ac:dyDescent="0.2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AC3" s="30"/>
    </row>
    <row r="4" spans="1:34" s="28" customFormat="1" x14ac:dyDescent="0.2">
      <c r="A4" s="68" t="s">
        <v>82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</row>
    <row r="5" spans="1:34" s="28" customFormat="1" ht="13.5" thickBot="1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</row>
    <row r="6" spans="1:34" s="28" customFormat="1" ht="13.5" thickTop="1" x14ac:dyDescent="0.2">
      <c r="B6" s="32"/>
      <c r="C6" s="32">
        <v>1990</v>
      </c>
      <c r="D6" s="32">
        <v>1991</v>
      </c>
      <c r="E6" s="32">
        <v>1992</v>
      </c>
      <c r="F6" s="32">
        <v>1993</v>
      </c>
      <c r="G6" s="32">
        <v>1994</v>
      </c>
      <c r="H6" s="32">
        <v>1995</v>
      </c>
      <c r="I6" s="32">
        <v>1996</v>
      </c>
      <c r="J6" s="32">
        <v>1997</v>
      </c>
      <c r="K6" s="32">
        <v>1998</v>
      </c>
      <c r="L6" s="32">
        <v>1999</v>
      </c>
      <c r="M6" s="32">
        <v>2000</v>
      </c>
      <c r="N6" s="32">
        <v>2001</v>
      </c>
      <c r="O6" s="32">
        <v>2002</v>
      </c>
      <c r="P6" s="32">
        <v>2003</v>
      </c>
      <c r="Q6" s="32">
        <v>2004</v>
      </c>
      <c r="R6" s="32">
        <v>2005</v>
      </c>
      <c r="S6" s="32">
        <v>2006</v>
      </c>
      <c r="T6" s="32">
        <v>2007</v>
      </c>
      <c r="U6" s="32">
        <v>2008</v>
      </c>
      <c r="V6" s="32">
        <v>2009</v>
      </c>
      <c r="W6" s="32">
        <v>2010</v>
      </c>
      <c r="X6" s="32">
        <v>2011</v>
      </c>
      <c r="Y6" s="32">
        <v>2012</v>
      </c>
      <c r="Z6" s="32">
        <v>2013</v>
      </c>
      <c r="AA6" s="32">
        <v>2014</v>
      </c>
      <c r="AB6" s="32">
        <v>2015</v>
      </c>
      <c r="AC6" s="32">
        <v>2016</v>
      </c>
      <c r="AD6" s="32">
        <v>2017</v>
      </c>
      <c r="AE6" s="32">
        <v>2018</v>
      </c>
      <c r="AF6" s="32">
        <v>2019</v>
      </c>
      <c r="AG6" s="32">
        <v>2020</v>
      </c>
      <c r="AH6" s="32" t="s">
        <v>2</v>
      </c>
    </row>
    <row r="7" spans="1:34" s="28" customFormat="1" ht="13.5" thickBot="1" x14ac:dyDescent="0.25">
      <c r="B7" s="69" t="s">
        <v>69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</row>
    <row r="8" spans="1:34" s="28" customFormat="1" ht="13.5" thickTop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</row>
    <row r="9" spans="1:34" s="28" customFormat="1" x14ac:dyDescent="0.2">
      <c r="B9" s="33" t="s">
        <v>47</v>
      </c>
      <c r="C9" s="34">
        <f>SUM(C10:C11)</f>
        <v>0.12072300000000001</v>
      </c>
      <c r="D9" s="34">
        <f t="shared" ref="D9:AG9" si="0">SUM(D10:D11)</f>
        <v>0.6872339999999999</v>
      </c>
      <c r="E9" s="34">
        <f t="shared" si="0"/>
        <v>0.197576</v>
      </c>
      <c r="F9" s="34">
        <f t="shared" si="0"/>
        <v>1.249228</v>
      </c>
      <c r="G9" s="34">
        <f t="shared" si="0"/>
        <v>0.73746900000000004</v>
      </c>
      <c r="H9" s="34">
        <f t="shared" si="0"/>
        <v>0.34098099999999998</v>
      </c>
      <c r="I9" s="34">
        <f t="shared" si="0"/>
        <v>0.93809300000000007</v>
      </c>
      <c r="J9" s="34">
        <f t="shared" si="0"/>
        <v>1.4926450000000004</v>
      </c>
      <c r="K9" s="34">
        <f t="shared" si="0"/>
        <v>2.1585539999999996</v>
      </c>
      <c r="L9" s="34">
        <f t="shared" si="0"/>
        <v>1.9493210000000001</v>
      </c>
      <c r="M9" s="34">
        <f t="shared" si="0"/>
        <v>3.7297699999999998</v>
      </c>
      <c r="N9" s="34">
        <f t="shared" si="0"/>
        <v>1.1406700000000001</v>
      </c>
      <c r="O9" s="34">
        <f t="shared" si="0"/>
        <v>0.47047599999999995</v>
      </c>
      <c r="P9" s="34">
        <f t="shared" si="0"/>
        <v>1.2294449999999999</v>
      </c>
      <c r="Q9" s="34">
        <f t="shared" si="0"/>
        <v>0.53005100000000005</v>
      </c>
      <c r="R9" s="34">
        <f t="shared" si="0"/>
        <v>0.77513500000000013</v>
      </c>
      <c r="S9" s="34">
        <f t="shared" si="0"/>
        <v>0.46787799999999991</v>
      </c>
      <c r="T9" s="34">
        <f t="shared" si="0"/>
        <v>0.373201</v>
      </c>
      <c r="U9" s="34">
        <f t="shared" si="0"/>
        <v>0.61424800000000002</v>
      </c>
      <c r="V9" s="34">
        <f t="shared" si="0"/>
        <v>1.3631250000000001</v>
      </c>
      <c r="W9" s="34">
        <f t="shared" si="0"/>
        <v>1.738899</v>
      </c>
      <c r="X9" s="34">
        <f t="shared" si="0"/>
        <v>1.4401489999999995</v>
      </c>
      <c r="Y9" s="34">
        <f t="shared" si="0"/>
        <v>2.0183839999999997</v>
      </c>
      <c r="Z9" s="34">
        <f t="shared" si="0"/>
        <v>2.2240700000000007</v>
      </c>
      <c r="AA9" s="34">
        <f t="shared" si="0"/>
        <v>1.8273170000000001</v>
      </c>
      <c r="AB9" s="34">
        <f t="shared" si="0"/>
        <v>2.9253489999999998</v>
      </c>
      <c r="AC9" s="34">
        <f t="shared" si="0"/>
        <v>0.765957</v>
      </c>
      <c r="AD9" s="18">
        <f t="shared" si="0"/>
        <v>1.5173509999999999</v>
      </c>
      <c r="AE9" s="18">
        <f t="shared" si="0"/>
        <v>1.0511710000000001</v>
      </c>
      <c r="AF9" s="18">
        <f t="shared" si="0"/>
        <v>1.7585499999999998</v>
      </c>
      <c r="AG9" s="18">
        <f t="shared" si="0"/>
        <v>2.7397830000000001</v>
      </c>
      <c r="AH9" s="34">
        <f>SUM(C9:AG9)</f>
        <v>40.572802999999993</v>
      </c>
    </row>
    <row r="10" spans="1:34" s="28" customFormat="1" x14ac:dyDescent="0.2">
      <c r="A10" s="35"/>
      <c r="B10" s="36" t="s">
        <v>48</v>
      </c>
      <c r="C10" s="34">
        <v>6.901E-3</v>
      </c>
      <c r="D10" s="34">
        <v>0.41227899999999995</v>
      </c>
      <c r="E10" s="34">
        <v>0.18468799999999999</v>
      </c>
      <c r="F10" s="34">
        <v>0.18184500000000001</v>
      </c>
      <c r="G10" s="34">
        <v>0.55360900000000002</v>
      </c>
      <c r="H10" s="34">
        <v>0.11101299999999999</v>
      </c>
      <c r="I10" s="34">
        <v>0.12211300000000001</v>
      </c>
      <c r="J10" s="34">
        <v>0.121102</v>
      </c>
      <c r="K10" s="34">
        <v>0.267872</v>
      </c>
      <c r="L10" s="34">
        <v>0.17899999999999999</v>
      </c>
      <c r="M10" s="34">
        <v>0.12315699999999999</v>
      </c>
      <c r="N10" s="34">
        <v>0.21008199999999999</v>
      </c>
      <c r="O10" s="34">
        <v>7.6721999999999999E-2</v>
      </c>
      <c r="P10" s="34">
        <v>0</v>
      </c>
      <c r="Q10" s="34">
        <v>6.4977000000000007E-2</v>
      </c>
      <c r="R10" s="34">
        <v>2.3838999999999999E-2</v>
      </c>
      <c r="S10" s="34">
        <v>1.8240000000000001E-3</v>
      </c>
      <c r="T10" s="34">
        <v>9.1284999999999991E-2</v>
      </c>
      <c r="U10" s="34">
        <v>2.9653000000000002E-2</v>
      </c>
      <c r="V10" s="34">
        <v>0.19561300000000001</v>
      </c>
      <c r="W10" s="34">
        <v>3.388E-3</v>
      </c>
      <c r="X10" s="34">
        <v>0</v>
      </c>
      <c r="Y10" s="34">
        <v>4.3709999999999999E-3</v>
      </c>
      <c r="Z10" s="34">
        <v>4.5700000000000003E-3</v>
      </c>
      <c r="AA10" s="34">
        <v>0.103534</v>
      </c>
      <c r="AB10" s="34">
        <v>0.36616300000000002</v>
      </c>
      <c r="AC10" s="34">
        <v>0.33502999999999999</v>
      </c>
      <c r="AD10" s="18">
        <v>0.31495600000000007</v>
      </c>
      <c r="AE10" s="18">
        <v>2.0480999999999999E-2</v>
      </c>
      <c r="AF10" s="18">
        <v>0.12271899999999999</v>
      </c>
      <c r="AG10" s="18">
        <v>5.048699999999999E-2</v>
      </c>
      <c r="AH10" s="34">
        <f>SUM(C10:AG10)</f>
        <v>4.2832730000000012</v>
      </c>
    </row>
    <row r="11" spans="1:34" s="28" customFormat="1" x14ac:dyDescent="0.2">
      <c r="A11" s="35"/>
      <c r="B11" s="36" t="s">
        <v>49</v>
      </c>
      <c r="C11" s="34">
        <v>0.11382200000000001</v>
      </c>
      <c r="D11" s="34">
        <v>0.274955</v>
      </c>
      <c r="E11" s="34">
        <v>1.2888E-2</v>
      </c>
      <c r="F11" s="34">
        <v>1.067383</v>
      </c>
      <c r="G11" s="34">
        <v>0.18386</v>
      </c>
      <c r="H11" s="34">
        <v>0.22996800000000001</v>
      </c>
      <c r="I11" s="34">
        <v>0.81598000000000004</v>
      </c>
      <c r="J11" s="34">
        <v>1.3715430000000004</v>
      </c>
      <c r="K11" s="34">
        <v>1.8906819999999998</v>
      </c>
      <c r="L11" s="34">
        <v>1.770321</v>
      </c>
      <c r="M11" s="34">
        <v>3.6066129999999998</v>
      </c>
      <c r="N11" s="34">
        <v>0.93058799999999997</v>
      </c>
      <c r="O11" s="34">
        <v>0.39375399999999994</v>
      </c>
      <c r="P11" s="34">
        <v>1.2294449999999999</v>
      </c>
      <c r="Q11" s="34">
        <v>0.46507399999999999</v>
      </c>
      <c r="R11" s="34">
        <v>0.75129600000000007</v>
      </c>
      <c r="S11" s="34">
        <v>0.46605399999999991</v>
      </c>
      <c r="T11" s="34">
        <v>0.281916</v>
      </c>
      <c r="U11" s="34">
        <v>0.58459499999999998</v>
      </c>
      <c r="V11" s="34">
        <v>1.1675120000000001</v>
      </c>
      <c r="W11" s="34">
        <v>1.735511</v>
      </c>
      <c r="X11" s="34">
        <v>1.4401489999999995</v>
      </c>
      <c r="Y11" s="34">
        <v>2.0140129999999998</v>
      </c>
      <c r="Z11" s="34">
        <v>2.2195000000000005</v>
      </c>
      <c r="AA11" s="34">
        <v>1.7237830000000001</v>
      </c>
      <c r="AB11" s="34">
        <v>2.559186</v>
      </c>
      <c r="AC11" s="34">
        <v>0.430927</v>
      </c>
      <c r="AD11" s="18">
        <v>1.2023949999999999</v>
      </c>
      <c r="AE11" s="18">
        <v>1.0306900000000001</v>
      </c>
      <c r="AF11" s="18">
        <v>1.6358309999999998</v>
      </c>
      <c r="AG11" s="18">
        <v>2.6892960000000001</v>
      </c>
      <c r="AH11" s="34">
        <f t="shared" ref="AH11:AH31" si="1">SUM(C11:AG11)</f>
        <v>36.289529999999992</v>
      </c>
    </row>
    <row r="12" spans="1:34" s="28" customFormat="1" x14ac:dyDescent="0.2">
      <c r="B12" s="37" t="s">
        <v>51</v>
      </c>
      <c r="C12" s="34">
        <v>1445.0449800000006</v>
      </c>
      <c r="D12" s="34">
        <v>2461.4455729999995</v>
      </c>
      <c r="E12" s="34">
        <v>3302.8217289999998</v>
      </c>
      <c r="F12" s="34">
        <v>4367.4341350000004</v>
      </c>
      <c r="G12" s="34">
        <v>5093.0476689999996</v>
      </c>
      <c r="H12" s="34">
        <v>5594.7337289999996</v>
      </c>
      <c r="I12" s="34">
        <v>6090.9896670000016</v>
      </c>
      <c r="J12" s="34">
        <v>7095.5058430000026</v>
      </c>
      <c r="K12" s="34">
        <v>7772.6418889999968</v>
      </c>
      <c r="L12" s="34">
        <v>8131.8327999999983</v>
      </c>
      <c r="M12" s="34">
        <v>8851.550175999997</v>
      </c>
      <c r="N12" s="34">
        <v>9369.432050999998</v>
      </c>
      <c r="O12" s="34">
        <v>9609.094975</v>
      </c>
      <c r="P12" s="34">
        <v>10170.114948</v>
      </c>
      <c r="Q12" s="34">
        <v>10893.053665000001</v>
      </c>
      <c r="R12" s="34">
        <v>12156.505455999999</v>
      </c>
      <c r="S12" s="34">
        <v>13242.139030000002</v>
      </c>
      <c r="T12" s="34">
        <v>13522.807944999997</v>
      </c>
      <c r="U12" s="34">
        <v>13848.881168999998</v>
      </c>
      <c r="V12" s="34">
        <v>12757.908421</v>
      </c>
      <c r="W12" s="34">
        <v>15017.221574999994</v>
      </c>
      <c r="X12" s="34">
        <v>15916.699864999999</v>
      </c>
      <c r="Y12" s="34">
        <v>16240.006081</v>
      </c>
      <c r="Z12" s="34">
        <v>16039.700317000001</v>
      </c>
      <c r="AA12" s="34">
        <v>15842.133016999998</v>
      </c>
      <c r="AB12" s="34">
        <v>16138.350200999997</v>
      </c>
      <c r="AC12" s="34">
        <v>14110.329387999996</v>
      </c>
      <c r="AD12" s="34">
        <v>13376.756154000002</v>
      </c>
      <c r="AE12" s="34">
        <v>13156.834539999998</v>
      </c>
      <c r="AF12" s="34">
        <v>12566.670125999999</v>
      </c>
      <c r="AG12" s="34">
        <v>8311.7569110000004</v>
      </c>
      <c r="AH12" s="34">
        <f t="shared" si="1"/>
        <v>322493.44402500003</v>
      </c>
    </row>
    <row r="13" spans="1:34" s="28" customFormat="1" x14ac:dyDescent="0.2">
      <c r="A13" s="35"/>
      <c r="B13" s="38" t="s">
        <v>52</v>
      </c>
      <c r="C13" s="34">
        <v>0</v>
      </c>
      <c r="D13" s="34">
        <v>0</v>
      </c>
      <c r="E13" s="34">
        <v>0</v>
      </c>
      <c r="F13" s="34">
        <v>0</v>
      </c>
      <c r="G13" s="34">
        <v>6.5276999999999988E-2</v>
      </c>
      <c r="H13" s="34">
        <v>2.6102300000000001</v>
      </c>
      <c r="I13" s="34">
        <v>31.548918</v>
      </c>
      <c r="J13" s="34">
        <v>94.792334999999994</v>
      </c>
      <c r="K13" s="34">
        <v>108.48707999999999</v>
      </c>
      <c r="L13" s="34">
        <v>131.055803</v>
      </c>
      <c r="M13" s="34">
        <v>118.65115499999999</v>
      </c>
      <c r="N13" s="34">
        <v>126.31071799999999</v>
      </c>
      <c r="O13" s="34">
        <v>208.92985100000001</v>
      </c>
      <c r="P13" s="34">
        <v>312.81093399999997</v>
      </c>
      <c r="Q13" s="34">
        <v>456.50210700000008</v>
      </c>
      <c r="R13" s="34">
        <v>682.84842100000003</v>
      </c>
      <c r="S13" s="34">
        <v>861.88499700000011</v>
      </c>
      <c r="T13" s="34">
        <v>991.62437600000032</v>
      </c>
      <c r="U13" s="34">
        <v>1163.265408</v>
      </c>
      <c r="V13" s="34">
        <v>1220.3028939999997</v>
      </c>
      <c r="W13" s="34">
        <v>1464.050608</v>
      </c>
      <c r="X13" s="34">
        <v>1926.5476790000007</v>
      </c>
      <c r="Y13" s="34">
        <v>2304.9083039999996</v>
      </c>
      <c r="Z13" s="34">
        <v>2780.4559989999998</v>
      </c>
      <c r="AA13" s="34">
        <v>3363.5840489999991</v>
      </c>
      <c r="AB13" s="34">
        <v>4223.5043030000006</v>
      </c>
      <c r="AC13" s="34">
        <v>4577.0254020000002</v>
      </c>
      <c r="AD13" s="34">
        <v>5105.1524560000016</v>
      </c>
      <c r="AE13" s="34">
        <v>5900.7465390000007</v>
      </c>
      <c r="AF13" s="34">
        <v>6491.1750000000002</v>
      </c>
      <c r="AG13" s="34">
        <v>6249.7432179999987</v>
      </c>
      <c r="AH13" s="34">
        <f t="shared" si="1"/>
        <v>50898.584061000001</v>
      </c>
    </row>
    <row r="14" spans="1:34" s="28" customFormat="1" x14ac:dyDescent="0.2">
      <c r="A14" s="35"/>
      <c r="B14" s="38" t="s">
        <v>76</v>
      </c>
      <c r="C14" s="34">
        <v>234.11682300000001</v>
      </c>
      <c r="D14" s="34">
        <v>404.409108</v>
      </c>
      <c r="E14" s="34">
        <v>646.13577399999997</v>
      </c>
      <c r="F14" s="34">
        <v>810.29117500000041</v>
      </c>
      <c r="G14" s="34">
        <v>851.49879700000054</v>
      </c>
      <c r="H14" s="34">
        <v>901.0138129999998</v>
      </c>
      <c r="I14" s="34">
        <v>988.20181400000001</v>
      </c>
      <c r="J14" s="34">
        <v>1002.9280450000001</v>
      </c>
      <c r="K14" s="34">
        <v>714.82455599999946</v>
      </c>
      <c r="L14" s="34">
        <v>713.28996700000005</v>
      </c>
      <c r="M14" s="34">
        <v>691.74367099999995</v>
      </c>
      <c r="N14" s="34">
        <v>657.45615699999973</v>
      </c>
      <c r="O14" s="34">
        <v>657.21181199999967</v>
      </c>
      <c r="P14" s="34">
        <v>544.26893200000029</v>
      </c>
      <c r="Q14" s="34">
        <v>475.45117800000008</v>
      </c>
      <c r="R14" s="34">
        <v>506.82845400000019</v>
      </c>
      <c r="S14" s="34">
        <v>442.42811700000004</v>
      </c>
      <c r="T14" s="34">
        <v>354.94785000000024</v>
      </c>
      <c r="U14" s="34">
        <v>390.44848599999989</v>
      </c>
      <c r="V14" s="34">
        <v>420.05995100000007</v>
      </c>
      <c r="W14" s="34">
        <v>554.18078299999979</v>
      </c>
      <c r="X14" s="34">
        <v>714.36798599999997</v>
      </c>
      <c r="Y14" s="34">
        <v>906.17504800000029</v>
      </c>
      <c r="Z14" s="34">
        <v>1124.7522890000005</v>
      </c>
      <c r="AA14" s="34">
        <v>1183.3327420000003</v>
      </c>
      <c r="AB14" s="34">
        <v>1349.4269260000003</v>
      </c>
      <c r="AC14" s="34">
        <v>1381.6696060000002</v>
      </c>
      <c r="AD14" s="34">
        <v>1414.4435289999999</v>
      </c>
      <c r="AE14" s="34">
        <v>1453.8412400000004</v>
      </c>
      <c r="AF14" s="34">
        <v>1543.4173039999989</v>
      </c>
      <c r="AG14" s="34">
        <v>1322.8072699999991</v>
      </c>
      <c r="AH14" s="34">
        <f t="shared" si="1"/>
        <v>25355.969202999997</v>
      </c>
    </row>
    <row r="15" spans="1:34" s="28" customFormat="1" x14ac:dyDescent="0.2">
      <c r="B15" s="38" t="s">
        <v>77</v>
      </c>
      <c r="C15" s="34">
        <v>477.16516899999982</v>
      </c>
      <c r="D15" s="34">
        <v>359.75230900000025</v>
      </c>
      <c r="E15" s="34">
        <v>322.31130199999996</v>
      </c>
      <c r="F15" s="34">
        <v>289.94650300000001</v>
      </c>
      <c r="G15" s="34">
        <v>310.128038</v>
      </c>
      <c r="H15" s="34">
        <v>408.41195499999986</v>
      </c>
      <c r="I15" s="34">
        <v>475.42925700000023</v>
      </c>
      <c r="J15" s="34">
        <v>524.86609799999985</v>
      </c>
      <c r="K15" s="34">
        <v>532.05638600000009</v>
      </c>
      <c r="L15" s="34">
        <v>516.9399820000001</v>
      </c>
      <c r="M15" s="34">
        <v>494.07539799999989</v>
      </c>
      <c r="N15" s="34">
        <v>530.22074299999997</v>
      </c>
      <c r="O15" s="34">
        <v>499.12162200000006</v>
      </c>
      <c r="P15" s="34">
        <v>520.34594700000014</v>
      </c>
      <c r="Q15" s="34">
        <v>481.61289400000015</v>
      </c>
      <c r="R15" s="34">
        <v>380.67340400000012</v>
      </c>
      <c r="S15" s="34">
        <v>322.08656400000007</v>
      </c>
      <c r="T15" s="34">
        <v>294.88108499999998</v>
      </c>
      <c r="U15" s="34">
        <v>244.32459599999999</v>
      </c>
      <c r="V15" s="34">
        <v>186.64722700000013</v>
      </c>
      <c r="W15" s="34">
        <v>187.67173699999987</v>
      </c>
      <c r="X15" s="34">
        <v>204.03442499999991</v>
      </c>
      <c r="Y15" s="34">
        <v>236.50589899999989</v>
      </c>
      <c r="Z15" s="34">
        <v>214.67781299999999</v>
      </c>
      <c r="AA15" s="34">
        <v>250.28793899999991</v>
      </c>
      <c r="AB15" s="34">
        <v>275.21979700000009</v>
      </c>
      <c r="AC15" s="34">
        <v>266.17539600000003</v>
      </c>
      <c r="AD15" s="18">
        <v>252.70459199999999</v>
      </c>
      <c r="AE15" s="18">
        <v>256.20329000000015</v>
      </c>
      <c r="AF15" s="18">
        <v>221.14528999999996</v>
      </c>
      <c r="AG15" s="18">
        <v>238.84864600000003</v>
      </c>
      <c r="AH15" s="34">
        <f t="shared" si="1"/>
        <v>10774.471303</v>
      </c>
    </row>
    <row r="16" spans="1:34" s="28" customFormat="1" x14ac:dyDescent="0.2">
      <c r="A16" s="35"/>
      <c r="B16" s="38" t="s">
        <v>78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0</v>
      </c>
      <c r="N16" s="34">
        <v>0</v>
      </c>
      <c r="O16" s="34">
        <v>3.5366000000000002E-2</v>
      </c>
      <c r="P16" s="34">
        <v>4.1770000000000002E-2</v>
      </c>
      <c r="Q16" s="34">
        <v>0</v>
      </c>
      <c r="R16" s="34">
        <v>5.3899999999999998E-4</v>
      </c>
      <c r="S16" s="34">
        <v>0.40435399999999999</v>
      </c>
      <c r="T16" s="34">
        <v>0.35849200000000003</v>
      </c>
      <c r="U16" s="34">
        <v>2.1385909999999995</v>
      </c>
      <c r="V16" s="34">
        <v>9.9108979999999978</v>
      </c>
      <c r="W16" s="34">
        <v>14.333260999999997</v>
      </c>
      <c r="X16" s="34">
        <v>38.277449000000004</v>
      </c>
      <c r="Y16" s="34">
        <v>38.675694</v>
      </c>
      <c r="Z16" s="34">
        <v>55.309106000000007</v>
      </c>
      <c r="AA16" s="34">
        <v>118.47924500000003</v>
      </c>
      <c r="AB16" s="34">
        <v>198.38744000000003</v>
      </c>
      <c r="AC16" s="34">
        <v>242.38913000000002</v>
      </c>
      <c r="AD16" s="34">
        <v>255.34956299999999</v>
      </c>
      <c r="AE16" s="34">
        <v>287.66114099999999</v>
      </c>
      <c r="AF16" s="34">
        <v>438.43111299999987</v>
      </c>
      <c r="AG16" s="34">
        <v>468.60355499999997</v>
      </c>
      <c r="AH16" s="34">
        <f t="shared" si="1"/>
        <v>2168.7867070000002</v>
      </c>
    </row>
    <row r="17" spans="1:35" s="28" customFormat="1" x14ac:dyDescent="0.2">
      <c r="A17" s="35"/>
      <c r="B17" s="38" t="s">
        <v>79</v>
      </c>
      <c r="C17" s="34">
        <v>37.265026999999996</v>
      </c>
      <c r="D17" s="34">
        <v>54.920771000000002</v>
      </c>
      <c r="E17" s="34">
        <v>60.175799999999995</v>
      </c>
      <c r="F17" s="34">
        <v>80.988584999999972</v>
      </c>
      <c r="G17" s="34">
        <v>85.81892599999999</v>
      </c>
      <c r="H17" s="34">
        <v>85.080315999999968</v>
      </c>
      <c r="I17" s="34">
        <v>82.530749999999998</v>
      </c>
      <c r="J17" s="34">
        <v>88.409924999999987</v>
      </c>
      <c r="K17" s="34">
        <v>77.988106000000016</v>
      </c>
      <c r="L17" s="34">
        <v>86.010582999999983</v>
      </c>
      <c r="M17" s="34">
        <v>95.085313000000014</v>
      </c>
      <c r="N17" s="34">
        <v>72.763413999999983</v>
      </c>
      <c r="O17" s="34">
        <v>73.569031999999979</v>
      </c>
      <c r="P17" s="34">
        <v>84.242479999999986</v>
      </c>
      <c r="Q17" s="34">
        <v>110.60536900000005</v>
      </c>
      <c r="R17" s="34">
        <v>113.10691500000004</v>
      </c>
      <c r="S17" s="34">
        <v>138.48759900000002</v>
      </c>
      <c r="T17" s="34">
        <v>137.20386099999999</v>
      </c>
      <c r="U17" s="34">
        <v>163.62557600000005</v>
      </c>
      <c r="V17" s="34">
        <v>136.18415899999999</v>
      </c>
      <c r="W17" s="34">
        <v>139.60542500000003</v>
      </c>
      <c r="X17" s="34">
        <v>165.52092400000001</v>
      </c>
      <c r="Y17" s="34">
        <v>200.60522500000002</v>
      </c>
      <c r="Z17" s="34">
        <v>260.51325100000008</v>
      </c>
      <c r="AA17" s="34">
        <v>306.05903899999987</v>
      </c>
      <c r="AB17" s="34">
        <v>406.77264199999985</v>
      </c>
      <c r="AC17" s="34">
        <v>459.29274499999991</v>
      </c>
      <c r="AD17" s="34">
        <v>396.53189200000003</v>
      </c>
      <c r="AE17" s="34">
        <v>390.3633309999999</v>
      </c>
      <c r="AF17" s="34">
        <v>386.81186200000002</v>
      </c>
      <c r="AG17" s="34">
        <v>268.87719899999985</v>
      </c>
      <c r="AH17" s="34">
        <f t="shared" si="1"/>
        <v>5245.0160419999984</v>
      </c>
    </row>
    <row r="18" spans="1:35" s="28" customFormat="1" x14ac:dyDescent="0.2">
      <c r="A18" s="35"/>
      <c r="B18" s="38" t="s">
        <v>50</v>
      </c>
      <c r="C18" s="34">
        <v>18.83113199999999</v>
      </c>
      <c r="D18" s="34">
        <v>34.935542999999996</v>
      </c>
      <c r="E18" s="34">
        <v>52.228009000000007</v>
      </c>
      <c r="F18" s="34">
        <v>31.942183000000004</v>
      </c>
      <c r="G18" s="34">
        <v>33.320495000000008</v>
      </c>
      <c r="H18" s="34">
        <v>41.463131000000004</v>
      </c>
      <c r="I18" s="34">
        <v>38.205658</v>
      </c>
      <c r="J18" s="34">
        <v>40.697048000000017</v>
      </c>
      <c r="K18" s="34">
        <v>30.807559999999995</v>
      </c>
      <c r="L18" s="34">
        <v>50.915007000000003</v>
      </c>
      <c r="M18" s="34">
        <v>53.737602999999993</v>
      </c>
      <c r="N18" s="34">
        <v>44.634809999999987</v>
      </c>
      <c r="O18" s="34">
        <v>65.538676000000009</v>
      </c>
      <c r="P18" s="34">
        <v>71.286901000000015</v>
      </c>
      <c r="Q18" s="34">
        <v>59.012958999999995</v>
      </c>
      <c r="R18" s="34">
        <v>64.022600000000011</v>
      </c>
      <c r="S18" s="34">
        <v>42.450722000000013</v>
      </c>
      <c r="T18" s="34">
        <v>53.074322000000016</v>
      </c>
      <c r="U18" s="34">
        <v>47.189034999999997</v>
      </c>
      <c r="V18" s="34">
        <v>31.951839</v>
      </c>
      <c r="W18" s="34">
        <v>36.606179000000004</v>
      </c>
      <c r="X18" s="34">
        <v>43.28034499999999</v>
      </c>
      <c r="Y18" s="34">
        <v>38.650150999999994</v>
      </c>
      <c r="Z18" s="34">
        <v>42.40419499999998</v>
      </c>
      <c r="AA18" s="34">
        <v>75.560014999999979</v>
      </c>
      <c r="AB18" s="34">
        <v>66.926946000000015</v>
      </c>
      <c r="AC18" s="34">
        <v>97.691047999999995</v>
      </c>
      <c r="AD18" s="34">
        <v>129.30453199999999</v>
      </c>
      <c r="AE18" s="34">
        <v>167.37848700000001</v>
      </c>
      <c r="AF18" s="34">
        <v>176.386865</v>
      </c>
      <c r="AG18" s="34">
        <v>169.38562299999995</v>
      </c>
      <c r="AH18" s="34">
        <f t="shared" si="1"/>
        <v>1949.8196190000001</v>
      </c>
    </row>
    <row r="19" spans="1:35" s="28" customFormat="1" x14ac:dyDescent="0.2">
      <c r="B19" s="38" t="s">
        <v>53</v>
      </c>
      <c r="C19" s="34">
        <v>968.35790600000007</v>
      </c>
      <c r="D19" s="34">
        <v>936.97368299999994</v>
      </c>
      <c r="E19" s="34">
        <v>1027.5244100000007</v>
      </c>
      <c r="F19" s="34">
        <v>1280.5873640000007</v>
      </c>
      <c r="G19" s="34">
        <v>1268.3577860000012</v>
      </c>
      <c r="H19" s="34">
        <v>1113.5748440000009</v>
      </c>
      <c r="I19" s="34">
        <v>1262.5306780000005</v>
      </c>
      <c r="J19" s="34">
        <v>1232.5731709999995</v>
      </c>
      <c r="K19" s="34">
        <v>1157.2787129999999</v>
      </c>
      <c r="L19" s="34">
        <v>996.1093110000005</v>
      </c>
      <c r="M19" s="34">
        <v>1008.0313510000002</v>
      </c>
      <c r="N19" s="34">
        <v>1142.1229940000001</v>
      </c>
      <c r="O19" s="34">
        <v>1006.3862230000001</v>
      </c>
      <c r="P19" s="34">
        <v>982.4682719999995</v>
      </c>
      <c r="Q19" s="34">
        <v>986.14415899999983</v>
      </c>
      <c r="R19" s="34">
        <v>949.30423399999984</v>
      </c>
      <c r="S19" s="34">
        <v>857.16227000000003</v>
      </c>
      <c r="T19" s="34">
        <v>747.42950600000029</v>
      </c>
      <c r="U19" s="34">
        <v>556.25087200000007</v>
      </c>
      <c r="V19" s="34">
        <v>430.653571</v>
      </c>
      <c r="W19" s="34">
        <v>425.61822100000029</v>
      </c>
      <c r="X19" s="34">
        <v>399.19877599999995</v>
      </c>
      <c r="Y19" s="34">
        <v>410.61931800000076</v>
      </c>
      <c r="Z19" s="34">
        <v>419.03484100000009</v>
      </c>
      <c r="AA19" s="34">
        <v>469.12099999999992</v>
      </c>
      <c r="AB19" s="34">
        <v>505.25127700000036</v>
      </c>
      <c r="AC19" s="34">
        <v>491.84099800000001</v>
      </c>
      <c r="AD19" s="34">
        <v>419.34970700000014</v>
      </c>
      <c r="AE19" s="34">
        <v>384.35427299999981</v>
      </c>
      <c r="AF19" s="34">
        <v>378.26933500000001</v>
      </c>
      <c r="AG19" s="34">
        <v>296.1739389999999</v>
      </c>
      <c r="AH19" s="34">
        <f t="shared" si="1"/>
        <v>24508.653003000007</v>
      </c>
    </row>
    <row r="20" spans="1:35" s="28" customFormat="1" x14ac:dyDescent="0.2">
      <c r="B20" s="36" t="s">
        <v>80</v>
      </c>
      <c r="C20" s="34">
        <v>51.327458999999998</v>
      </c>
      <c r="D20" s="34">
        <v>47.398392000000001</v>
      </c>
      <c r="E20" s="34">
        <v>68.797622000000004</v>
      </c>
      <c r="F20" s="34">
        <v>112.58045699999998</v>
      </c>
      <c r="G20" s="34">
        <v>152.02184899999997</v>
      </c>
      <c r="H20" s="34">
        <v>175.82851900000006</v>
      </c>
      <c r="I20" s="34">
        <v>217.66647899999995</v>
      </c>
      <c r="J20" s="34">
        <v>245.87432699999991</v>
      </c>
      <c r="K20" s="34">
        <v>254.09871799999999</v>
      </c>
      <c r="L20" s="34">
        <v>218.404291</v>
      </c>
      <c r="M20" s="34">
        <v>159.82472599999994</v>
      </c>
      <c r="N20" s="34">
        <v>171.72100299999991</v>
      </c>
      <c r="O20" s="34">
        <v>135.296086</v>
      </c>
      <c r="P20" s="34">
        <v>133.63621100000009</v>
      </c>
      <c r="Q20" s="34">
        <v>123.87768499999996</v>
      </c>
      <c r="R20" s="34">
        <v>125.86279499999998</v>
      </c>
      <c r="S20" s="34">
        <v>123.21108700000002</v>
      </c>
      <c r="T20" s="34">
        <v>115.07857600000001</v>
      </c>
      <c r="U20" s="34">
        <v>131.58998499999998</v>
      </c>
      <c r="V20" s="34">
        <v>117.01100599999999</v>
      </c>
      <c r="W20" s="34">
        <v>152.74021500000003</v>
      </c>
      <c r="X20" s="34">
        <v>186.46500000000003</v>
      </c>
      <c r="Y20" s="34">
        <v>214.12117300000003</v>
      </c>
      <c r="Z20" s="34">
        <v>248.50427500000001</v>
      </c>
      <c r="AA20" s="34">
        <v>267.61413699999991</v>
      </c>
      <c r="AB20" s="34">
        <v>296.01036300000004</v>
      </c>
      <c r="AC20" s="34">
        <v>278.36389399999996</v>
      </c>
      <c r="AD20" s="34">
        <v>231.59189900000001</v>
      </c>
      <c r="AE20" s="34">
        <v>222.60171100000002</v>
      </c>
      <c r="AF20" s="34">
        <v>210.82955700000005</v>
      </c>
      <c r="AG20" s="34">
        <v>147.92740900000004</v>
      </c>
      <c r="AH20" s="34"/>
    </row>
    <row r="21" spans="1:35" s="28" customFormat="1" x14ac:dyDescent="0.2">
      <c r="B21" s="36" t="s">
        <v>81</v>
      </c>
      <c r="C21" s="34">
        <v>841.56888800000024</v>
      </c>
      <c r="D21" s="34">
        <v>825.99883099999977</v>
      </c>
      <c r="E21" s="34">
        <v>906.51209700000015</v>
      </c>
      <c r="F21" s="34">
        <v>1112.1030270000001</v>
      </c>
      <c r="G21" s="34">
        <v>1059.6979179999998</v>
      </c>
      <c r="H21" s="34">
        <v>894.20981800000015</v>
      </c>
      <c r="I21" s="34">
        <v>981.96036000000049</v>
      </c>
      <c r="J21" s="34">
        <v>925.04807800000026</v>
      </c>
      <c r="K21" s="34">
        <v>844.25728099999969</v>
      </c>
      <c r="L21" s="34">
        <v>742.50402000000031</v>
      </c>
      <c r="M21" s="34">
        <v>823.7079</v>
      </c>
      <c r="N21" s="34">
        <v>952.07516699999985</v>
      </c>
      <c r="O21" s="34">
        <v>857.9044660000003</v>
      </c>
      <c r="P21" s="34">
        <v>832.33740399999999</v>
      </c>
      <c r="Q21" s="34">
        <v>845.41761199999974</v>
      </c>
      <c r="R21" s="34">
        <v>805.12807099999964</v>
      </c>
      <c r="S21" s="34">
        <v>721.849965</v>
      </c>
      <c r="T21" s="34">
        <v>616.62270999999987</v>
      </c>
      <c r="U21" s="34">
        <v>406.75318199999998</v>
      </c>
      <c r="V21" s="34">
        <v>295.45076699999998</v>
      </c>
      <c r="W21" s="34">
        <v>253.10071099999999</v>
      </c>
      <c r="X21" s="34">
        <v>173.47481600000003</v>
      </c>
      <c r="Y21" s="34">
        <v>147.66876200000002</v>
      </c>
      <c r="Z21" s="34">
        <v>130.94456500000001</v>
      </c>
      <c r="AA21" s="34">
        <v>147.65806600000002</v>
      </c>
      <c r="AB21" s="34">
        <v>146.72811300000001</v>
      </c>
      <c r="AC21" s="34">
        <v>163.84950500000005</v>
      </c>
      <c r="AD21" s="34">
        <v>133.68677199999999</v>
      </c>
      <c r="AE21" s="34">
        <v>118.52239999999998</v>
      </c>
      <c r="AF21" s="34">
        <v>127.91864600000001</v>
      </c>
      <c r="AG21" s="34">
        <v>113.75004799999998</v>
      </c>
      <c r="AH21" s="34">
        <f t="shared" si="1"/>
        <v>17948.409966000003</v>
      </c>
    </row>
    <row r="22" spans="1:35" s="28" customFormat="1" x14ac:dyDescent="0.2">
      <c r="A22" s="35"/>
      <c r="B22" s="38" t="s">
        <v>54</v>
      </c>
      <c r="C22" s="39">
        <f>SUM(C23:C28)</f>
        <v>11.843423999999999</v>
      </c>
      <c r="D22" s="39">
        <f t="shared" ref="D22:AG22" si="2">SUM(D23:D28)</f>
        <v>12.396070000000002</v>
      </c>
      <c r="E22" s="39">
        <f t="shared" si="2"/>
        <v>8.1119139999999987</v>
      </c>
      <c r="F22" s="39">
        <f t="shared" si="2"/>
        <v>12.374158</v>
      </c>
      <c r="G22" s="39">
        <f t="shared" si="2"/>
        <v>18.767680000000002</v>
      </c>
      <c r="H22" s="39">
        <f t="shared" si="2"/>
        <v>16.229475999999998</v>
      </c>
      <c r="I22" s="39">
        <f t="shared" si="2"/>
        <v>32.886046</v>
      </c>
      <c r="J22" s="39">
        <f t="shared" si="2"/>
        <v>39.976582999999998</v>
      </c>
      <c r="K22" s="39">
        <f t="shared" si="2"/>
        <v>36.619526</v>
      </c>
      <c r="L22" s="39">
        <f t="shared" si="2"/>
        <v>19.404844999999998</v>
      </c>
      <c r="M22" s="39">
        <f t="shared" si="2"/>
        <v>13.103499999999999</v>
      </c>
      <c r="N22" s="39">
        <f t="shared" si="2"/>
        <v>10.550294000000001</v>
      </c>
      <c r="O22" s="39">
        <f t="shared" si="2"/>
        <v>7.7631679999999994</v>
      </c>
      <c r="P22" s="39">
        <f t="shared" si="2"/>
        <v>9.8356849999999998</v>
      </c>
      <c r="Q22" s="39">
        <f t="shared" si="2"/>
        <v>10.120120000000002</v>
      </c>
      <c r="R22" s="39">
        <f t="shared" si="2"/>
        <v>10.150586999999998</v>
      </c>
      <c r="S22" s="39">
        <f t="shared" si="2"/>
        <v>8.0678470000000004</v>
      </c>
      <c r="T22" s="39">
        <f t="shared" si="2"/>
        <v>12.892194</v>
      </c>
      <c r="U22" s="39">
        <f t="shared" si="2"/>
        <v>13.635657999999998</v>
      </c>
      <c r="V22" s="39">
        <f t="shared" si="2"/>
        <v>14.360949000000002</v>
      </c>
      <c r="W22" s="39">
        <f t="shared" si="2"/>
        <v>15.910931999999999</v>
      </c>
      <c r="X22" s="39">
        <f t="shared" si="2"/>
        <v>36.253596999999999</v>
      </c>
      <c r="Y22" s="39">
        <f t="shared" si="2"/>
        <v>43.491393999999993</v>
      </c>
      <c r="Z22" s="39">
        <f t="shared" si="2"/>
        <v>33.416348999999997</v>
      </c>
      <c r="AA22" s="39">
        <f t="shared" si="2"/>
        <v>49.364240999999993</v>
      </c>
      <c r="AB22" s="39">
        <f t="shared" si="2"/>
        <v>57.480907999999992</v>
      </c>
      <c r="AC22" s="39">
        <f t="shared" si="2"/>
        <v>46.792579000000003</v>
      </c>
      <c r="AD22" s="39">
        <f t="shared" si="2"/>
        <v>34.579196999999994</v>
      </c>
      <c r="AE22" s="39">
        <f t="shared" si="2"/>
        <v>40.198244000000003</v>
      </c>
      <c r="AF22" s="39">
        <f t="shared" si="2"/>
        <v>35.847293000000001</v>
      </c>
      <c r="AG22" s="39">
        <f t="shared" si="2"/>
        <v>28.863576999999999</v>
      </c>
      <c r="AH22" s="34">
        <f t="shared" si="1"/>
        <v>741.28803500000015</v>
      </c>
      <c r="AI22" s="40"/>
    </row>
    <row r="23" spans="1:35" s="28" customFormat="1" x14ac:dyDescent="0.2">
      <c r="A23" s="35"/>
      <c r="B23" s="36" t="s">
        <v>55</v>
      </c>
      <c r="C23" s="39">
        <v>3.8001129999999996</v>
      </c>
      <c r="D23" s="39">
        <v>3.5560110000000003</v>
      </c>
      <c r="E23" s="39">
        <v>3.934339</v>
      </c>
      <c r="F23" s="39">
        <v>4.5189009999999996</v>
      </c>
      <c r="G23" s="39">
        <v>9.573461</v>
      </c>
      <c r="H23" s="39">
        <v>8.8395820000000001</v>
      </c>
      <c r="I23" s="39">
        <v>10.692692000000001</v>
      </c>
      <c r="J23" s="39">
        <v>10.349561</v>
      </c>
      <c r="K23" s="39">
        <v>11.283600999999999</v>
      </c>
      <c r="L23" s="39">
        <v>10.408355</v>
      </c>
      <c r="M23" s="39">
        <v>5.2806859999999993</v>
      </c>
      <c r="N23" s="39">
        <v>0.98298300000000005</v>
      </c>
      <c r="O23" s="34">
        <v>2.2792E-2</v>
      </c>
      <c r="P23" s="34">
        <v>2.4264000000000001E-2</v>
      </c>
      <c r="Q23" s="34">
        <v>0</v>
      </c>
      <c r="R23" s="34">
        <v>0.153784</v>
      </c>
      <c r="S23" s="34">
        <v>3.0724000000000001E-2</v>
      </c>
      <c r="T23" s="34">
        <v>4.6470000000000004E-2</v>
      </c>
      <c r="U23" s="34">
        <v>8.34E-4</v>
      </c>
      <c r="V23" s="34">
        <v>1.616E-3</v>
      </c>
      <c r="W23" s="34">
        <v>2.823E-3</v>
      </c>
      <c r="X23" s="34">
        <v>1.897E-3</v>
      </c>
      <c r="Y23" s="34">
        <v>0</v>
      </c>
      <c r="Z23" s="34">
        <v>2.9E-4</v>
      </c>
      <c r="AA23" s="34">
        <v>0</v>
      </c>
      <c r="AB23" s="34">
        <v>0</v>
      </c>
      <c r="AC23" s="34">
        <v>0.304809</v>
      </c>
      <c r="AD23" s="34">
        <v>2.3424999999999998E-2</v>
      </c>
      <c r="AE23" s="34">
        <v>4.4299999999999998E-4</v>
      </c>
      <c r="AF23" s="34">
        <v>0</v>
      </c>
      <c r="AG23" s="34">
        <v>4.7029999999999997E-3</v>
      </c>
      <c r="AH23" s="34">
        <f t="shared" si="1"/>
        <v>83.839159000000038</v>
      </c>
    </row>
    <row r="24" spans="1:35" s="28" customFormat="1" x14ac:dyDescent="0.2">
      <c r="A24" s="35"/>
      <c r="B24" s="36" t="s">
        <v>56</v>
      </c>
      <c r="C24" s="39">
        <v>5.6251989999999994</v>
      </c>
      <c r="D24" s="39">
        <v>5.4410310000000006</v>
      </c>
      <c r="E24" s="39">
        <v>1.3213709999999999</v>
      </c>
      <c r="F24" s="39">
        <v>3.4930430000000001</v>
      </c>
      <c r="G24" s="39">
        <v>4.2104480000000004</v>
      </c>
      <c r="H24" s="39">
        <v>2.2447819999999998</v>
      </c>
      <c r="I24" s="39">
        <v>4.1822939999999997</v>
      </c>
      <c r="J24" s="39">
        <v>2.6836309999999997</v>
      </c>
      <c r="K24" s="39">
        <v>2.4481419999999998</v>
      </c>
      <c r="L24" s="39">
        <v>2.3173189999999999</v>
      </c>
      <c r="M24" s="39">
        <v>4.3829079999999996</v>
      </c>
      <c r="N24" s="39">
        <v>6.6201819999999998</v>
      </c>
      <c r="O24" s="41">
        <v>5.8836089999999999</v>
      </c>
      <c r="P24" s="41">
        <v>7.832453000000001</v>
      </c>
      <c r="Q24" s="41">
        <v>7.9355950000000002</v>
      </c>
      <c r="R24" s="41">
        <v>7.4029299999999996</v>
      </c>
      <c r="S24" s="41">
        <v>5.3734520000000003</v>
      </c>
      <c r="T24" s="41">
        <v>10.593996000000001</v>
      </c>
      <c r="U24" s="41">
        <v>10.999831</v>
      </c>
      <c r="V24" s="41">
        <v>11.123351000000001</v>
      </c>
      <c r="W24" s="41">
        <v>12.148142</v>
      </c>
      <c r="X24" s="41">
        <v>15.587353999999998</v>
      </c>
      <c r="Y24" s="34">
        <v>16.547089</v>
      </c>
      <c r="Z24" s="34">
        <v>20.245695999999995</v>
      </c>
      <c r="AA24" s="34">
        <v>24.711268999999994</v>
      </c>
      <c r="AB24" s="34">
        <v>26.577688999999992</v>
      </c>
      <c r="AC24" s="34">
        <v>19.854389000000005</v>
      </c>
      <c r="AD24" s="34">
        <v>12.584420000000001</v>
      </c>
      <c r="AE24" s="34">
        <v>10.375665</v>
      </c>
      <c r="AF24" s="34">
        <v>7.3394850000000007</v>
      </c>
      <c r="AG24" s="34">
        <v>6.0360809999999985</v>
      </c>
      <c r="AH24" s="34">
        <f t="shared" si="1"/>
        <v>284.12284600000004</v>
      </c>
    </row>
    <row r="25" spans="1:35" s="28" customFormat="1" x14ac:dyDescent="0.2">
      <c r="A25" s="35"/>
      <c r="B25" s="36" t="s">
        <v>57</v>
      </c>
      <c r="C25" s="39">
        <v>2.2893580000000004</v>
      </c>
      <c r="D25" s="39">
        <v>3.1069020000000003</v>
      </c>
      <c r="E25" s="39">
        <v>2.5159729999999998</v>
      </c>
      <c r="F25" s="39">
        <v>3.2150590000000006</v>
      </c>
      <c r="G25" s="39">
        <v>3.4856259999999999</v>
      </c>
      <c r="H25" s="39">
        <v>3.9788170000000003</v>
      </c>
      <c r="I25" s="39">
        <v>4.2970769999999998</v>
      </c>
      <c r="J25" s="39">
        <v>5.5478970000000007</v>
      </c>
      <c r="K25" s="39">
        <v>5.1478929999999998</v>
      </c>
      <c r="L25" s="39">
        <v>5.6785550000000002</v>
      </c>
      <c r="M25" s="39">
        <v>3.3742339999999995</v>
      </c>
      <c r="N25" s="39">
        <v>2.8055319999999995</v>
      </c>
      <c r="O25" s="41">
        <v>1.809809</v>
      </c>
      <c r="P25" s="41">
        <v>1.918215</v>
      </c>
      <c r="Q25" s="41">
        <v>2.034338</v>
      </c>
      <c r="R25" s="41">
        <v>2.3176999999999999</v>
      </c>
      <c r="S25" s="41">
        <v>2.4829420000000004</v>
      </c>
      <c r="T25" s="41">
        <v>2.0744899999999999</v>
      </c>
      <c r="U25" s="41">
        <v>2.4146979999999996</v>
      </c>
      <c r="V25" s="41">
        <v>3.0283360000000004</v>
      </c>
      <c r="W25" s="41">
        <v>2.6198519999999998</v>
      </c>
      <c r="X25" s="41">
        <v>3.4582169999999999</v>
      </c>
      <c r="Y25" s="34">
        <v>4.6727869999999996</v>
      </c>
      <c r="Z25" s="34">
        <v>3.7948510000000013</v>
      </c>
      <c r="AA25" s="34">
        <v>4.7312419999999999</v>
      </c>
      <c r="AB25" s="34">
        <v>5.1045880000000006</v>
      </c>
      <c r="AC25" s="34">
        <v>11.841272</v>
      </c>
      <c r="AD25" s="34">
        <v>12.920599999999999</v>
      </c>
      <c r="AE25" s="34">
        <v>13.618873000000001</v>
      </c>
      <c r="AF25" s="34">
        <v>8.010451999999999</v>
      </c>
      <c r="AG25" s="34">
        <v>11.906963999999999</v>
      </c>
      <c r="AH25" s="34">
        <f t="shared" si="1"/>
        <v>146.203149</v>
      </c>
    </row>
    <row r="26" spans="1:35" s="28" customFormat="1" x14ac:dyDescent="0.2">
      <c r="A26" s="35"/>
      <c r="B26" s="36" t="s">
        <v>58</v>
      </c>
      <c r="C26" s="39">
        <v>0.12875400000000001</v>
      </c>
      <c r="D26" s="39">
        <v>0.21968400000000002</v>
      </c>
      <c r="E26" s="39">
        <v>0.22872200000000001</v>
      </c>
      <c r="F26" s="39">
        <v>1.0011519999999998</v>
      </c>
      <c r="G26" s="39">
        <v>1.3998079999999999</v>
      </c>
      <c r="H26" s="39">
        <v>0.94339099999999998</v>
      </c>
      <c r="I26" s="39">
        <v>13.610546000000001</v>
      </c>
      <c r="J26" s="39">
        <v>20.882286000000001</v>
      </c>
      <c r="K26" s="39">
        <v>17.381784999999997</v>
      </c>
      <c r="L26" s="39">
        <v>0.82189199999999996</v>
      </c>
      <c r="M26" s="39">
        <v>0</v>
      </c>
      <c r="N26" s="39">
        <v>1.2633999999999999E-2</v>
      </c>
      <c r="O26" s="41">
        <v>4.6693999999999999E-2</v>
      </c>
      <c r="P26" s="41">
        <v>3.8951E-2</v>
      </c>
      <c r="Q26" s="41">
        <v>5.6062000000000001E-2</v>
      </c>
      <c r="R26" s="41">
        <v>2.5950999999999998E-2</v>
      </c>
      <c r="S26" s="41">
        <v>5.0540000000000002E-2</v>
      </c>
      <c r="T26" s="41">
        <v>0.11450200000000001</v>
      </c>
      <c r="U26" s="41">
        <v>5.9546000000000002E-2</v>
      </c>
      <c r="V26" s="41">
        <v>6.1733000000000003E-2</v>
      </c>
      <c r="W26" s="41">
        <v>5.0347999999999997E-2</v>
      </c>
      <c r="X26" s="41">
        <v>8.0597000000000002E-2</v>
      </c>
      <c r="Y26" s="34">
        <v>1.3686E-2</v>
      </c>
      <c r="Z26" s="34">
        <v>2.5137E-2</v>
      </c>
      <c r="AA26" s="34">
        <v>6.0486999999999999E-2</v>
      </c>
      <c r="AB26" s="34">
        <v>1.2056000000000001E-2</v>
      </c>
      <c r="AC26" s="34">
        <v>1.4039999999999999E-3</v>
      </c>
      <c r="AD26" s="34">
        <v>4.0999999999999999E-4</v>
      </c>
      <c r="AE26" s="34">
        <v>0</v>
      </c>
      <c r="AF26" s="34">
        <v>1.0997999999999999E-2</v>
      </c>
      <c r="AG26" s="34">
        <v>2.6894999999999999E-2</v>
      </c>
      <c r="AH26" s="34">
        <f t="shared" si="1"/>
        <v>57.36665099999999</v>
      </c>
    </row>
    <row r="27" spans="1:35" s="28" customFormat="1" x14ac:dyDescent="0.2">
      <c r="A27" s="35"/>
      <c r="B27" s="36" t="s">
        <v>59</v>
      </c>
      <c r="C27" s="39">
        <v>0</v>
      </c>
      <c r="D27" s="39"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3.8080000000000003E-2</v>
      </c>
      <c r="L27" s="39">
        <v>0.111134</v>
      </c>
      <c r="M27" s="39">
        <v>6.5671999999999994E-2</v>
      </c>
      <c r="N27" s="39">
        <v>4.1720000000000004E-3</v>
      </c>
      <c r="O27" s="41">
        <v>0</v>
      </c>
      <c r="P27" s="41">
        <v>0</v>
      </c>
      <c r="Q27" s="41">
        <v>0</v>
      </c>
      <c r="R27" s="41">
        <v>5.5154000000000002E-2</v>
      </c>
      <c r="S27" s="41">
        <v>4.4991000000000003E-2</v>
      </c>
      <c r="T27" s="41">
        <v>6.2736E-2</v>
      </c>
      <c r="U27" s="41">
        <v>5.9038E-2</v>
      </c>
      <c r="V27" s="41">
        <v>1.8773999999999999E-2</v>
      </c>
      <c r="W27" s="41">
        <v>1.0885670000000001</v>
      </c>
      <c r="X27" s="41">
        <v>17.035236999999999</v>
      </c>
      <c r="Y27" s="34">
        <v>22.201446999999995</v>
      </c>
      <c r="Z27" s="34">
        <v>8.962313</v>
      </c>
      <c r="AA27" s="34">
        <v>19.308372999999996</v>
      </c>
      <c r="AB27" s="34">
        <v>25.661065000000004</v>
      </c>
      <c r="AC27" s="34">
        <v>14.787164999999998</v>
      </c>
      <c r="AD27" s="34">
        <v>9.0290309999999998</v>
      </c>
      <c r="AE27" s="34">
        <v>15.328476999999996</v>
      </c>
      <c r="AF27" s="34">
        <v>18.539467999999996</v>
      </c>
      <c r="AG27" s="34">
        <v>7.1349750000000007</v>
      </c>
      <c r="AH27" s="34">
        <f t="shared" si="1"/>
        <v>159.53586899999999</v>
      </c>
    </row>
    <row r="28" spans="1:35" s="28" customFormat="1" x14ac:dyDescent="0.2">
      <c r="A28" s="35"/>
      <c r="B28" s="36" t="s">
        <v>60</v>
      </c>
      <c r="C28" s="39">
        <v>0</v>
      </c>
      <c r="D28" s="39">
        <v>7.2442000000000006E-2</v>
      </c>
      <c r="E28" s="39">
        <v>0.111509</v>
      </c>
      <c r="F28" s="39">
        <v>0.14600299999999999</v>
      </c>
      <c r="G28" s="39">
        <v>9.8337000000000008E-2</v>
      </c>
      <c r="H28" s="39">
        <v>0.22290399999999999</v>
      </c>
      <c r="I28" s="39">
        <v>0.103437</v>
      </c>
      <c r="J28" s="39">
        <v>0.513208</v>
      </c>
      <c r="K28" s="39">
        <v>0.320025</v>
      </c>
      <c r="L28" s="39">
        <v>6.7589999999999997E-2</v>
      </c>
      <c r="M28" s="39">
        <v>0</v>
      </c>
      <c r="N28" s="39">
        <v>0.12479100000000001</v>
      </c>
      <c r="O28" s="41">
        <v>2.6400000000000002E-4</v>
      </c>
      <c r="P28" s="41">
        <v>2.1802000000000002E-2</v>
      </c>
      <c r="Q28" s="41">
        <v>9.4125E-2</v>
      </c>
      <c r="R28" s="41">
        <v>0.19506800000000002</v>
      </c>
      <c r="S28" s="41">
        <v>8.5197999999999996E-2</v>
      </c>
      <c r="T28" s="41">
        <v>0</v>
      </c>
      <c r="U28" s="41">
        <v>0.101711</v>
      </c>
      <c r="V28" s="41">
        <v>0.127139</v>
      </c>
      <c r="W28" s="41">
        <v>1.1999999999999999E-3</v>
      </c>
      <c r="X28" s="41">
        <v>9.0295E-2</v>
      </c>
      <c r="Y28" s="34">
        <v>5.6384999999999998E-2</v>
      </c>
      <c r="Z28" s="34">
        <v>0.38806199999999996</v>
      </c>
      <c r="AA28" s="34">
        <v>0.55286999999999997</v>
      </c>
      <c r="AB28" s="34">
        <v>0.12551000000000001</v>
      </c>
      <c r="AC28" s="34">
        <v>3.5399999999999997E-3</v>
      </c>
      <c r="AD28" s="34">
        <v>2.1311E-2</v>
      </c>
      <c r="AE28" s="34">
        <v>0.87478599999999995</v>
      </c>
      <c r="AF28" s="34">
        <v>1.94689</v>
      </c>
      <c r="AG28" s="34">
        <v>3.753959</v>
      </c>
      <c r="AH28" s="34">
        <f t="shared" si="1"/>
        <v>10.220361</v>
      </c>
    </row>
    <row r="29" spans="1:35" s="28" customFormat="1" x14ac:dyDescent="0.2">
      <c r="A29" s="35"/>
      <c r="B29" s="38" t="s">
        <v>61</v>
      </c>
      <c r="C29" s="39">
        <f t="shared" ref="C29:AG29" si="3">SUM(C10,C12:C19)</f>
        <v>3180.7879380000004</v>
      </c>
      <c r="D29" s="39">
        <f t="shared" si="3"/>
        <v>4252.8492660000002</v>
      </c>
      <c r="E29" s="39">
        <f t="shared" si="3"/>
        <v>5411.3817120000003</v>
      </c>
      <c r="F29" s="39">
        <f t="shared" si="3"/>
        <v>6861.371790000002</v>
      </c>
      <c r="G29" s="39">
        <f t="shared" si="3"/>
        <v>7642.7905970000002</v>
      </c>
      <c r="H29" s="39">
        <f t="shared" si="3"/>
        <v>8146.9990309999994</v>
      </c>
      <c r="I29" s="39">
        <f t="shared" si="3"/>
        <v>8969.5588550000029</v>
      </c>
      <c r="J29" s="39">
        <f t="shared" si="3"/>
        <v>10079.893567000003</v>
      </c>
      <c r="K29" s="39">
        <f t="shared" si="3"/>
        <v>10394.352161999996</v>
      </c>
      <c r="L29" s="39">
        <f t="shared" si="3"/>
        <v>10626.332452999997</v>
      </c>
      <c r="M29" s="39">
        <f t="shared" si="3"/>
        <v>11312.997823999995</v>
      </c>
      <c r="N29" s="39">
        <f t="shared" si="3"/>
        <v>11943.150968999997</v>
      </c>
      <c r="O29" s="39">
        <f t="shared" si="3"/>
        <v>12119.964279</v>
      </c>
      <c r="P29" s="39">
        <f t="shared" si="3"/>
        <v>12685.580184</v>
      </c>
      <c r="Q29" s="39">
        <f t="shared" si="3"/>
        <v>13462.447308000001</v>
      </c>
      <c r="R29" s="39">
        <f t="shared" si="3"/>
        <v>14853.313861999999</v>
      </c>
      <c r="S29" s="39">
        <f t="shared" si="3"/>
        <v>15907.045477000001</v>
      </c>
      <c r="T29" s="39">
        <f t="shared" si="3"/>
        <v>16102.418721999997</v>
      </c>
      <c r="U29" s="39">
        <f t="shared" si="3"/>
        <v>16416.153385999998</v>
      </c>
      <c r="V29" s="39">
        <f t="shared" si="3"/>
        <v>15193.814573</v>
      </c>
      <c r="W29" s="39">
        <f t="shared" si="3"/>
        <v>17839.291176999996</v>
      </c>
      <c r="X29" s="39">
        <f t="shared" si="3"/>
        <v>19407.927449000003</v>
      </c>
      <c r="Y29" s="39">
        <f t="shared" si="3"/>
        <v>20376.150091000003</v>
      </c>
      <c r="Z29" s="39">
        <f t="shared" si="3"/>
        <v>20936.852380999997</v>
      </c>
      <c r="AA29" s="39">
        <f t="shared" si="3"/>
        <v>21608.660579999996</v>
      </c>
      <c r="AB29" s="39">
        <f t="shared" si="3"/>
        <v>23164.205694999997</v>
      </c>
      <c r="AC29" s="39">
        <f t="shared" si="3"/>
        <v>21626.748742999993</v>
      </c>
      <c r="AD29" s="39">
        <f t="shared" si="3"/>
        <v>21349.907381000001</v>
      </c>
      <c r="AE29" s="39">
        <f t="shared" si="3"/>
        <v>21997.403322000006</v>
      </c>
      <c r="AF29" s="39">
        <f t="shared" si="3"/>
        <v>22202.429613999997</v>
      </c>
      <c r="AG29" s="39">
        <f t="shared" si="3"/>
        <v>17326.246847999999</v>
      </c>
      <c r="AH29" s="34">
        <f t="shared" si="1"/>
        <v>443399.02723599999</v>
      </c>
    </row>
    <row r="30" spans="1:35" s="28" customFormat="1" x14ac:dyDescent="0.2">
      <c r="A30" s="35"/>
      <c r="B30" s="38" t="s">
        <v>62</v>
      </c>
      <c r="C30" s="39">
        <f>C31-C29</f>
        <v>4782.5843099999993</v>
      </c>
      <c r="D30" s="39">
        <f t="shared" ref="D30:AG30" si="4">D31-D29</f>
        <v>3828.8070999999991</v>
      </c>
      <c r="E30" s="39">
        <f t="shared" si="4"/>
        <v>3081.3946049999995</v>
      </c>
      <c r="F30" s="39">
        <f t="shared" si="4"/>
        <v>2447.3812639999987</v>
      </c>
      <c r="G30" s="39">
        <f t="shared" si="4"/>
        <v>2025.5608319999965</v>
      </c>
      <c r="H30" s="39">
        <f t="shared" si="4"/>
        <v>1863.5011589999995</v>
      </c>
      <c r="I30" s="39">
        <f t="shared" si="4"/>
        <v>1460.3963939999976</v>
      </c>
      <c r="J30" s="39">
        <f t="shared" si="4"/>
        <v>1544.5240379999959</v>
      </c>
      <c r="K30" s="39">
        <f t="shared" si="4"/>
        <v>1318.539851000005</v>
      </c>
      <c r="L30" s="39">
        <f t="shared" si="4"/>
        <v>1193.7644219999984</v>
      </c>
      <c r="M30" s="39">
        <f t="shared" si="4"/>
        <v>966.3741340000015</v>
      </c>
      <c r="N30" s="39">
        <f t="shared" si="4"/>
        <v>902.95377000000008</v>
      </c>
      <c r="O30" s="39">
        <f t="shared" si="4"/>
        <v>767.00983300000189</v>
      </c>
      <c r="P30" s="39">
        <f t="shared" si="4"/>
        <v>761.45165499999894</v>
      </c>
      <c r="Q30" s="39">
        <f t="shared" si="4"/>
        <v>797.54433099999733</v>
      </c>
      <c r="R30" s="39">
        <f t="shared" si="4"/>
        <v>732.42791700000089</v>
      </c>
      <c r="S30" s="39">
        <f t="shared" si="4"/>
        <v>709.76535900000272</v>
      </c>
      <c r="T30" s="39">
        <f t="shared" si="4"/>
        <v>793.56824400000733</v>
      </c>
      <c r="U30" s="39">
        <f t="shared" si="4"/>
        <v>723.61030999999639</v>
      </c>
      <c r="V30" s="39">
        <f t="shared" si="4"/>
        <v>395.64284499999849</v>
      </c>
      <c r="W30" s="39">
        <f t="shared" si="4"/>
        <v>387.99083800000517</v>
      </c>
      <c r="X30" s="39">
        <f t="shared" si="4"/>
        <v>426.93864700000631</v>
      </c>
      <c r="Y30" s="39">
        <f t="shared" si="4"/>
        <v>433.8483699999997</v>
      </c>
      <c r="Z30" s="39">
        <f t="shared" si="4"/>
        <v>482.17278800000349</v>
      </c>
      <c r="AA30" s="39">
        <f t="shared" si="4"/>
        <v>560.68029400000887</v>
      </c>
      <c r="AB30" s="39">
        <f t="shared" si="4"/>
        <v>700.35959999999977</v>
      </c>
      <c r="AC30" s="39">
        <f t="shared" si="4"/>
        <v>696.54274100000839</v>
      </c>
      <c r="AD30" s="39">
        <f t="shared" si="4"/>
        <v>664.12568799999644</v>
      </c>
      <c r="AE30" s="39">
        <f t="shared" si="4"/>
        <v>737.91180599999279</v>
      </c>
      <c r="AF30" s="39">
        <f t="shared" si="4"/>
        <v>865.16029600000547</v>
      </c>
      <c r="AG30" s="39">
        <f t="shared" si="4"/>
        <v>761.60435100000177</v>
      </c>
      <c r="AH30" s="34">
        <f t="shared" si="1"/>
        <v>37814.137792000023</v>
      </c>
    </row>
    <row r="31" spans="1:35" s="28" customFormat="1" x14ac:dyDescent="0.2">
      <c r="A31" s="35"/>
      <c r="B31" s="38" t="s">
        <v>63</v>
      </c>
      <c r="C31" s="39">
        <v>7963.3722479999997</v>
      </c>
      <c r="D31" s="39">
        <v>8081.6563659999993</v>
      </c>
      <c r="E31" s="39">
        <v>8492.7763169999998</v>
      </c>
      <c r="F31" s="39">
        <v>9308.7530540000007</v>
      </c>
      <c r="G31" s="39">
        <v>9668.3514289999966</v>
      </c>
      <c r="H31" s="39">
        <v>10010.500189999999</v>
      </c>
      <c r="I31" s="39">
        <v>10429.955249000001</v>
      </c>
      <c r="J31" s="39">
        <v>11624.417604999999</v>
      </c>
      <c r="K31" s="39">
        <v>11712.892013000001</v>
      </c>
      <c r="L31" s="39">
        <v>11820.096874999996</v>
      </c>
      <c r="M31" s="39">
        <v>12279.371957999996</v>
      </c>
      <c r="N31" s="39">
        <v>12846.104738999997</v>
      </c>
      <c r="O31" s="39">
        <v>12886.974112000002</v>
      </c>
      <c r="P31" s="39">
        <v>13447.031838999999</v>
      </c>
      <c r="Q31" s="39">
        <v>14259.991638999998</v>
      </c>
      <c r="R31" s="39">
        <v>15585.741779</v>
      </c>
      <c r="S31" s="39">
        <v>16616.810836000004</v>
      </c>
      <c r="T31" s="39">
        <v>16895.986966000004</v>
      </c>
      <c r="U31" s="39">
        <v>17139.763695999995</v>
      </c>
      <c r="V31" s="39">
        <v>15589.457417999998</v>
      </c>
      <c r="W31" s="39">
        <v>18227.282015000001</v>
      </c>
      <c r="X31" s="39">
        <v>19834.866096000009</v>
      </c>
      <c r="Y31" s="39">
        <v>20809.998461000003</v>
      </c>
      <c r="Z31" s="39">
        <v>21419.025169</v>
      </c>
      <c r="AA31" s="39">
        <v>22169.340874000005</v>
      </c>
      <c r="AB31" s="39">
        <v>23864.565294999997</v>
      </c>
      <c r="AC31" s="39">
        <v>22323.291484000001</v>
      </c>
      <c r="AD31" s="39">
        <v>22014.033068999997</v>
      </c>
      <c r="AE31" s="39">
        <v>22735.315127999998</v>
      </c>
      <c r="AF31" s="57">
        <v>23067.589910000002</v>
      </c>
      <c r="AG31" s="57">
        <v>18087.851199000001</v>
      </c>
      <c r="AH31" s="34">
        <f t="shared" si="1"/>
        <v>481213.16502799984</v>
      </c>
    </row>
    <row r="32" spans="1:35" s="28" customFormat="1" x14ac:dyDescent="0.2">
      <c r="B32" s="42"/>
      <c r="C32" s="42"/>
      <c r="D32" s="42"/>
      <c r="E32" s="42"/>
      <c r="F32" s="42"/>
      <c r="G32" s="42"/>
      <c r="H32" s="42"/>
      <c r="I32" s="42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</row>
    <row r="33" spans="1:34" s="28" customFormat="1" x14ac:dyDescent="0.2">
      <c r="B33" s="70" t="s">
        <v>70</v>
      </c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</row>
    <row r="34" spans="1:34" s="28" customFormat="1" x14ac:dyDescent="0.2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</row>
    <row r="35" spans="1:34" s="28" customFormat="1" x14ac:dyDescent="0.2">
      <c r="B35" s="33" t="s">
        <v>47</v>
      </c>
      <c r="C35" s="34">
        <f>SUM(C36:C37)</f>
        <v>6.4179999999999992E-3</v>
      </c>
      <c r="D35" s="34">
        <f t="shared" ref="D35:AG35" si="5">SUM(D36:D37)</f>
        <v>2.4204999999999997E-2</v>
      </c>
      <c r="E35" s="34">
        <f t="shared" si="5"/>
        <v>4.2489999999999993E-3</v>
      </c>
      <c r="F35" s="34">
        <f t="shared" si="5"/>
        <v>1.5147999999999998E-2</v>
      </c>
      <c r="G35" s="34">
        <f t="shared" si="5"/>
        <v>2.1811999999999998E-2</v>
      </c>
      <c r="H35" s="34">
        <f t="shared" si="5"/>
        <v>1.6168000000000002E-2</v>
      </c>
      <c r="I35" s="34">
        <f t="shared" si="5"/>
        <v>3.8391000000000002E-2</v>
      </c>
      <c r="J35" s="34">
        <f t="shared" si="5"/>
        <v>6.5256000000000008E-2</v>
      </c>
      <c r="K35" s="34">
        <f t="shared" si="5"/>
        <v>6.1180999999999999E-2</v>
      </c>
      <c r="L35" s="34">
        <f t="shared" si="5"/>
        <v>7.2042999999999996E-2</v>
      </c>
      <c r="M35" s="34">
        <f t="shared" si="5"/>
        <v>0.105133</v>
      </c>
      <c r="N35" s="34">
        <f t="shared" si="5"/>
        <v>4.2051999999999999E-2</v>
      </c>
      <c r="O35" s="34">
        <f t="shared" si="5"/>
        <v>3.2375000000000001E-2</v>
      </c>
      <c r="P35" s="34">
        <f t="shared" si="5"/>
        <v>4.4447E-2</v>
      </c>
      <c r="Q35" s="34">
        <f t="shared" si="5"/>
        <v>3.5387999999999996E-2</v>
      </c>
      <c r="R35" s="34">
        <f t="shared" si="5"/>
        <v>4.3680000000000004E-2</v>
      </c>
      <c r="S35" s="34">
        <f t="shared" si="5"/>
        <v>2.0579000000000004E-2</v>
      </c>
      <c r="T35" s="34">
        <f t="shared" si="5"/>
        <v>2.2015E-2</v>
      </c>
      <c r="U35" s="34">
        <f t="shared" si="5"/>
        <v>3.7772E-2</v>
      </c>
      <c r="V35" s="34">
        <f t="shared" si="5"/>
        <v>9.9075999999999997E-2</v>
      </c>
      <c r="W35" s="34">
        <f t="shared" si="5"/>
        <v>0.10465000000000001</v>
      </c>
      <c r="X35" s="34">
        <f t="shared" si="5"/>
        <v>8.7660999999999989E-2</v>
      </c>
      <c r="Y35" s="34">
        <f t="shared" si="5"/>
        <v>0.11751300000000001</v>
      </c>
      <c r="Z35" s="34">
        <f t="shared" si="5"/>
        <v>8.9380000000000015E-2</v>
      </c>
      <c r="AA35" s="34">
        <f t="shared" si="5"/>
        <v>6.434899999999999E-2</v>
      </c>
      <c r="AB35" s="34">
        <f t="shared" si="5"/>
        <v>0.10971199999999999</v>
      </c>
      <c r="AC35" s="34">
        <f t="shared" si="5"/>
        <v>3.1885000000000004E-2</v>
      </c>
      <c r="AD35" s="18">
        <f t="shared" si="5"/>
        <v>4.5178999999999997E-2</v>
      </c>
      <c r="AE35" s="18">
        <f t="shared" si="5"/>
        <v>2.7746000000000003E-2</v>
      </c>
      <c r="AF35" s="18">
        <f t="shared" si="5"/>
        <v>4.6476000000000003E-2</v>
      </c>
      <c r="AG35" s="18">
        <f t="shared" si="5"/>
        <v>8.3578E-2</v>
      </c>
      <c r="AH35" s="34">
        <f>SUM(C35:AG35)</f>
        <v>1.6155170000000003</v>
      </c>
    </row>
    <row r="36" spans="1:34" s="28" customFormat="1" x14ac:dyDescent="0.2">
      <c r="A36" s="44"/>
      <c r="B36" s="36" t="s">
        <v>48</v>
      </c>
      <c r="C36" s="34">
        <v>0</v>
      </c>
      <c r="D36" s="34">
        <v>1.2979000000000001E-2</v>
      </c>
      <c r="E36" s="34">
        <v>4.2439999999999995E-3</v>
      </c>
      <c r="F36" s="34">
        <v>5.2829999999999995E-3</v>
      </c>
      <c r="G36" s="34">
        <v>1.4436999999999998E-2</v>
      </c>
      <c r="H36" s="34">
        <v>1.0660000000000001E-3</v>
      </c>
      <c r="I36" s="34">
        <v>0</v>
      </c>
      <c r="J36" s="34">
        <v>1.8029999999999999E-3</v>
      </c>
      <c r="K36" s="34">
        <v>4.5920000000000006E-3</v>
      </c>
      <c r="L36" s="34">
        <v>2.5500000000000002E-4</v>
      </c>
      <c r="M36" s="34">
        <v>3.0019999999999999E-3</v>
      </c>
      <c r="N36" s="34">
        <v>1.2700000000000001E-3</v>
      </c>
      <c r="O36" s="34">
        <v>2.5530000000000001E-3</v>
      </c>
      <c r="P36" s="34">
        <v>0</v>
      </c>
      <c r="Q36" s="34">
        <v>3.8920000000000001E-3</v>
      </c>
      <c r="R36" s="34">
        <v>7.5000000000000002E-4</v>
      </c>
      <c r="S36" s="34">
        <v>6.7000000000000002E-5</v>
      </c>
      <c r="T36" s="34">
        <v>3.2449999999999996E-3</v>
      </c>
      <c r="U36" s="34">
        <v>4.1129999999999995E-3</v>
      </c>
      <c r="V36" s="34">
        <v>1.0234E-2</v>
      </c>
      <c r="W36" s="34">
        <v>2.0400000000000003E-4</v>
      </c>
      <c r="X36" s="34">
        <v>0</v>
      </c>
      <c r="Y36" s="34">
        <v>2.7700000000000001E-4</v>
      </c>
      <c r="Z36" s="34">
        <v>3.2499999999999999E-4</v>
      </c>
      <c r="AA36" s="34">
        <v>7.45E-4</v>
      </c>
      <c r="AB36" s="34">
        <v>6.128999999999999E-3</v>
      </c>
      <c r="AC36" s="34">
        <v>9.7079999999999996E-3</v>
      </c>
      <c r="AD36" s="18">
        <v>1.5574000000000001E-2</v>
      </c>
      <c r="AE36" s="18">
        <v>7.9900000000000001E-4</v>
      </c>
      <c r="AF36" s="18">
        <v>1.39E-3</v>
      </c>
      <c r="AG36" s="18">
        <v>8.3099999999999992E-4</v>
      </c>
      <c r="AH36" s="34">
        <f>SUM(C36:AG36)</f>
        <v>0.10976699999999998</v>
      </c>
    </row>
    <row r="37" spans="1:34" s="28" customFormat="1" x14ac:dyDescent="0.2">
      <c r="A37" s="44"/>
      <c r="B37" s="36" t="s">
        <v>49</v>
      </c>
      <c r="C37" s="34">
        <v>6.4179999999999992E-3</v>
      </c>
      <c r="D37" s="34">
        <v>1.1225999999999998E-2</v>
      </c>
      <c r="E37" s="34">
        <v>4.9999999999999996E-6</v>
      </c>
      <c r="F37" s="34">
        <v>9.8649999999999988E-3</v>
      </c>
      <c r="G37" s="34">
        <v>7.3749999999999996E-3</v>
      </c>
      <c r="H37" s="34">
        <v>1.5102000000000001E-2</v>
      </c>
      <c r="I37" s="34">
        <v>3.8391000000000002E-2</v>
      </c>
      <c r="J37" s="34">
        <v>6.3453000000000009E-2</v>
      </c>
      <c r="K37" s="34">
        <v>5.6589E-2</v>
      </c>
      <c r="L37" s="34">
        <v>7.1787999999999991E-2</v>
      </c>
      <c r="M37" s="34">
        <v>0.102131</v>
      </c>
      <c r="N37" s="34">
        <v>4.0781999999999999E-2</v>
      </c>
      <c r="O37" s="34">
        <v>2.9821999999999998E-2</v>
      </c>
      <c r="P37" s="34">
        <v>4.4447E-2</v>
      </c>
      <c r="Q37" s="34">
        <v>3.1495999999999996E-2</v>
      </c>
      <c r="R37" s="34">
        <v>4.2930000000000003E-2</v>
      </c>
      <c r="S37" s="34">
        <v>2.0512000000000002E-2</v>
      </c>
      <c r="T37" s="34">
        <v>1.8769999999999998E-2</v>
      </c>
      <c r="U37" s="34">
        <v>3.3659000000000001E-2</v>
      </c>
      <c r="V37" s="34">
        <v>8.8842000000000004E-2</v>
      </c>
      <c r="W37" s="34">
        <v>0.10444600000000001</v>
      </c>
      <c r="X37" s="34">
        <v>8.7660999999999989E-2</v>
      </c>
      <c r="Y37" s="34">
        <v>0.11723600000000001</v>
      </c>
      <c r="Z37" s="34">
        <v>8.9055000000000009E-2</v>
      </c>
      <c r="AA37" s="34">
        <v>6.3603999999999994E-2</v>
      </c>
      <c r="AB37" s="34">
        <v>0.10358299999999999</v>
      </c>
      <c r="AC37" s="34">
        <v>2.2177000000000002E-2</v>
      </c>
      <c r="AD37" s="18">
        <v>2.9604999999999999E-2</v>
      </c>
      <c r="AE37" s="18">
        <v>2.6947000000000002E-2</v>
      </c>
      <c r="AF37" s="18">
        <v>4.5086000000000001E-2</v>
      </c>
      <c r="AG37" s="18">
        <v>8.2747000000000001E-2</v>
      </c>
      <c r="AH37" s="34">
        <f t="shared" ref="AH37:AH57" si="6">SUM(C37:AG37)</f>
        <v>1.5057500000000001</v>
      </c>
    </row>
    <row r="38" spans="1:34" s="28" customFormat="1" x14ac:dyDescent="0.2">
      <c r="A38" s="40"/>
      <c r="B38" s="37" t="s">
        <v>51</v>
      </c>
      <c r="C38" s="34">
        <v>81.747505000000004</v>
      </c>
      <c r="D38" s="34">
        <v>130.30144099999998</v>
      </c>
      <c r="E38" s="34">
        <v>171.40930100000003</v>
      </c>
      <c r="F38" s="34">
        <v>217.513205</v>
      </c>
      <c r="G38" s="34">
        <v>251.82467000000005</v>
      </c>
      <c r="H38" s="34">
        <v>272.43752100000006</v>
      </c>
      <c r="I38" s="34">
        <v>243.32408400000003</v>
      </c>
      <c r="J38" s="34">
        <v>253.24894800000004</v>
      </c>
      <c r="K38" s="34">
        <v>284.46440900000005</v>
      </c>
      <c r="L38" s="34">
        <v>403.02717899999999</v>
      </c>
      <c r="M38" s="34">
        <v>484.52286300000003</v>
      </c>
      <c r="N38" s="34">
        <v>453.29437000000013</v>
      </c>
      <c r="O38" s="34">
        <v>415.62843300000014</v>
      </c>
      <c r="P38" s="34">
        <v>504.7900259999999</v>
      </c>
      <c r="Q38" s="34">
        <v>568.3469120000002</v>
      </c>
      <c r="R38" s="34">
        <v>617.02307699999994</v>
      </c>
      <c r="S38" s="34">
        <v>649.53460000000007</v>
      </c>
      <c r="T38" s="34">
        <v>643.63710999999989</v>
      </c>
      <c r="U38" s="34">
        <v>631.88188100000002</v>
      </c>
      <c r="V38" s="34">
        <v>474.95311200000009</v>
      </c>
      <c r="W38" s="34">
        <v>643.32235300000002</v>
      </c>
      <c r="X38" s="34">
        <v>626.37075999999979</v>
      </c>
      <c r="Y38" s="34">
        <v>621.27334299999995</v>
      </c>
      <c r="Z38" s="34">
        <v>619.79758900000013</v>
      </c>
      <c r="AA38" s="34">
        <v>585.76633100000004</v>
      </c>
      <c r="AB38" s="34">
        <v>599.53303299999993</v>
      </c>
      <c r="AC38" s="34">
        <v>486.76702000000006</v>
      </c>
      <c r="AD38" s="34">
        <v>490.24630800000011</v>
      </c>
      <c r="AE38" s="34">
        <v>483.71751400000005</v>
      </c>
      <c r="AF38" s="34">
        <v>489.4110609999999</v>
      </c>
      <c r="AG38" s="34">
        <v>365.89352399999996</v>
      </c>
      <c r="AH38" s="34">
        <f t="shared" si="6"/>
        <v>13765.009483</v>
      </c>
    </row>
    <row r="39" spans="1:34" s="28" customFormat="1" x14ac:dyDescent="0.2">
      <c r="A39" s="44"/>
      <c r="B39" s="38" t="s">
        <v>52</v>
      </c>
      <c r="C39" s="34">
        <v>0</v>
      </c>
      <c r="D39" s="34">
        <v>0</v>
      </c>
      <c r="E39" s="34">
        <v>0</v>
      </c>
      <c r="F39" s="34">
        <v>0</v>
      </c>
      <c r="G39" s="34">
        <v>1.0479000000000002E-2</v>
      </c>
      <c r="H39" s="34">
        <v>0.15672999999999998</v>
      </c>
      <c r="I39" s="34">
        <v>1.328975</v>
      </c>
      <c r="J39" s="34">
        <v>3.3452659999999996</v>
      </c>
      <c r="K39" s="34">
        <v>4.4334680000000004</v>
      </c>
      <c r="L39" s="34">
        <v>6.3808199999999999</v>
      </c>
      <c r="M39" s="34">
        <v>6.0753629999999994</v>
      </c>
      <c r="N39" s="34">
        <v>6.7347270000000004</v>
      </c>
      <c r="O39" s="34">
        <v>10.567276</v>
      </c>
      <c r="P39" s="34">
        <v>18.249595999999993</v>
      </c>
      <c r="Q39" s="34">
        <v>25.904794000000003</v>
      </c>
      <c r="R39" s="34">
        <v>37.690994000000003</v>
      </c>
      <c r="S39" s="34">
        <v>46.432230999999994</v>
      </c>
      <c r="T39" s="34">
        <v>52.079715</v>
      </c>
      <c r="U39" s="34">
        <v>63.444402999999994</v>
      </c>
      <c r="V39" s="34">
        <v>56.27279399999999</v>
      </c>
      <c r="W39" s="34">
        <v>61.426527999999998</v>
      </c>
      <c r="X39" s="34">
        <v>77.101496000000012</v>
      </c>
      <c r="Y39" s="34">
        <v>84.124581000000006</v>
      </c>
      <c r="Z39" s="34">
        <v>102.17816800000001</v>
      </c>
      <c r="AA39" s="34">
        <v>118.77058</v>
      </c>
      <c r="AB39" s="34">
        <v>151.440934</v>
      </c>
      <c r="AC39" s="34">
        <v>138.24464899999998</v>
      </c>
      <c r="AD39" s="34">
        <v>148.32286399999998</v>
      </c>
      <c r="AE39" s="34">
        <v>171.76457500000001</v>
      </c>
      <c r="AF39" s="34">
        <v>186.69081700000004</v>
      </c>
      <c r="AG39" s="34">
        <v>194.01852299999996</v>
      </c>
      <c r="AH39" s="34">
        <f t="shared" si="6"/>
        <v>1773.1913459999998</v>
      </c>
    </row>
    <row r="40" spans="1:34" s="28" customFormat="1" x14ac:dyDescent="0.2">
      <c r="A40" s="44"/>
      <c r="B40" s="38" t="s">
        <v>76</v>
      </c>
      <c r="C40" s="34">
        <v>12.710077999999998</v>
      </c>
      <c r="D40" s="34">
        <v>20.743827000000003</v>
      </c>
      <c r="E40" s="34">
        <v>32.065635</v>
      </c>
      <c r="F40" s="34">
        <v>38.323277999999988</v>
      </c>
      <c r="G40" s="34">
        <v>40.038766999999986</v>
      </c>
      <c r="H40" s="34">
        <v>40.534801999999992</v>
      </c>
      <c r="I40" s="34">
        <v>39.587606000000036</v>
      </c>
      <c r="J40" s="34">
        <v>33.012755000000006</v>
      </c>
      <c r="K40" s="34">
        <v>27.462703000000001</v>
      </c>
      <c r="L40" s="34">
        <v>36.048995999999981</v>
      </c>
      <c r="M40" s="34">
        <v>38.544504999999987</v>
      </c>
      <c r="N40" s="34">
        <v>36.14350499999999</v>
      </c>
      <c r="O40" s="34">
        <v>32.350893000000013</v>
      </c>
      <c r="P40" s="34">
        <v>30.531757999999996</v>
      </c>
      <c r="Q40" s="34">
        <v>27.868462000000005</v>
      </c>
      <c r="R40" s="34">
        <v>28.329406000000002</v>
      </c>
      <c r="S40" s="34">
        <v>23.769273999999982</v>
      </c>
      <c r="T40" s="34">
        <v>20.839498000000013</v>
      </c>
      <c r="U40" s="34">
        <v>21.557292999999987</v>
      </c>
      <c r="V40" s="34">
        <v>19.306861000000005</v>
      </c>
      <c r="W40" s="34">
        <v>23.927465000000002</v>
      </c>
      <c r="X40" s="34">
        <v>31.971232000000001</v>
      </c>
      <c r="Y40" s="34">
        <v>34.934095999999975</v>
      </c>
      <c r="Z40" s="34">
        <v>43.399265999999976</v>
      </c>
      <c r="AA40" s="34">
        <v>45.330390999999999</v>
      </c>
      <c r="AB40" s="34">
        <v>53.016516999999993</v>
      </c>
      <c r="AC40" s="34">
        <v>47.121116000000001</v>
      </c>
      <c r="AD40" s="34">
        <v>44.498092999999983</v>
      </c>
      <c r="AE40" s="34">
        <v>46.364133999999993</v>
      </c>
      <c r="AF40" s="34">
        <v>52.564904999999996</v>
      </c>
      <c r="AG40" s="34">
        <v>65.071512999999982</v>
      </c>
      <c r="AH40" s="34">
        <f t="shared" si="6"/>
        <v>1087.9686299999998</v>
      </c>
    </row>
    <row r="41" spans="1:34" s="28" customFormat="1" x14ac:dyDescent="0.2">
      <c r="A41" s="40"/>
      <c r="B41" s="38" t="s">
        <v>77</v>
      </c>
      <c r="C41" s="34">
        <v>14.581075</v>
      </c>
      <c r="D41" s="34">
        <v>10.914739999999998</v>
      </c>
      <c r="E41" s="34">
        <v>9.6652839999999962</v>
      </c>
      <c r="F41" s="34">
        <v>9.5405939999999969</v>
      </c>
      <c r="G41" s="34">
        <v>9.9699819999999999</v>
      </c>
      <c r="H41" s="34">
        <v>13.015081</v>
      </c>
      <c r="I41" s="34">
        <v>13.357413000000006</v>
      </c>
      <c r="J41" s="34">
        <v>13.993148000000001</v>
      </c>
      <c r="K41" s="34">
        <v>13.988108999999993</v>
      </c>
      <c r="L41" s="34">
        <v>12.935337000000002</v>
      </c>
      <c r="M41" s="34">
        <v>15.642559</v>
      </c>
      <c r="N41" s="34">
        <v>15.730579999999987</v>
      </c>
      <c r="O41" s="34">
        <v>12.870637</v>
      </c>
      <c r="P41" s="34">
        <v>13.508962</v>
      </c>
      <c r="Q41" s="34">
        <v>10.265272000000003</v>
      </c>
      <c r="R41" s="34">
        <v>8.5906849999999988</v>
      </c>
      <c r="S41" s="34">
        <v>9.0065639999999991</v>
      </c>
      <c r="T41" s="34">
        <v>8.9003060000000023</v>
      </c>
      <c r="U41" s="34">
        <v>6.152253</v>
      </c>
      <c r="V41" s="34">
        <v>3.5911200000000014</v>
      </c>
      <c r="W41" s="34">
        <v>3.4045370000000008</v>
      </c>
      <c r="X41" s="34">
        <v>3.3617110000000001</v>
      </c>
      <c r="Y41" s="34">
        <v>3.6245770000000008</v>
      </c>
      <c r="Z41" s="34">
        <v>3.6443709999999991</v>
      </c>
      <c r="AA41" s="34">
        <v>3.9778289999999994</v>
      </c>
      <c r="AB41" s="34">
        <v>4.7529839999999997</v>
      </c>
      <c r="AC41" s="34">
        <v>4.9723250000000005</v>
      </c>
      <c r="AD41" s="18">
        <v>4.620855999999999</v>
      </c>
      <c r="AE41" s="18">
        <v>4.9784780000000008</v>
      </c>
      <c r="AF41" s="18">
        <v>4.6843630000000003</v>
      </c>
      <c r="AG41" s="18">
        <v>4.2197769999999979</v>
      </c>
      <c r="AH41" s="34">
        <f t="shared" si="6"/>
        <v>272.46150899999998</v>
      </c>
    </row>
    <row r="42" spans="1:34" s="28" customFormat="1" x14ac:dyDescent="0.2">
      <c r="A42" s="44"/>
      <c r="B42" s="38" t="s">
        <v>78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0</v>
      </c>
      <c r="M42" s="34">
        <v>0</v>
      </c>
      <c r="N42" s="34">
        <v>0</v>
      </c>
      <c r="O42" s="34">
        <v>8.3599999999999994E-3</v>
      </c>
      <c r="P42" s="34">
        <v>4.7240000000000008E-3</v>
      </c>
      <c r="Q42" s="34">
        <v>0</v>
      </c>
      <c r="R42" s="34">
        <v>3.3000000000000003E-5</v>
      </c>
      <c r="S42" s="34">
        <v>1.2997999999999999E-2</v>
      </c>
      <c r="T42" s="34">
        <v>1.7784000000000001E-2</v>
      </c>
      <c r="U42" s="34">
        <v>0.10669200000000001</v>
      </c>
      <c r="V42" s="34">
        <v>0.25459000000000004</v>
      </c>
      <c r="W42" s="34">
        <v>0.49312700000000015</v>
      </c>
      <c r="X42" s="34">
        <v>1.8272919999999995</v>
      </c>
      <c r="Y42" s="34">
        <v>1.5944049999999994</v>
      </c>
      <c r="Z42" s="34">
        <v>1.877366000000001</v>
      </c>
      <c r="AA42" s="34">
        <v>5.0024489999999977</v>
      </c>
      <c r="AB42" s="34">
        <v>7.3232689999999998</v>
      </c>
      <c r="AC42" s="34">
        <v>8.8174999999999955</v>
      </c>
      <c r="AD42" s="34">
        <v>9.3882520000000014</v>
      </c>
      <c r="AE42" s="34">
        <v>10.615728000000001</v>
      </c>
      <c r="AF42" s="34">
        <v>15.183959999999992</v>
      </c>
      <c r="AG42" s="34">
        <v>19.258932999999999</v>
      </c>
      <c r="AH42" s="34">
        <f t="shared" si="6"/>
        <v>81.787461999999977</v>
      </c>
    </row>
    <row r="43" spans="1:34" s="28" customFormat="1" x14ac:dyDescent="0.2">
      <c r="A43" s="44"/>
      <c r="B43" s="38" t="s">
        <v>79</v>
      </c>
      <c r="C43" s="34">
        <v>1.7508230000000002</v>
      </c>
      <c r="D43" s="34">
        <v>2.2450180000000004</v>
      </c>
      <c r="E43" s="34">
        <v>2.3605540000000009</v>
      </c>
      <c r="F43" s="34">
        <v>3.2850610000000007</v>
      </c>
      <c r="G43" s="34">
        <v>4.1046979999999991</v>
      </c>
      <c r="H43" s="34">
        <v>3.9444880000000002</v>
      </c>
      <c r="I43" s="34">
        <v>3.531112000000002</v>
      </c>
      <c r="J43" s="34">
        <v>3.6251200000000003</v>
      </c>
      <c r="K43" s="34">
        <v>3.1289790000000002</v>
      </c>
      <c r="L43" s="34">
        <v>4.6389240000000003</v>
      </c>
      <c r="M43" s="34">
        <v>5.423934</v>
      </c>
      <c r="N43" s="34">
        <v>3.8685670000000005</v>
      </c>
      <c r="O43" s="34">
        <v>3.5260919999999989</v>
      </c>
      <c r="P43" s="34">
        <v>3.9604330000000005</v>
      </c>
      <c r="Q43" s="34">
        <v>5.1662660000000011</v>
      </c>
      <c r="R43" s="34">
        <v>5.4093289999999996</v>
      </c>
      <c r="S43" s="34">
        <v>6.4234899999999984</v>
      </c>
      <c r="T43" s="34">
        <v>6.6847089999999998</v>
      </c>
      <c r="U43" s="34">
        <v>7.1255109999999995</v>
      </c>
      <c r="V43" s="34">
        <v>5.1432670000000007</v>
      </c>
      <c r="W43" s="34">
        <v>5.5666729999999962</v>
      </c>
      <c r="X43" s="34">
        <v>6.5246809999999957</v>
      </c>
      <c r="Y43" s="34">
        <v>7.9423709999999996</v>
      </c>
      <c r="Z43" s="34">
        <v>9.826432999999998</v>
      </c>
      <c r="AA43" s="34">
        <v>12.582914000000001</v>
      </c>
      <c r="AB43" s="34">
        <v>16.811985</v>
      </c>
      <c r="AC43" s="34">
        <v>20.884428000000007</v>
      </c>
      <c r="AD43" s="34">
        <v>16.428642</v>
      </c>
      <c r="AE43" s="34">
        <v>15.297471</v>
      </c>
      <c r="AF43" s="34">
        <v>16.285657000000004</v>
      </c>
      <c r="AG43" s="34">
        <v>12.631867999999999</v>
      </c>
      <c r="AH43" s="34">
        <f t="shared" si="6"/>
        <v>226.12949800000001</v>
      </c>
    </row>
    <row r="44" spans="1:34" s="28" customFormat="1" x14ac:dyDescent="0.2">
      <c r="A44" s="44"/>
      <c r="B44" s="38" t="s">
        <v>50</v>
      </c>
      <c r="C44" s="34">
        <v>0.421232</v>
      </c>
      <c r="D44" s="34">
        <v>0.65595599999999976</v>
      </c>
      <c r="E44" s="34">
        <v>0.9364309999999999</v>
      </c>
      <c r="F44" s="34">
        <v>0.52118200000000015</v>
      </c>
      <c r="G44" s="34">
        <v>0.47752200000000006</v>
      </c>
      <c r="H44" s="34">
        <v>0.36725599999999997</v>
      </c>
      <c r="I44" s="34">
        <v>0.39759800000000001</v>
      </c>
      <c r="J44" s="34">
        <v>0.60869299999999993</v>
      </c>
      <c r="K44" s="34">
        <v>0.48329600000000006</v>
      </c>
      <c r="L44" s="34">
        <v>0.77533899999999989</v>
      </c>
      <c r="M44" s="34">
        <v>0.79039499999999974</v>
      </c>
      <c r="N44" s="34">
        <v>0.69123000000000001</v>
      </c>
      <c r="O44" s="34">
        <v>0.78524799999999995</v>
      </c>
      <c r="P44" s="34">
        <v>0.84858999999999984</v>
      </c>
      <c r="Q44" s="34">
        <v>0.79801699999999998</v>
      </c>
      <c r="R44" s="34">
        <v>0.89474900000000035</v>
      </c>
      <c r="S44" s="34">
        <v>0.73998100000000011</v>
      </c>
      <c r="T44" s="34">
        <v>0.80165699999999984</v>
      </c>
      <c r="U44" s="34">
        <v>0.70521200000000017</v>
      </c>
      <c r="V44" s="34">
        <v>0.40830599999999995</v>
      </c>
      <c r="W44" s="34">
        <v>0.41793899999999995</v>
      </c>
      <c r="X44" s="34">
        <v>0.50332900000000003</v>
      </c>
      <c r="Y44" s="34">
        <v>0.51460399999999995</v>
      </c>
      <c r="Z44" s="34">
        <v>0.51164499999999991</v>
      </c>
      <c r="AA44" s="34">
        <v>0.78627499999999995</v>
      </c>
      <c r="AB44" s="34">
        <v>0.66571499999999983</v>
      </c>
      <c r="AC44" s="34">
        <v>1.0124060000000001</v>
      </c>
      <c r="AD44" s="34">
        <v>1.7545230000000003</v>
      </c>
      <c r="AE44" s="34">
        <v>2.0838039999999998</v>
      </c>
      <c r="AF44" s="34">
        <v>2.7210759999999996</v>
      </c>
      <c r="AG44" s="34">
        <v>2.6115720000000002</v>
      </c>
      <c r="AH44" s="34">
        <f t="shared" si="6"/>
        <v>26.690777999999998</v>
      </c>
    </row>
    <row r="45" spans="1:34" s="28" customFormat="1" x14ac:dyDescent="0.2">
      <c r="A45" s="40"/>
      <c r="B45" s="38" t="s">
        <v>53</v>
      </c>
      <c r="C45" s="34">
        <v>40.549441999999999</v>
      </c>
      <c r="D45" s="34">
        <v>37.684081000000013</v>
      </c>
      <c r="E45" s="34">
        <v>37.898093999999986</v>
      </c>
      <c r="F45" s="34">
        <v>38.218033999999939</v>
      </c>
      <c r="G45" s="34">
        <v>37.990892000000002</v>
      </c>
      <c r="H45" s="34">
        <v>31.536653999999992</v>
      </c>
      <c r="I45" s="34">
        <v>29.102497000000003</v>
      </c>
      <c r="J45" s="34">
        <v>28.20804100000003</v>
      </c>
      <c r="K45" s="34">
        <v>24.103597000000015</v>
      </c>
      <c r="L45" s="34">
        <v>21.868485999999979</v>
      </c>
      <c r="M45" s="34">
        <v>28.794546000000011</v>
      </c>
      <c r="N45" s="34">
        <v>33.859619000000002</v>
      </c>
      <c r="O45" s="34">
        <v>33.515367999999995</v>
      </c>
      <c r="P45" s="34">
        <v>33.330561000000017</v>
      </c>
      <c r="Q45" s="34">
        <v>30.114593999999979</v>
      </c>
      <c r="R45" s="34">
        <v>28.98964299999998</v>
      </c>
      <c r="S45" s="34">
        <v>25.168591999999986</v>
      </c>
      <c r="T45" s="34">
        <v>22.400216000000011</v>
      </c>
      <c r="U45" s="34">
        <v>15.659518000000007</v>
      </c>
      <c r="V45" s="34">
        <v>12.040140999999995</v>
      </c>
      <c r="W45" s="34">
        <v>13.65657199999999</v>
      </c>
      <c r="X45" s="34">
        <v>10.111950999999999</v>
      </c>
      <c r="Y45" s="34">
        <v>9.5960470000000022</v>
      </c>
      <c r="Z45" s="34">
        <v>8.6334360000000068</v>
      </c>
      <c r="AA45" s="34">
        <v>9.6997270000000082</v>
      </c>
      <c r="AB45" s="34">
        <v>10.521618999999994</v>
      </c>
      <c r="AC45" s="34">
        <v>9.8441400000000083</v>
      </c>
      <c r="AD45" s="34">
        <v>9.146079000000011</v>
      </c>
      <c r="AE45" s="34">
        <v>8.2299200000000052</v>
      </c>
      <c r="AF45" s="34">
        <v>8.9172949999999993</v>
      </c>
      <c r="AG45" s="34">
        <v>6.8760870000000036</v>
      </c>
      <c r="AH45" s="34">
        <f t="shared" si="6"/>
        <v>696.26548899999977</v>
      </c>
    </row>
    <row r="46" spans="1:34" s="28" customFormat="1" x14ac:dyDescent="0.2">
      <c r="A46" s="40"/>
      <c r="B46" s="36" t="s">
        <v>80</v>
      </c>
      <c r="C46" s="34">
        <v>0.95375900000000002</v>
      </c>
      <c r="D46" s="34">
        <v>0.64500100000000005</v>
      </c>
      <c r="E46" s="34">
        <v>1.3444900000000002</v>
      </c>
      <c r="F46" s="34">
        <v>1.6173840000000004</v>
      </c>
      <c r="G46" s="34">
        <v>2.5156989999999992</v>
      </c>
      <c r="H46" s="34">
        <v>3.4640559999999994</v>
      </c>
      <c r="I46" s="34">
        <v>3.3585059999999998</v>
      </c>
      <c r="J46" s="34">
        <v>5.0299889999999987</v>
      </c>
      <c r="K46" s="34">
        <v>4.3312660000000003</v>
      </c>
      <c r="L46" s="34">
        <v>2.9637979999999997</v>
      </c>
      <c r="M46" s="34">
        <v>2.5296879999999988</v>
      </c>
      <c r="N46" s="34">
        <v>2.9075039999999999</v>
      </c>
      <c r="O46" s="34">
        <v>2.5110060000000001</v>
      </c>
      <c r="P46" s="34">
        <v>2.389961</v>
      </c>
      <c r="Q46" s="34">
        <v>1.9789199999999993</v>
      </c>
      <c r="R46" s="34">
        <v>2.3665189999999998</v>
      </c>
      <c r="S46" s="34">
        <v>3.1828280000000002</v>
      </c>
      <c r="T46" s="34">
        <v>3.2813289999999999</v>
      </c>
      <c r="U46" s="34">
        <v>3.4328980000000002</v>
      </c>
      <c r="V46" s="34">
        <v>2.7874040000000013</v>
      </c>
      <c r="W46" s="34">
        <v>6.2165269999999984</v>
      </c>
      <c r="X46" s="34">
        <v>4.5287690000000005</v>
      </c>
      <c r="Y46" s="34">
        <v>4.1760210000000013</v>
      </c>
      <c r="Z46" s="34">
        <v>4.1731950000000007</v>
      </c>
      <c r="AA46" s="34">
        <v>4.8491699999999991</v>
      </c>
      <c r="AB46" s="34">
        <v>4.4181710000000001</v>
      </c>
      <c r="AC46" s="34">
        <v>3.9375149999999999</v>
      </c>
      <c r="AD46" s="34">
        <v>4.1569360000000017</v>
      </c>
      <c r="AE46" s="34">
        <v>4.047887000000002</v>
      </c>
      <c r="AF46" s="34">
        <v>4.2358539999999998</v>
      </c>
      <c r="AG46" s="34">
        <v>2.6738370000000007</v>
      </c>
      <c r="AH46" s="34"/>
    </row>
    <row r="47" spans="1:34" s="28" customFormat="1" x14ac:dyDescent="0.2">
      <c r="A47" s="40"/>
      <c r="B47" s="36" t="s">
        <v>81</v>
      </c>
      <c r="C47" s="34">
        <v>36.682556000000005</v>
      </c>
      <c r="D47" s="34">
        <v>34.183740000000007</v>
      </c>
      <c r="E47" s="34">
        <v>34.337365000000005</v>
      </c>
      <c r="F47" s="34">
        <v>34.410131999999983</v>
      </c>
      <c r="G47" s="34">
        <v>33.390682999999996</v>
      </c>
      <c r="H47" s="34">
        <v>26.610758999999998</v>
      </c>
      <c r="I47" s="34">
        <v>24.363336000000007</v>
      </c>
      <c r="J47" s="34">
        <v>21.829819000000011</v>
      </c>
      <c r="K47" s="34">
        <v>18.503481999999998</v>
      </c>
      <c r="L47" s="34">
        <v>18.024226999999993</v>
      </c>
      <c r="M47" s="34">
        <v>25.551790999999991</v>
      </c>
      <c r="N47" s="34">
        <v>30.22933299999999</v>
      </c>
      <c r="O47" s="34">
        <v>30.548241000000001</v>
      </c>
      <c r="P47" s="34">
        <v>30.408379000000004</v>
      </c>
      <c r="Q47" s="34">
        <v>27.481068</v>
      </c>
      <c r="R47" s="34">
        <v>25.932473999999996</v>
      </c>
      <c r="S47" s="34">
        <v>21.533240999999993</v>
      </c>
      <c r="T47" s="34">
        <v>18.562383999999998</v>
      </c>
      <c r="U47" s="34">
        <v>11.614962</v>
      </c>
      <c r="V47" s="34">
        <v>8.595442000000002</v>
      </c>
      <c r="W47" s="34">
        <v>6.7979250000000011</v>
      </c>
      <c r="X47" s="34">
        <v>4.6114110000000021</v>
      </c>
      <c r="Y47" s="34">
        <v>4.0914050000000008</v>
      </c>
      <c r="Z47" s="34">
        <v>3.2540319999999996</v>
      </c>
      <c r="AA47" s="34">
        <v>3.1059740000000002</v>
      </c>
      <c r="AB47" s="34">
        <v>3.8954590000000002</v>
      </c>
      <c r="AC47" s="34">
        <v>4.5400909999999994</v>
      </c>
      <c r="AD47" s="34">
        <v>3.8637239999999999</v>
      </c>
      <c r="AE47" s="34">
        <v>2.8307360000000004</v>
      </c>
      <c r="AF47" s="34">
        <v>3.2293769999999995</v>
      </c>
      <c r="AG47" s="34">
        <v>3.1507499999999999</v>
      </c>
      <c r="AH47" s="34">
        <f t="shared" si="6"/>
        <v>556.16429799999992</v>
      </c>
    </row>
    <row r="48" spans="1:34" s="28" customFormat="1" x14ac:dyDescent="0.2">
      <c r="A48" s="44"/>
      <c r="B48" s="38" t="s">
        <v>54</v>
      </c>
      <c r="C48" s="34">
        <f>SUM(C49:C54)</f>
        <v>0.42420200000000002</v>
      </c>
      <c r="D48" s="34">
        <f t="shared" ref="D48:AG48" si="7">SUM(D49:D54)</f>
        <v>0.44090100000000004</v>
      </c>
      <c r="E48" s="34">
        <f t="shared" si="7"/>
        <v>0.34772800000000004</v>
      </c>
      <c r="F48" s="34">
        <f t="shared" si="7"/>
        <v>0.61469200000000002</v>
      </c>
      <c r="G48" s="34">
        <f t="shared" si="7"/>
        <v>0.74356</v>
      </c>
      <c r="H48" s="34">
        <f t="shared" si="7"/>
        <v>0.60737200000000002</v>
      </c>
      <c r="I48" s="34">
        <f t="shared" si="7"/>
        <v>0.57277800000000001</v>
      </c>
      <c r="J48" s="34">
        <f t="shared" si="7"/>
        <v>0.67756700000000003</v>
      </c>
      <c r="K48" s="34">
        <f t="shared" si="7"/>
        <v>0.65419999999999989</v>
      </c>
      <c r="L48" s="34">
        <f t="shared" si="7"/>
        <v>0.45532900000000004</v>
      </c>
      <c r="M48" s="34">
        <f t="shared" si="7"/>
        <v>0.37202400000000002</v>
      </c>
      <c r="N48" s="34">
        <f t="shared" si="7"/>
        <v>0.38820099999999996</v>
      </c>
      <c r="O48" s="34">
        <f t="shared" si="7"/>
        <v>0.23547900000000002</v>
      </c>
      <c r="P48" s="34">
        <f t="shared" si="7"/>
        <v>0.25713200000000003</v>
      </c>
      <c r="Q48" s="34">
        <f t="shared" si="7"/>
        <v>0.31785899999999995</v>
      </c>
      <c r="R48" s="34">
        <f t="shared" si="7"/>
        <v>0.33234199999999997</v>
      </c>
      <c r="S48" s="34">
        <f t="shared" si="7"/>
        <v>0.31435599999999997</v>
      </c>
      <c r="T48" s="34">
        <f t="shared" si="7"/>
        <v>0.42559799999999998</v>
      </c>
      <c r="U48" s="34">
        <f t="shared" si="7"/>
        <v>0.43501700000000004</v>
      </c>
      <c r="V48" s="34">
        <f t="shared" si="7"/>
        <v>0.48130999999999996</v>
      </c>
      <c r="W48" s="34">
        <f t="shared" si="7"/>
        <v>0.47697700000000004</v>
      </c>
      <c r="X48" s="34">
        <f t="shared" si="7"/>
        <v>0.84142199999999989</v>
      </c>
      <c r="Y48" s="34">
        <f t="shared" si="7"/>
        <v>1.1306989999999999</v>
      </c>
      <c r="Z48" s="34">
        <f t="shared" si="7"/>
        <v>1.0099340000000001</v>
      </c>
      <c r="AA48" s="34">
        <f t="shared" si="7"/>
        <v>1.5771989999999998</v>
      </c>
      <c r="AB48" s="34">
        <f t="shared" si="7"/>
        <v>2.0021420000000001</v>
      </c>
      <c r="AC48" s="34">
        <f t="shared" si="7"/>
        <v>1.2436959999999999</v>
      </c>
      <c r="AD48" s="34">
        <f t="shared" si="7"/>
        <v>0.83652900000000008</v>
      </c>
      <c r="AE48" s="34">
        <f t="shared" si="7"/>
        <v>1.2399959999999997</v>
      </c>
      <c r="AF48" s="34">
        <f t="shared" si="7"/>
        <v>1.3467</v>
      </c>
      <c r="AG48" s="34">
        <f t="shared" si="7"/>
        <v>0.92864500000000005</v>
      </c>
      <c r="AH48" s="34">
        <f t="shared" si="6"/>
        <v>21.731585999999997</v>
      </c>
    </row>
    <row r="49" spans="1:34" s="28" customFormat="1" x14ac:dyDescent="0.2">
      <c r="A49" s="44"/>
      <c r="B49" s="36" t="s">
        <v>55</v>
      </c>
      <c r="C49" s="34">
        <v>0.14277800000000002</v>
      </c>
      <c r="D49" s="34">
        <v>8.6692999999999992E-2</v>
      </c>
      <c r="E49" s="34">
        <v>6.6003000000000006E-2</v>
      </c>
      <c r="F49" s="34">
        <v>0.104586</v>
      </c>
      <c r="G49" s="34">
        <v>0.25123200000000001</v>
      </c>
      <c r="H49" s="34">
        <v>0.28133699999999995</v>
      </c>
      <c r="I49" s="34">
        <v>0.29533299999999996</v>
      </c>
      <c r="J49" s="34">
        <v>0.34345400000000004</v>
      </c>
      <c r="K49" s="34">
        <v>0.35823199999999999</v>
      </c>
      <c r="L49" s="34">
        <v>0.204984</v>
      </c>
      <c r="M49" s="34">
        <v>0.113995</v>
      </c>
      <c r="N49" s="34">
        <v>3.9589000000000006E-2</v>
      </c>
      <c r="O49" s="34">
        <v>3.176E-3</v>
      </c>
      <c r="P49" s="34">
        <v>1.9220000000000001E-3</v>
      </c>
      <c r="Q49" s="34">
        <v>0</v>
      </c>
      <c r="R49" s="34">
        <v>1.0101000000000001E-2</v>
      </c>
      <c r="S49" s="34">
        <v>3.8299999999999999E-4</v>
      </c>
      <c r="T49" s="34">
        <v>1.7489999999999999E-3</v>
      </c>
      <c r="U49" s="34">
        <v>1.4E-5</v>
      </c>
      <c r="V49" s="34">
        <v>1.9000000000000001E-5</v>
      </c>
      <c r="W49" s="34">
        <v>3.8999999999999999E-5</v>
      </c>
      <c r="X49" s="34">
        <v>1.05E-4</v>
      </c>
      <c r="Y49" s="34">
        <v>0</v>
      </c>
      <c r="Z49" s="34">
        <v>1.2999999999999999E-5</v>
      </c>
      <c r="AA49" s="34">
        <v>0</v>
      </c>
      <c r="AB49" s="34">
        <v>0</v>
      </c>
      <c r="AC49" s="34">
        <v>4.6150000000000002E-3</v>
      </c>
      <c r="AD49" s="34">
        <v>0</v>
      </c>
      <c r="AE49" s="34">
        <v>3.4999999999999997E-5</v>
      </c>
      <c r="AF49" s="34">
        <v>0</v>
      </c>
      <c r="AG49" s="34">
        <v>3.1599999999999998E-4</v>
      </c>
      <c r="AH49" s="34">
        <f t="shared" si="6"/>
        <v>2.3107029999999997</v>
      </c>
    </row>
    <row r="50" spans="1:34" s="28" customFormat="1" x14ac:dyDescent="0.2">
      <c r="A50" s="44"/>
      <c r="B50" s="36" t="s">
        <v>56</v>
      </c>
      <c r="C50" s="34">
        <v>9.2755999999999991E-2</v>
      </c>
      <c r="D50" s="34">
        <v>7.658899999999999E-2</v>
      </c>
      <c r="E50" s="34">
        <v>2.9926000000000001E-2</v>
      </c>
      <c r="F50" s="34">
        <v>7.5553999999999996E-2</v>
      </c>
      <c r="G50" s="34">
        <v>9.8570000000000005E-2</v>
      </c>
      <c r="H50" s="34">
        <v>0.103159</v>
      </c>
      <c r="I50" s="34">
        <v>7.8145000000000006E-2</v>
      </c>
      <c r="J50" s="34">
        <v>8.7138000000000007E-2</v>
      </c>
      <c r="K50" s="34">
        <v>9.5378000000000004E-2</v>
      </c>
      <c r="L50" s="34">
        <v>6.554699999999998E-2</v>
      </c>
      <c r="M50" s="34">
        <v>0.123016</v>
      </c>
      <c r="N50" s="34">
        <v>0.27148099999999997</v>
      </c>
      <c r="O50" s="34">
        <v>0.18119300000000002</v>
      </c>
      <c r="P50" s="34">
        <v>0.19108999999999998</v>
      </c>
      <c r="Q50" s="34">
        <v>0.24444399999999999</v>
      </c>
      <c r="R50" s="34">
        <v>0.22508600000000001</v>
      </c>
      <c r="S50" s="34">
        <v>0.21756400000000001</v>
      </c>
      <c r="T50" s="34">
        <v>0.33645999999999998</v>
      </c>
      <c r="U50" s="34">
        <v>0.33854699999999999</v>
      </c>
      <c r="V50" s="34">
        <v>0.30048599999999998</v>
      </c>
      <c r="W50" s="34">
        <v>0.34887499999999999</v>
      </c>
      <c r="X50" s="34">
        <v>0.38934899999999995</v>
      </c>
      <c r="Y50" s="34">
        <v>0.42534700000000003</v>
      </c>
      <c r="Z50" s="34">
        <v>0.49349600000000005</v>
      </c>
      <c r="AA50" s="34">
        <v>0.56831999999999994</v>
      </c>
      <c r="AB50" s="34">
        <v>0.78603400000000001</v>
      </c>
      <c r="AC50" s="34">
        <v>0.41025799999999996</v>
      </c>
      <c r="AD50" s="34">
        <v>0.24393699999999999</v>
      </c>
      <c r="AE50" s="34">
        <v>0.27821299999999999</v>
      </c>
      <c r="AF50" s="34">
        <v>0.22977999999999998</v>
      </c>
      <c r="AG50" s="34">
        <v>0.20287300000000003</v>
      </c>
      <c r="AH50" s="34">
        <f t="shared" si="6"/>
        <v>7.6086110000000007</v>
      </c>
    </row>
    <row r="51" spans="1:34" s="28" customFormat="1" x14ac:dyDescent="0.2">
      <c r="A51" s="44"/>
      <c r="B51" s="36" t="s">
        <v>57</v>
      </c>
      <c r="C51" s="34">
        <v>0.178894</v>
      </c>
      <c r="D51" s="34">
        <v>0.26669100000000001</v>
      </c>
      <c r="E51" s="34">
        <v>0.23507700000000001</v>
      </c>
      <c r="F51" s="34">
        <v>0.378548</v>
      </c>
      <c r="G51" s="34">
        <v>0.33531899999999998</v>
      </c>
      <c r="H51" s="34">
        <v>0.17984800000000001</v>
      </c>
      <c r="I51" s="34">
        <v>9.0725E-2</v>
      </c>
      <c r="J51" s="34">
        <v>0.13503999999999999</v>
      </c>
      <c r="K51" s="34">
        <v>0.11910900000000001</v>
      </c>
      <c r="L51" s="34">
        <v>0.161193</v>
      </c>
      <c r="M51" s="34">
        <v>0.12614800000000001</v>
      </c>
      <c r="N51" s="34">
        <v>6.8403999999999993E-2</v>
      </c>
      <c r="O51" s="34">
        <v>4.9382000000000002E-2</v>
      </c>
      <c r="P51" s="34">
        <v>6.1427999999999996E-2</v>
      </c>
      <c r="Q51" s="34">
        <v>6.6374000000000002E-2</v>
      </c>
      <c r="R51" s="34">
        <v>7.1938000000000016E-2</v>
      </c>
      <c r="S51" s="34">
        <v>8.5344000000000003E-2</v>
      </c>
      <c r="T51" s="34">
        <v>7.4008000000000004E-2</v>
      </c>
      <c r="U51" s="34">
        <v>8.1349000000000005E-2</v>
      </c>
      <c r="V51" s="34">
        <v>0.17362399999999997</v>
      </c>
      <c r="W51" s="34">
        <v>0.102602</v>
      </c>
      <c r="X51" s="34">
        <v>0.115159</v>
      </c>
      <c r="Y51" s="34">
        <v>0.11764299999999998</v>
      </c>
      <c r="Z51" s="34">
        <v>0.12281100000000002</v>
      </c>
      <c r="AA51" s="34">
        <v>0.15567100000000003</v>
      </c>
      <c r="AB51" s="34">
        <v>0.17404699999999998</v>
      </c>
      <c r="AC51" s="34">
        <v>0.44597999999999999</v>
      </c>
      <c r="AD51" s="34">
        <v>0.39758400000000005</v>
      </c>
      <c r="AE51" s="34">
        <v>0.38060099999999997</v>
      </c>
      <c r="AF51" s="34">
        <v>0.23138800000000001</v>
      </c>
      <c r="AG51" s="34">
        <v>0.38837700000000008</v>
      </c>
      <c r="AH51" s="34">
        <f t="shared" si="6"/>
        <v>5.5703059999999995</v>
      </c>
    </row>
    <row r="52" spans="1:34" s="28" customFormat="1" x14ac:dyDescent="0.2">
      <c r="A52" s="44"/>
      <c r="B52" s="36" t="s">
        <v>58</v>
      </c>
      <c r="C52" s="34">
        <v>9.7739999999999997E-3</v>
      </c>
      <c r="D52" s="34">
        <v>8.1030000000000008E-3</v>
      </c>
      <c r="E52" s="34">
        <v>1.0238000000000001E-2</v>
      </c>
      <c r="F52" s="34">
        <v>5.2053999999999996E-2</v>
      </c>
      <c r="G52" s="34">
        <v>5.5676999999999983E-2</v>
      </c>
      <c r="H52" s="34">
        <v>3.7033999999999997E-2</v>
      </c>
      <c r="I52" s="34">
        <v>0.10432500000000001</v>
      </c>
      <c r="J52" s="34">
        <v>9.8629000000000008E-2</v>
      </c>
      <c r="K52" s="34">
        <v>7.1941999999999992E-2</v>
      </c>
      <c r="L52" s="34">
        <v>1.0487E-2</v>
      </c>
      <c r="M52" s="34">
        <v>0</v>
      </c>
      <c r="N52" s="34">
        <v>1.212E-3</v>
      </c>
      <c r="O52" s="34">
        <v>1.712E-3</v>
      </c>
      <c r="P52" s="34">
        <v>8.209999999999999E-4</v>
      </c>
      <c r="Q52" s="34">
        <v>1.1150000000000001E-3</v>
      </c>
      <c r="R52" s="34">
        <v>1.9799999999999999E-4</v>
      </c>
      <c r="S52" s="34">
        <v>1.9430000000000001E-3</v>
      </c>
      <c r="T52" s="34">
        <v>6.5009999999999998E-3</v>
      </c>
      <c r="U52" s="34">
        <v>3.5380000000000003E-3</v>
      </c>
      <c r="V52" s="34">
        <v>3.1199999999999999E-3</v>
      </c>
      <c r="W52" s="34">
        <v>2.5670000000000003E-3</v>
      </c>
      <c r="X52" s="34">
        <v>3.0770000000000003E-3</v>
      </c>
      <c r="Y52" s="34">
        <v>5.3799999999999996E-4</v>
      </c>
      <c r="Z52" s="34">
        <v>2.1499999999999999E-4</v>
      </c>
      <c r="AA52" s="34">
        <v>2.0300000000000001E-3</v>
      </c>
      <c r="AB52" s="34">
        <v>1.3600000000000001E-3</v>
      </c>
      <c r="AC52" s="34">
        <v>1.7E-5</v>
      </c>
      <c r="AD52" s="34">
        <v>9.0000000000000002E-6</v>
      </c>
      <c r="AE52" s="34">
        <v>0</v>
      </c>
      <c r="AF52" s="34">
        <v>1.93E-4</v>
      </c>
      <c r="AG52" s="34">
        <v>3.7399999999999998E-3</v>
      </c>
      <c r="AH52" s="34">
        <f t="shared" si="6"/>
        <v>0.49216899999999991</v>
      </c>
    </row>
    <row r="53" spans="1:34" s="28" customFormat="1" x14ac:dyDescent="0.2">
      <c r="A53" s="44"/>
      <c r="B53" s="36" t="s">
        <v>59</v>
      </c>
      <c r="C53" s="34">
        <v>0</v>
      </c>
      <c r="D53" s="34">
        <v>0</v>
      </c>
      <c r="E53" s="34">
        <v>0</v>
      </c>
      <c r="F53" s="34">
        <v>0</v>
      </c>
      <c r="G53" s="34">
        <v>0</v>
      </c>
      <c r="H53" s="34">
        <v>0</v>
      </c>
      <c r="I53" s="34">
        <v>0</v>
      </c>
      <c r="J53" s="34">
        <v>0</v>
      </c>
      <c r="K53" s="34">
        <v>2.9499999999999999E-3</v>
      </c>
      <c r="L53" s="34">
        <v>8.8319999999999996E-3</v>
      </c>
      <c r="M53" s="34">
        <v>8.8649999999999996E-3</v>
      </c>
      <c r="N53" s="34">
        <v>3.0800000000000001E-4</v>
      </c>
      <c r="O53" s="34">
        <v>0</v>
      </c>
      <c r="P53" s="34">
        <v>0</v>
      </c>
      <c r="Q53" s="34">
        <v>0</v>
      </c>
      <c r="R53" s="34">
        <v>5.9119999999999997E-3</v>
      </c>
      <c r="S53" s="34">
        <v>3.0230000000000001E-3</v>
      </c>
      <c r="T53" s="34">
        <v>6.8799999999999998E-3</v>
      </c>
      <c r="U53" s="34">
        <v>6.7420000000000006E-3</v>
      </c>
      <c r="V53" s="34">
        <v>2.153E-3</v>
      </c>
      <c r="W53" s="34">
        <v>2.2633E-2</v>
      </c>
      <c r="X53" s="34">
        <v>0.32925399999999994</v>
      </c>
      <c r="Y53" s="34">
        <v>0.56351799999999996</v>
      </c>
      <c r="Z53" s="34">
        <v>0.39029200000000003</v>
      </c>
      <c r="AA53" s="34">
        <v>0.84965299999999988</v>
      </c>
      <c r="AB53" s="34">
        <v>1.0327809999999999</v>
      </c>
      <c r="AC53" s="34">
        <v>0.38264599999999993</v>
      </c>
      <c r="AD53" s="34">
        <v>0.19417100000000001</v>
      </c>
      <c r="AE53" s="34">
        <v>0.55792299999999972</v>
      </c>
      <c r="AF53" s="34">
        <v>0.83008999999999988</v>
      </c>
      <c r="AG53" s="34">
        <v>0.32595800000000003</v>
      </c>
      <c r="AH53" s="34">
        <f t="shared" si="6"/>
        <v>5.5245839999999991</v>
      </c>
    </row>
    <row r="54" spans="1:34" s="28" customFormat="1" x14ac:dyDescent="0.2">
      <c r="A54" s="44"/>
      <c r="B54" s="36" t="s">
        <v>60</v>
      </c>
      <c r="C54" s="34">
        <v>0</v>
      </c>
      <c r="D54" s="34">
        <v>2.8249999999999998E-3</v>
      </c>
      <c r="E54" s="34">
        <v>6.4840000000000002E-3</v>
      </c>
      <c r="F54" s="34">
        <v>3.9499999999999995E-3</v>
      </c>
      <c r="G54" s="34">
        <v>2.7619999999999997E-3</v>
      </c>
      <c r="H54" s="34">
        <v>5.9939999999999993E-3</v>
      </c>
      <c r="I54" s="34">
        <v>4.2500000000000003E-3</v>
      </c>
      <c r="J54" s="34">
        <v>1.3306000000000002E-2</v>
      </c>
      <c r="K54" s="34">
        <v>6.5890000000000002E-3</v>
      </c>
      <c r="L54" s="34">
        <v>4.2859999999999999E-3</v>
      </c>
      <c r="M54" s="34">
        <v>0</v>
      </c>
      <c r="N54" s="34">
        <v>7.2070000000000007E-3</v>
      </c>
      <c r="O54" s="34">
        <v>1.5999999999999999E-5</v>
      </c>
      <c r="P54" s="34">
        <v>1.8710000000000001E-3</v>
      </c>
      <c r="Q54" s="34">
        <v>5.9260000000000007E-3</v>
      </c>
      <c r="R54" s="34">
        <v>1.9106999999999999E-2</v>
      </c>
      <c r="S54" s="34">
        <v>6.0990000000000003E-3</v>
      </c>
      <c r="T54" s="34">
        <v>0</v>
      </c>
      <c r="U54" s="34">
        <v>4.8269999999999997E-3</v>
      </c>
      <c r="V54" s="34">
        <v>1.908E-3</v>
      </c>
      <c r="W54" s="34">
        <v>2.61E-4</v>
      </c>
      <c r="X54" s="34">
        <v>4.4779999999999993E-3</v>
      </c>
      <c r="Y54" s="34">
        <v>2.3653000000000004E-2</v>
      </c>
      <c r="Z54" s="34">
        <v>3.107E-3</v>
      </c>
      <c r="AA54" s="34">
        <v>1.5250000000000003E-3</v>
      </c>
      <c r="AB54" s="34">
        <v>7.92E-3</v>
      </c>
      <c r="AC54" s="34">
        <v>1.7999999999999998E-4</v>
      </c>
      <c r="AD54" s="34">
        <v>8.2799999999999996E-4</v>
      </c>
      <c r="AE54" s="34">
        <v>2.3224000000000002E-2</v>
      </c>
      <c r="AF54" s="34">
        <v>5.5248999999999999E-2</v>
      </c>
      <c r="AG54" s="34">
        <v>7.3810000000000013E-3</v>
      </c>
      <c r="AH54" s="34">
        <f t="shared" si="6"/>
        <v>0.225213</v>
      </c>
    </row>
    <row r="55" spans="1:34" s="28" customFormat="1" x14ac:dyDescent="0.2">
      <c r="A55" s="44"/>
      <c r="B55" s="38" t="s">
        <v>61</v>
      </c>
      <c r="C55" s="34">
        <f t="shared" ref="C55:AG55" si="8">SUM(C36,C38:C45)</f>
        <v>151.760155</v>
      </c>
      <c r="D55" s="34">
        <f t="shared" si="8"/>
        <v>202.558042</v>
      </c>
      <c r="E55" s="34">
        <f t="shared" si="8"/>
        <v>254.33954300000002</v>
      </c>
      <c r="F55" s="34">
        <f t="shared" si="8"/>
        <v>307.40663699999988</v>
      </c>
      <c r="G55" s="34">
        <f t="shared" si="8"/>
        <v>344.43144700000005</v>
      </c>
      <c r="H55" s="34">
        <f t="shared" si="8"/>
        <v>361.99359800000002</v>
      </c>
      <c r="I55" s="34">
        <f t="shared" si="8"/>
        <v>330.62928500000015</v>
      </c>
      <c r="J55" s="34">
        <f t="shared" si="8"/>
        <v>336.0437740000001</v>
      </c>
      <c r="K55" s="34">
        <f t="shared" si="8"/>
        <v>358.06915300000009</v>
      </c>
      <c r="L55" s="34">
        <f t="shared" si="8"/>
        <v>485.67533599999985</v>
      </c>
      <c r="M55" s="34">
        <f t="shared" si="8"/>
        <v>579.79716699999994</v>
      </c>
      <c r="N55" s="34">
        <f t="shared" si="8"/>
        <v>550.32386800000006</v>
      </c>
      <c r="O55" s="34">
        <f t="shared" si="8"/>
        <v>509.25486000000012</v>
      </c>
      <c r="P55" s="34">
        <f t="shared" si="8"/>
        <v>605.22464999999977</v>
      </c>
      <c r="Q55" s="34">
        <f t="shared" si="8"/>
        <v>668.46820900000012</v>
      </c>
      <c r="R55" s="34">
        <f t="shared" si="8"/>
        <v>726.92866600000002</v>
      </c>
      <c r="S55" s="34">
        <f t="shared" si="8"/>
        <v>761.08779700000002</v>
      </c>
      <c r="T55" s="34">
        <f t="shared" si="8"/>
        <v>755.36423999999988</v>
      </c>
      <c r="U55" s="34">
        <f t="shared" si="8"/>
        <v>746.6368759999998</v>
      </c>
      <c r="V55" s="34">
        <f t="shared" si="8"/>
        <v>571.9804250000002</v>
      </c>
      <c r="W55" s="34">
        <f t="shared" si="8"/>
        <v>752.21539800000005</v>
      </c>
      <c r="X55" s="34">
        <f t="shared" si="8"/>
        <v>757.7724519999997</v>
      </c>
      <c r="Y55" s="34">
        <f t="shared" si="8"/>
        <v>763.60430099999996</v>
      </c>
      <c r="Z55" s="34">
        <f t="shared" si="8"/>
        <v>789.86859900000013</v>
      </c>
      <c r="AA55" s="34">
        <f t="shared" si="8"/>
        <v>781.9172410000001</v>
      </c>
      <c r="AB55" s="34">
        <f t="shared" si="8"/>
        <v>844.07218499999988</v>
      </c>
      <c r="AC55" s="34">
        <f t="shared" si="8"/>
        <v>717.67329200000006</v>
      </c>
      <c r="AD55" s="34">
        <f t="shared" si="8"/>
        <v>724.42119100000002</v>
      </c>
      <c r="AE55" s="34">
        <f t="shared" si="8"/>
        <v>743.05242299999998</v>
      </c>
      <c r="AF55" s="34">
        <f t="shared" si="8"/>
        <v>776.46052399999985</v>
      </c>
      <c r="AG55" s="34">
        <f t="shared" si="8"/>
        <v>670.58262799999989</v>
      </c>
      <c r="AH55" s="34">
        <f t="shared" si="6"/>
        <v>17929.613961999996</v>
      </c>
    </row>
    <row r="56" spans="1:34" s="28" customFormat="1" x14ac:dyDescent="0.2">
      <c r="A56" s="44"/>
      <c r="B56" s="38" t="s">
        <v>62</v>
      </c>
      <c r="C56" s="34">
        <f>C57-C55</f>
        <v>159.44149299999998</v>
      </c>
      <c r="D56" s="34">
        <f t="shared" ref="D56:AG56" si="9">D57-D55</f>
        <v>123.75209800000005</v>
      </c>
      <c r="E56" s="34">
        <f t="shared" si="9"/>
        <v>100.32721799999993</v>
      </c>
      <c r="F56" s="34">
        <f t="shared" si="9"/>
        <v>78.516734000000042</v>
      </c>
      <c r="G56" s="34">
        <f t="shared" si="9"/>
        <v>72.184770999999841</v>
      </c>
      <c r="H56" s="34">
        <f t="shared" si="9"/>
        <v>63.272379999999828</v>
      </c>
      <c r="I56" s="34">
        <f t="shared" si="9"/>
        <v>46.484891999999888</v>
      </c>
      <c r="J56" s="34">
        <f t="shared" si="9"/>
        <v>46.122826999999916</v>
      </c>
      <c r="K56" s="34">
        <f t="shared" si="9"/>
        <v>41.974598999999841</v>
      </c>
      <c r="L56" s="34">
        <f t="shared" si="9"/>
        <v>41.343690000000095</v>
      </c>
      <c r="M56" s="34">
        <f t="shared" si="9"/>
        <v>40.898708000000283</v>
      </c>
      <c r="N56" s="34">
        <f t="shared" si="9"/>
        <v>36.778567000000407</v>
      </c>
      <c r="O56" s="34">
        <f t="shared" si="9"/>
        <v>29.959464999999796</v>
      </c>
      <c r="P56" s="34">
        <f t="shared" si="9"/>
        <v>32.509025000000065</v>
      </c>
      <c r="Q56" s="34">
        <f t="shared" si="9"/>
        <v>35.011494000000084</v>
      </c>
      <c r="R56" s="34">
        <f t="shared" si="9"/>
        <v>31.834493000000066</v>
      </c>
      <c r="S56" s="34">
        <f t="shared" si="9"/>
        <v>30.190271000000166</v>
      </c>
      <c r="T56" s="34">
        <f t="shared" si="9"/>
        <v>33.205315999999812</v>
      </c>
      <c r="U56" s="34">
        <f t="shared" si="9"/>
        <v>29.07008500000029</v>
      </c>
      <c r="V56" s="34">
        <f t="shared" si="9"/>
        <v>14.045036999999866</v>
      </c>
      <c r="W56" s="34">
        <f t="shared" si="9"/>
        <v>13.72504900000024</v>
      </c>
      <c r="X56" s="34">
        <f t="shared" si="9"/>
        <v>13.720437000000061</v>
      </c>
      <c r="Y56" s="34">
        <f t="shared" si="9"/>
        <v>14.071860000000129</v>
      </c>
      <c r="Z56" s="34">
        <f t="shared" si="9"/>
        <v>15.101297999999701</v>
      </c>
      <c r="AA56" s="34">
        <f t="shared" si="9"/>
        <v>15.494865999999774</v>
      </c>
      <c r="AB56" s="34">
        <f t="shared" si="9"/>
        <v>18.75295699999981</v>
      </c>
      <c r="AC56" s="34">
        <f t="shared" si="9"/>
        <v>18.22424100000012</v>
      </c>
      <c r="AD56" s="34">
        <f t="shared" si="9"/>
        <v>18.96496100000013</v>
      </c>
      <c r="AE56" s="34">
        <f t="shared" si="9"/>
        <v>20.633903000000032</v>
      </c>
      <c r="AF56" s="34">
        <f t="shared" si="9"/>
        <v>23.861762000000112</v>
      </c>
      <c r="AG56" s="34">
        <f t="shared" si="9"/>
        <v>23.064914000000044</v>
      </c>
      <c r="AH56" s="34">
        <f t="shared" si="6"/>
        <v>1282.5394110000002</v>
      </c>
    </row>
    <row r="57" spans="1:34" s="28" customFormat="1" x14ac:dyDescent="0.2">
      <c r="A57" s="44"/>
      <c r="B57" s="38" t="s">
        <v>63</v>
      </c>
      <c r="C57" s="34">
        <v>311.20164799999998</v>
      </c>
      <c r="D57" s="34">
        <v>326.31014000000005</v>
      </c>
      <c r="E57" s="34">
        <v>354.66676099999995</v>
      </c>
      <c r="F57" s="34">
        <v>385.92337099999992</v>
      </c>
      <c r="G57" s="34">
        <v>416.61621799999989</v>
      </c>
      <c r="H57" s="34">
        <v>425.26597799999985</v>
      </c>
      <c r="I57" s="34">
        <v>377.11417700000004</v>
      </c>
      <c r="J57" s="34">
        <v>382.16660100000001</v>
      </c>
      <c r="K57" s="34">
        <v>400.04375199999993</v>
      </c>
      <c r="L57" s="34">
        <v>527.01902599999994</v>
      </c>
      <c r="M57" s="34">
        <v>620.69587500000023</v>
      </c>
      <c r="N57" s="34">
        <v>587.10243500000047</v>
      </c>
      <c r="O57" s="34">
        <v>539.21432499999992</v>
      </c>
      <c r="P57" s="34">
        <v>637.73367499999983</v>
      </c>
      <c r="Q57" s="34">
        <v>703.4797030000002</v>
      </c>
      <c r="R57" s="34">
        <v>758.76315900000009</v>
      </c>
      <c r="S57" s="34">
        <v>791.27806800000019</v>
      </c>
      <c r="T57" s="34">
        <v>788.56955599999969</v>
      </c>
      <c r="U57" s="34">
        <v>775.70696100000009</v>
      </c>
      <c r="V57" s="34">
        <v>586.02546200000006</v>
      </c>
      <c r="W57" s="34">
        <v>765.94044700000029</v>
      </c>
      <c r="X57" s="34">
        <v>771.49288899999976</v>
      </c>
      <c r="Y57" s="34">
        <v>777.67616100000009</v>
      </c>
      <c r="Z57" s="34">
        <v>804.96989699999983</v>
      </c>
      <c r="AA57" s="34">
        <v>797.41210699999988</v>
      </c>
      <c r="AB57" s="34">
        <v>862.82514199999969</v>
      </c>
      <c r="AC57" s="34">
        <v>735.89753300000018</v>
      </c>
      <c r="AD57" s="34">
        <v>743.38615200000015</v>
      </c>
      <c r="AE57" s="34">
        <v>763.68632600000001</v>
      </c>
      <c r="AF57" s="34">
        <v>800.32228599999996</v>
      </c>
      <c r="AG57" s="34">
        <v>693.64754199999993</v>
      </c>
      <c r="AH57" s="34">
        <f t="shared" si="6"/>
        <v>19212.153372999994</v>
      </c>
    </row>
    <row r="58" spans="1:34" s="28" customFormat="1" x14ac:dyDescent="0.2">
      <c r="B58" s="42"/>
      <c r="C58" s="42"/>
      <c r="D58" s="42"/>
      <c r="E58" s="42"/>
      <c r="F58" s="42"/>
      <c r="G58" s="42"/>
      <c r="H58" s="42"/>
      <c r="I58" s="42"/>
      <c r="J58" s="42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</row>
    <row r="59" spans="1:34" s="28" customFormat="1" x14ac:dyDescent="0.2">
      <c r="B59" s="70" t="s">
        <v>71</v>
      </c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</row>
    <row r="60" spans="1:34" s="28" customFormat="1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</row>
    <row r="61" spans="1:34" s="28" customFormat="1" x14ac:dyDescent="0.2">
      <c r="B61" s="33" t="s">
        <v>47</v>
      </c>
      <c r="C61" s="45">
        <f t="shared" ref="C61:AH61" si="10">IF(C9&gt;0,C35/C9*100,"--")</f>
        <v>5.3163026101074351</v>
      </c>
      <c r="D61" s="45">
        <f t="shared" si="10"/>
        <v>3.5220900013678023</v>
      </c>
      <c r="E61" s="45">
        <f t="shared" si="10"/>
        <v>2.150564845932704</v>
      </c>
      <c r="F61" s="45">
        <f t="shared" si="10"/>
        <v>1.2125888949014909</v>
      </c>
      <c r="G61" s="45">
        <f t="shared" si="10"/>
        <v>2.9576836450074508</v>
      </c>
      <c r="H61" s="45">
        <f t="shared" si="10"/>
        <v>4.741613169062207</v>
      </c>
      <c r="I61" s="45">
        <f t="shared" si="10"/>
        <v>4.0924513880819919</v>
      </c>
      <c r="J61" s="45">
        <f t="shared" si="10"/>
        <v>4.3718365719913299</v>
      </c>
      <c r="K61" s="45">
        <f t="shared" si="10"/>
        <v>2.8343511443308813</v>
      </c>
      <c r="L61" s="45">
        <f t="shared" si="10"/>
        <v>3.6957997169270729</v>
      </c>
      <c r="M61" s="45">
        <f t="shared" si="10"/>
        <v>2.8187528989723232</v>
      </c>
      <c r="N61" s="45">
        <f t="shared" si="10"/>
        <v>3.6866052407795418</v>
      </c>
      <c r="O61" s="45">
        <f t="shared" si="10"/>
        <v>6.8813286968942107</v>
      </c>
      <c r="P61" s="45">
        <f t="shared" si="10"/>
        <v>3.6152084883829696</v>
      </c>
      <c r="Q61" s="45">
        <f t="shared" si="10"/>
        <v>6.6763386919371897</v>
      </c>
      <c r="R61" s="45">
        <f t="shared" si="10"/>
        <v>5.6351474259322565</v>
      </c>
      <c r="S61" s="45">
        <f t="shared" si="10"/>
        <v>4.3983688055433268</v>
      </c>
      <c r="T61" s="45">
        <f t="shared" si="10"/>
        <v>5.8989659727599868</v>
      </c>
      <c r="U61" s="45">
        <f t="shared" si="10"/>
        <v>6.1493077714538753</v>
      </c>
      <c r="V61" s="45">
        <f t="shared" si="10"/>
        <v>7.2682989454378717</v>
      </c>
      <c r="W61" s="45">
        <f t="shared" si="10"/>
        <v>6.018175868753735</v>
      </c>
      <c r="X61" s="45">
        <f t="shared" si="10"/>
        <v>6.086939615275921</v>
      </c>
      <c r="Y61" s="45">
        <f t="shared" si="10"/>
        <v>5.8221329538878637</v>
      </c>
      <c r="Z61" s="45">
        <f t="shared" si="10"/>
        <v>4.0187584023884133</v>
      </c>
      <c r="AA61" s="45">
        <f t="shared" si="10"/>
        <v>3.5215017427189697</v>
      </c>
      <c r="AB61" s="45">
        <f t="shared" si="10"/>
        <v>3.7503901243919953</v>
      </c>
      <c r="AC61" s="45">
        <f t="shared" si="10"/>
        <v>4.1627663171692415</v>
      </c>
      <c r="AD61" s="45">
        <f t="shared" si="10"/>
        <v>2.9774916944068974</v>
      </c>
      <c r="AE61" s="45">
        <f t="shared" si="10"/>
        <v>2.6395324832971991</v>
      </c>
      <c r="AF61" s="45">
        <f t="shared" si="10"/>
        <v>2.642859173751102</v>
      </c>
      <c r="AG61" s="45">
        <f t="shared" si="10"/>
        <v>3.050533564154533</v>
      </c>
      <c r="AH61" s="45">
        <f t="shared" si="10"/>
        <v>3.9817732090139315</v>
      </c>
    </row>
    <row r="62" spans="1:34" s="28" customFormat="1" x14ac:dyDescent="0.2">
      <c r="A62" s="35"/>
      <c r="B62" s="36" t="s">
        <v>48</v>
      </c>
      <c r="C62" s="45">
        <f t="shared" ref="C62:AH62" si="11">IF(C10&gt;0,C36/C10*100,"--")</f>
        <v>0</v>
      </c>
      <c r="D62" s="45">
        <f t="shared" si="11"/>
        <v>3.1481108666703865</v>
      </c>
      <c r="E62" s="45">
        <f t="shared" si="11"/>
        <v>2.2979294810707787</v>
      </c>
      <c r="F62" s="45">
        <f t="shared" si="11"/>
        <v>2.9052214798317246</v>
      </c>
      <c r="G62" s="45">
        <f t="shared" si="11"/>
        <v>2.6077971998287595</v>
      </c>
      <c r="H62" s="45">
        <f t="shared" si="11"/>
        <v>0.96024789889472428</v>
      </c>
      <c r="I62" s="45">
        <f t="shared" si="11"/>
        <v>0</v>
      </c>
      <c r="J62" s="45">
        <f t="shared" si="11"/>
        <v>1.488827599874486</v>
      </c>
      <c r="K62" s="45">
        <f t="shared" si="11"/>
        <v>1.7142515828455385</v>
      </c>
      <c r="L62" s="45">
        <f t="shared" si="11"/>
        <v>0.14245810055865923</v>
      </c>
      <c r="M62" s="45">
        <f t="shared" si="11"/>
        <v>2.4375390761385876</v>
      </c>
      <c r="N62" s="45">
        <f t="shared" si="11"/>
        <v>0.60452585181024554</v>
      </c>
      <c r="O62" s="45">
        <f t="shared" si="11"/>
        <v>3.3275983420661612</v>
      </c>
      <c r="P62" s="45" t="str">
        <f t="shared" si="11"/>
        <v>--</v>
      </c>
      <c r="Q62" s="45">
        <f t="shared" si="11"/>
        <v>5.9898117795527641</v>
      </c>
      <c r="R62" s="45">
        <f t="shared" si="11"/>
        <v>3.1461051218591383</v>
      </c>
      <c r="S62" s="45">
        <f t="shared" si="11"/>
        <v>3.6732456140350873</v>
      </c>
      <c r="T62" s="45">
        <f t="shared" si="11"/>
        <v>3.5548008982855892</v>
      </c>
      <c r="U62" s="45">
        <f t="shared" si="11"/>
        <v>13.870434694634604</v>
      </c>
      <c r="V62" s="45">
        <f t="shared" si="11"/>
        <v>5.2317586254492285</v>
      </c>
      <c r="W62" s="45">
        <f t="shared" si="11"/>
        <v>6.0212514757969311</v>
      </c>
      <c r="X62" s="45" t="str">
        <f t="shared" si="11"/>
        <v>--</v>
      </c>
      <c r="Y62" s="45">
        <f t="shared" si="11"/>
        <v>6.3372226035232213</v>
      </c>
      <c r="Z62" s="45">
        <f t="shared" si="11"/>
        <v>7.1115973741794303</v>
      </c>
      <c r="AA62" s="45">
        <f t="shared" si="11"/>
        <v>0.71957038267622231</v>
      </c>
      <c r="AB62" s="45">
        <f t="shared" si="11"/>
        <v>1.6738447085041359</v>
      </c>
      <c r="AC62" s="45">
        <f t="shared" si="11"/>
        <v>2.8976509566307493</v>
      </c>
      <c r="AD62" s="45">
        <f t="shared" si="11"/>
        <v>4.9448176888200246</v>
      </c>
      <c r="AE62" s="45">
        <f t="shared" si="11"/>
        <v>3.9011767003564284</v>
      </c>
      <c r="AF62" s="45">
        <f t="shared" si="11"/>
        <v>1.1326689428694823</v>
      </c>
      <c r="AG62" s="45">
        <f t="shared" si="11"/>
        <v>1.645968269059362</v>
      </c>
      <c r="AH62" s="45">
        <f t="shared" si="11"/>
        <v>2.5626897935293864</v>
      </c>
    </row>
    <row r="63" spans="1:34" s="28" customFormat="1" x14ac:dyDescent="0.2">
      <c r="A63" s="35"/>
      <c r="B63" s="36" t="s">
        <v>49</v>
      </c>
      <c r="C63" s="45">
        <f t="shared" ref="C63:AH63" si="12">IF(C11&gt;0,C37/C11*100,"--")</f>
        <v>5.6386287360967113</v>
      </c>
      <c r="D63" s="45">
        <f t="shared" si="12"/>
        <v>4.0828499208961455</v>
      </c>
      <c r="E63" s="45">
        <f t="shared" si="12"/>
        <v>3.87957790192427E-2</v>
      </c>
      <c r="F63" s="45">
        <f t="shared" si="12"/>
        <v>0.92422307644022794</v>
      </c>
      <c r="G63" s="45">
        <f t="shared" si="12"/>
        <v>4.0112041770912645</v>
      </c>
      <c r="H63" s="45">
        <f t="shared" si="12"/>
        <v>6.5670006261740772</v>
      </c>
      <c r="I63" s="45">
        <f t="shared" si="12"/>
        <v>4.7048947278119559</v>
      </c>
      <c r="J63" s="45">
        <f t="shared" si="12"/>
        <v>4.6263952351475668</v>
      </c>
      <c r="K63" s="45">
        <f t="shared" si="12"/>
        <v>2.9930469534273878</v>
      </c>
      <c r="L63" s="45">
        <f t="shared" si="12"/>
        <v>4.0550837955376453</v>
      </c>
      <c r="M63" s="45">
        <f t="shared" si="12"/>
        <v>2.8317704172862461</v>
      </c>
      <c r="N63" s="45">
        <f t="shared" si="12"/>
        <v>4.3823904885943081</v>
      </c>
      <c r="O63" s="45">
        <f t="shared" si="12"/>
        <v>7.573764330013157</v>
      </c>
      <c r="P63" s="45">
        <f t="shared" si="12"/>
        <v>3.6152084883829696</v>
      </c>
      <c r="Q63" s="45">
        <f t="shared" si="12"/>
        <v>6.7722555980338601</v>
      </c>
      <c r="R63" s="45">
        <f t="shared" si="12"/>
        <v>5.7141259902887809</v>
      </c>
      <c r="S63" s="45">
        <f t="shared" si="12"/>
        <v>4.4012067271174597</v>
      </c>
      <c r="T63" s="45">
        <f t="shared" si="12"/>
        <v>6.6580116062940728</v>
      </c>
      <c r="U63" s="45">
        <f t="shared" si="12"/>
        <v>5.7576612868738195</v>
      </c>
      <c r="V63" s="45">
        <f t="shared" si="12"/>
        <v>7.6095149343218731</v>
      </c>
      <c r="W63" s="45">
        <f t="shared" si="12"/>
        <v>6.018169864668101</v>
      </c>
      <c r="X63" s="45">
        <f t="shared" si="12"/>
        <v>6.086939615275921</v>
      </c>
      <c r="Y63" s="45">
        <f t="shared" si="12"/>
        <v>5.8210150579961502</v>
      </c>
      <c r="Z63" s="45">
        <f t="shared" si="12"/>
        <v>4.01239017796801</v>
      </c>
      <c r="AA63" s="45">
        <f t="shared" si="12"/>
        <v>3.6897915804947603</v>
      </c>
      <c r="AB63" s="45">
        <f t="shared" si="12"/>
        <v>4.0474979153527721</v>
      </c>
      <c r="AC63" s="45">
        <f t="shared" si="12"/>
        <v>5.146347293161023</v>
      </c>
      <c r="AD63" s="45">
        <f t="shared" si="12"/>
        <v>2.4621692538641629</v>
      </c>
      <c r="AE63" s="45">
        <f t="shared" si="12"/>
        <v>2.6144621564194859</v>
      </c>
      <c r="AF63" s="45">
        <f t="shared" si="12"/>
        <v>2.7561526832539549</v>
      </c>
      <c r="AG63" s="45">
        <f t="shared" si="12"/>
        <v>3.0769019103884432</v>
      </c>
      <c r="AH63" s="45">
        <f t="shared" si="12"/>
        <v>4.1492683977995863</v>
      </c>
    </row>
    <row r="64" spans="1:34" s="28" customFormat="1" x14ac:dyDescent="0.2">
      <c r="B64" s="37" t="s">
        <v>51</v>
      </c>
      <c r="C64" s="45">
        <f t="shared" ref="C64:AH64" si="13">IF(C12&gt;0,C38/C12*100,"--")</f>
        <v>5.6570906879313867</v>
      </c>
      <c r="D64" s="45">
        <f t="shared" si="13"/>
        <v>5.2936958033644084</v>
      </c>
      <c r="E64" s="45">
        <f t="shared" si="13"/>
        <v>5.1897836172919289</v>
      </c>
      <c r="F64" s="45">
        <f t="shared" si="13"/>
        <v>4.9803431093987172</v>
      </c>
      <c r="G64" s="45">
        <f t="shared" si="13"/>
        <v>4.9444789518226688</v>
      </c>
      <c r="H64" s="45">
        <f t="shared" si="13"/>
        <v>4.8695350698789275</v>
      </c>
      <c r="I64" s="45">
        <f t="shared" si="13"/>
        <v>3.994820173777188</v>
      </c>
      <c r="J64" s="45">
        <f t="shared" si="13"/>
        <v>3.5691457889480867</v>
      </c>
      <c r="K64" s="45">
        <f t="shared" si="13"/>
        <v>3.659816225453278</v>
      </c>
      <c r="L64" s="45">
        <f t="shared" si="13"/>
        <v>4.956166572928062</v>
      </c>
      <c r="M64" s="45">
        <f t="shared" si="13"/>
        <v>5.4738757998992131</v>
      </c>
      <c r="N64" s="45">
        <f t="shared" si="13"/>
        <v>4.8380133132148613</v>
      </c>
      <c r="O64" s="45">
        <f t="shared" si="13"/>
        <v>4.3253650222142817</v>
      </c>
      <c r="P64" s="45">
        <f t="shared" si="13"/>
        <v>4.9634643126552778</v>
      </c>
      <c r="Q64" s="45">
        <f t="shared" si="13"/>
        <v>5.2175168642208298</v>
      </c>
      <c r="R64" s="45">
        <f t="shared" si="13"/>
        <v>5.0756615808160586</v>
      </c>
      <c r="S64" s="45">
        <f t="shared" si="13"/>
        <v>4.9050580010410894</v>
      </c>
      <c r="T64" s="45">
        <f t="shared" si="13"/>
        <v>4.7596409903756864</v>
      </c>
      <c r="U64" s="45">
        <f t="shared" si="13"/>
        <v>4.5626926340767131</v>
      </c>
      <c r="V64" s="45">
        <f t="shared" si="13"/>
        <v>3.7228133039284814</v>
      </c>
      <c r="W64" s="45">
        <f t="shared" si="13"/>
        <v>4.2838973227309545</v>
      </c>
      <c r="X64" s="45">
        <f t="shared" si="13"/>
        <v>3.9353054672932339</v>
      </c>
      <c r="Y64" s="45">
        <f t="shared" si="13"/>
        <v>3.8255733396975691</v>
      </c>
      <c r="Z64" s="45">
        <f t="shared" si="13"/>
        <v>3.8641469400964752</v>
      </c>
      <c r="AA64" s="45">
        <f t="shared" si="13"/>
        <v>3.6975218575138928</v>
      </c>
      <c r="AB64" s="45">
        <f t="shared" si="13"/>
        <v>3.7149586267055383</v>
      </c>
      <c r="AC64" s="45">
        <f t="shared" si="13"/>
        <v>3.4497211696132819</v>
      </c>
      <c r="AD64" s="45">
        <f t="shared" si="13"/>
        <v>3.6649117495754271</v>
      </c>
      <c r="AE64" s="45">
        <f t="shared" si="13"/>
        <v>3.6765493442163488</v>
      </c>
      <c r="AF64" s="45">
        <f t="shared" si="13"/>
        <v>3.8945166547136907</v>
      </c>
      <c r="AG64" s="45">
        <f t="shared" si="13"/>
        <v>4.402120128366203</v>
      </c>
      <c r="AH64" s="45">
        <f t="shared" si="13"/>
        <v>4.2683067634494058</v>
      </c>
    </row>
    <row r="65" spans="1:34" s="28" customFormat="1" x14ac:dyDescent="0.2">
      <c r="A65" s="35"/>
      <c r="B65" s="38" t="s">
        <v>52</v>
      </c>
      <c r="C65" s="45" t="str">
        <f t="shared" ref="C65:AH65" si="14">IF(C13&gt;0,C39/C13*100,"--")</f>
        <v>--</v>
      </c>
      <c r="D65" s="45" t="str">
        <f t="shared" si="14"/>
        <v>--</v>
      </c>
      <c r="E65" s="45" t="str">
        <f t="shared" si="14"/>
        <v>--</v>
      </c>
      <c r="F65" s="45" t="str">
        <f t="shared" si="14"/>
        <v>--</v>
      </c>
      <c r="G65" s="45">
        <f t="shared" si="14"/>
        <v>16.053127441518459</v>
      </c>
      <c r="H65" s="45">
        <f t="shared" si="14"/>
        <v>6.0044517149829701</v>
      </c>
      <c r="I65" s="45">
        <f t="shared" si="14"/>
        <v>4.2124265561183432</v>
      </c>
      <c r="J65" s="45">
        <f t="shared" si="14"/>
        <v>3.5290469424558428</v>
      </c>
      <c r="K65" s="45">
        <f t="shared" si="14"/>
        <v>4.0866322515086591</v>
      </c>
      <c r="L65" s="45">
        <f t="shared" si="14"/>
        <v>4.868780972636519</v>
      </c>
      <c r="M65" s="45">
        <f t="shared" si="14"/>
        <v>5.1203572354605393</v>
      </c>
      <c r="N65" s="45">
        <f t="shared" si="14"/>
        <v>5.3318729452555251</v>
      </c>
      <c r="O65" s="45">
        <f t="shared" si="14"/>
        <v>5.0578105279939143</v>
      </c>
      <c r="P65" s="45">
        <f t="shared" si="14"/>
        <v>5.8340658897812041</v>
      </c>
      <c r="Q65" s="45">
        <f t="shared" si="14"/>
        <v>5.6746274776777756</v>
      </c>
      <c r="R65" s="45">
        <f t="shared" si="14"/>
        <v>5.5196721323311086</v>
      </c>
      <c r="S65" s="45">
        <f t="shared" si="14"/>
        <v>5.3872884621055759</v>
      </c>
      <c r="T65" s="45">
        <f t="shared" si="14"/>
        <v>5.2519599417350324</v>
      </c>
      <c r="U65" s="45">
        <f t="shared" si="14"/>
        <v>5.4539920609416068</v>
      </c>
      <c r="V65" s="45">
        <f t="shared" si="14"/>
        <v>4.6113792138560639</v>
      </c>
      <c r="W65" s="45">
        <f t="shared" si="14"/>
        <v>4.1956560561737088</v>
      </c>
      <c r="X65" s="45">
        <f t="shared" si="14"/>
        <v>4.0020549109908625</v>
      </c>
      <c r="Y65" s="45">
        <f t="shared" si="14"/>
        <v>3.649801636533998</v>
      </c>
      <c r="Z65" s="45">
        <f t="shared" si="14"/>
        <v>3.6748708858096917</v>
      </c>
      <c r="AA65" s="45">
        <f t="shared" si="14"/>
        <v>3.5310721620085799</v>
      </c>
      <c r="AB65" s="45">
        <f t="shared" si="14"/>
        <v>3.5856701718624948</v>
      </c>
      <c r="AC65" s="45">
        <f t="shared" si="14"/>
        <v>3.0204037963082291</v>
      </c>
      <c r="AD65" s="45">
        <f t="shared" si="14"/>
        <v>2.9053562117558029</v>
      </c>
      <c r="AE65" s="45">
        <f t="shared" si="14"/>
        <v>2.9108956615023316</v>
      </c>
      <c r="AF65" s="45">
        <f t="shared" si="14"/>
        <v>2.8760712351769908</v>
      </c>
      <c r="AG65" s="45">
        <f t="shared" si="14"/>
        <v>3.1044239136290224</v>
      </c>
      <c r="AH65" s="45">
        <f t="shared" si="14"/>
        <v>3.4837734265355946</v>
      </c>
    </row>
    <row r="66" spans="1:34" s="28" customFormat="1" x14ac:dyDescent="0.2">
      <c r="A66" s="35"/>
      <c r="B66" s="38" t="s">
        <v>76</v>
      </c>
      <c r="C66" s="45">
        <f t="shared" ref="C66:AH66" si="15">IF(C14&gt;0,C40/C14*100,"--")</f>
        <v>5.4289468980193689</v>
      </c>
      <c r="D66" s="45">
        <f t="shared" si="15"/>
        <v>5.129416373085248</v>
      </c>
      <c r="E66" s="45">
        <f t="shared" si="15"/>
        <v>4.9626775501831295</v>
      </c>
      <c r="F66" s="45">
        <f t="shared" si="15"/>
        <v>4.7295687257114665</v>
      </c>
      <c r="G66" s="45">
        <f t="shared" si="15"/>
        <v>4.7021519162522036</v>
      </c>
      <c r="H66" s="45">
        <f t="shared" si="15"/>
        <v>4.4987991765671191</v>
      </c>
      <c r="I66" s="45">
        <f t="shared" si="15"/>
        <v>4.0060244212423637</v>
      </c>
      <c r="J66" s="45">
        <f t="shared" si="15"/>
        <v>3.2916374374594342</v>
      </c>
      <c r="K66" s="45">
        <f t="shared" si="15"/>
        <v>3.8418801885703577</v>
      </c>
      <c r="L66" s="45">
        <f t="shared" si="15"/>
        <v>5.0539048168050256</v>
      </c>
      <c r="M66" s="45">
        <f t="shared" si="15"/>
        <v>5.572079169770964</v>
      </c>
      <c r="N66" s="45">
        <f t="shared" si="15"/>
        <v>5.4974776059477994</v>
      </c>
      <c r="O66" s="45">
        <f t="shared" si="15"/>
        <v>4.9224454596382134</v>
      </c>
      <c r="P66" s="45">
        <f t="shared" si="15"/>
        <v>5.6096823105089486</v>
      </c>
      <c r="Q66" s="45">
        <f t="shared" si="15"/>
        <v>5.8614771167945241</v>
      </c>
      <c r="R66" s="45">
        <f t="shared" si="15"/>
        <v>5.5895452941558785</v>
      </c>
      <c r="S66" s="45">
        <f t="shared" si="15"/>
        <v>5.3724600871151189</v>
      </c>
      <c r="T66" s="45">
        <f t="shared" si="15"/>
        <v>5.8711436060255044</v>
      </c>
      <c r="U66" s="45">
        <f t="shared" si="15"/>
        <v>5.5211618876657633</v>
      </c>
      <c r="V66" s="45">
        <f t="shared" si="15"/>
        <v>4.5962156006631547</v>
      </c>
      <c r="W66" s="45">
        <f t="shared" si="15"/>
        <v>4.3176280618160678</v>
      </c>
      <c r="X66" s="45">
        <f t="shared" si="15"/>
        <v>4.4754569950731256</v>
      </c>
      <c r="Y66" s="45">
        <f t="shared" si="15"/>
        <v>3.8551156398647564</v>
      </c>
      <c r="Z66" s="45">
        <f t="shared" si="15"/>
        <v>3.8585621406990489</v>
      </c>
      <c r="AA66" s="45">
        <f t="shared" si="15"/>
        <v>3.830739181896142</v>
      </c>
      <c r="AB66" s="45">
        <f t="shared" si="15"/>
        <v>3.9288171873932196</v>
      </c>
      <c r="AC66" s="45">
        <f t="shared" si="15"/>
        <v>3.4104474612000688</v>
      </c>
      <c r="AD66" s="45">
        <f t="shared" si="15"/>
        <v>3.1459787603864093</v>
      </c>
      <c r="AE66" s="45">
        <f t="shared" si="15"/>
        <v>3.1890781967362529</v>
      </c>
      <c r="AF66" s="45">
        <f t="shared" si="15"/>
        <v>3.40574806721229</v>
      </c>
      <c r="AG66" s="45">
        <f t="shared" si="15"/>
        <v>4.9191983197975642</v>
      </c>
      <c r="AH66" s="45">
        <f t="shared" si="15"/>
        <v>4.2907791111817435</v>
      </c>
    </row>
    <row r="67" spans="1:34" s="28" customFormat="1" x14ac:dyDescent="0.2">
      <c r="B67" s="38" t="s">
        <v>77</v>
      </c>
      <c r="C67" s="45">
        <f t="shared" ref="C67:AH67" si="16">IF(C15&gt;0,C41/C15*100,"--")</f>
        <v>3.0557710300937755</v>
      </c>
      <c r="D67" s="45">
        <f t="shared" si="16"/>
        <v>3.033959679185823</v>
      </c>
      <c r="E67" s="45">
        <f t="shared" si="16"/>
        <v>2.9987418809161079</v>
      </c>
      <c r="F67" s="45">
        <f t="shared" si="16"/>
        <v>3.2904670003900676</v>
      </c>
      <c r="G67" s="45">
        <f t="shared" si="16"/>
        <v>3.214795432330436</v>
      </c>
      <c r="H67" s="45">
        <f t="shared" si="16"/>
        <v>3.1867531889461969</v>
      </c>
      <c r="I67" s="45">
        <f t="shared" si="16"/>
        <v>2.8095479618327315</v>
      </c>
      <c r="J67" s="45">
        <f t="shared" si="16"/>
        <v>2.666041501503114</v>
      </c>
      <c r="K67" s="45">
        <f t="shared" si="16"/>
        <v>2.6290651457381418</v>
      </c>
      <c r="L67" s="45">
        <f t="shared" si="16"/>
        <v>2.5022899079994163</v>
      </c>
      <c r="M67" s="45">
        <f t="shared" si="16"/>
        <v>3.1660266961926329</v>
      </c>
      <c r="N67" s="45">
        <f t="shared" si="16"/>
        <v>2.9667983019668451</v>
      </c>
      <c r="O67" s="45">
        <f t="shared" si="16"/>
        <v>2.5786574719858559</v>
      </c>
      <c r="P67" s="45">
        <f t="shared" si="16"/>
        <v>2.5961501339415638</v>
      </c>
      <c r="Q67" s="45">
        <f t="shared" si="16"/>
        <v>2.1314362899926844</v>
      </c>
      <c r="R67" s="45">
        <f t="shared" si="16"/>
        <v>2.2567074320747649</v>
      </c>
      <c r="S67" s="45">
        <f t="shared" si="16"/>
        <v>2.7963178246702638</v>
      </c>
      <c r="T67" s="45">
        <f t="shared" si="16"/>
        <v>3.0182695509276232</v>
      </c>
      <c r="U67" s="45">
        <f t="shared" si="16"/>
        <v>2.5180653526998977</v>
      </c>
      <c r="V67" s="45">
        <f t="shared" si="16"/>
        <v>1.9240146546618659</v>
      </c>
      <c r="W67" s="45">
        <f t="shared" si="16"/>
        <v>1.8140914846437441</v>
      </c>
      <c r="X67" s="45">
        <f t="shared" si="16"/>
        <v>1.6476195132267515</v>
      </c>
      <c r="Y67" s="45">
        <f t="shared" si="16"/>
        <v>1.5325524713444898</v>
      </c>
      <c r="Z67" s="45">
        <f t="shared" si="16"/>
        <v>1.6976002079916845</v>
      </c>
      <c r="AA67" s="45">
        <f t="shared" si="16"/>
        <v>1.5893011129074024</v>
      </c>
      <c r="AB67" s="45">
        <f t="shared" si="16"/>
        <v>1.7269775109964196</v>
      </c>
      <c r="AC67" s="45">
        <f t="shared" si="16"/>
        <v>1.8680633427140652</v>
      </c>
      <c r="AD67" s="45">
        <f t="shared" si="16"/>
        <v>1.8285603611033703</v>
      </c>
      <c r="AE67" s="45">
        <f t="shared" si="16"/>
        <v>1.9431748905332158</v>
      </c>
      <c r="AF67" s="45">
        <f t="shared" si="16"/>
        <v>2.1182286993315578</v>
      </c>
      <c r="AG67" s="45">
        <f t="shared" si="16"/>
        <v>1.7667158975646851</v>
      </c>
      <c r="AH67" s="45">
        <f t="shared" si="16"/>
        <v>2.5287691742622851</v>
      </c>
    </row>
    <row r="68" spans="1:34" s="28" customFormat="1" x14ac:dyDescent="0.2">
      <c r="A68" s="35"/>
      <c r="B68" s="38" t="s">
        <v>78</v>
      </c>
      <c r="C68" s="45" t="str">
        <f t="shared" ref="C68:AH68" si="17">IF(C16&gt;0,C42/C16*100,"--")</f>
        <v>--</v>
      </c>
      <c r="D68" s="45" t="str">
        <f t="shared" si="17"/>
        <v>--</v>
      </c>
      <c r="E68" s="45" t="str">
        <f t="shared" si="17"/>
        <v>--</v>
      </c>
      <c r="F68" s="45" t="str">
        <f t="shared" si="17"/>
        <v>--</v>
      </c>
      <c r="G68" s="45" t="str">
        <f t="shared" si="17"/>
        <v>--</v>
      </c>
      <c r="H68" s="45" t="str">
        <f t="shared" si="17"/>
        <v>--</v>
      </c>
      <c r="I68" s="45" t="str">
        <f t="shared" si="17"/>
        <v>--</v>
      </c>
      <c r="J68" s="45" t="str">
        <f t="shared" si="17"/>
        <v>--</v>
      </c>
      <c r="K68" s="45" t="str">
        <f t="shared" si="17"/>
        <v>--</v>
      </c>
      <c r="L68" s="45" t="str">
        <f t="shared" si="17"/>
        <v>--</v>
      </c>
      <c r="M68" s="45" t="str">
        <f t="shared" si="17"/>
        <v>--</v>
      </c>
      <c r="N68" s="45" t="str">
        <f t="shared" si="17"/>
        <v>--</v>
      </c>
      <c r="O68" s="45">
        <f t="shared" si="17"/>
        <v>23.638522875077754</v>
      </c>
      <c r="P68" s="45">
        <f t="shared" si="17"/>
        <v>11.309552310270531</v>
      </c>
      <c r="Q68" s="45" t="str">
        <f t="shared" si="17"/>
        <v>--</v>
      </c>
      <c r="R68" s="45">
        <f t="shared" si="17"/>
        <v>6.1224489795918373</v>
      </c>
      <c r="S68" s="45">
        <f t="shared" si="17"/>
        <v>3.2145100580184689</v>
      </c>
      <c r="T68" s="45">
        <f t="shared" si="17"/>
        <v>4.9607801568793723</v>
      </c>
      <c r="U68" s="45">
        <f t="shared" si="17"/>
        <v>4.9888922192228451</v>
      </c>
      <c r="V68" s="45">
        <f t="shared" si="17"/>
        <v>2.5687884185671179</v>
      </c>
      <c r="W68" s="45">
        <f t="shared" si="17"/>
        <v>3.4404382924444081</v>
      </c>
      <c r="X68" s="45">
        <f t="shared" si="17"/>
        <v>4.773808202317765</v>
      </c>
      <c r="Y68" s="45">
        <f t="shared" si="17"/>
        <v>4.1224987455945827</v>
      </c>
      <c r="Z68" s="45">
        <f t="shared" si="17"/>
        <v>3.3943162993811562</v>
      </c>
      <c r="AA68" s="45">
        <f t="shared" si="17"/>
        <v>4.2222154606066198</v>
      </c>
      <c r="AB68" s="45">
        <f t="shared" si="17"/>
        <v>3.6913974997610732</v>
      </c>
      <c r="AC68" s="45">
        <f t="shared" si="17"/>
        <v>3.6377456365308105</v>
      </c>
      <c r="AD68" s="45">
        <f t="shared" si="17"/>
        <v>3.6766274003766366</v>
      </c>
      <c r="AE68" s="45">
        <f t="shared" si="17"/>
        <v>3.6903587196714902</v>
      </c>
      <c r="AF68" s="45">
        <f t="shared" si="17"/>
        <v>3.4632487407434507</v>
      </c>
      <c r="AG68" s="45">
        <f t="shared" si="17"/>
        <v>4.1098563582173426</v>
      </c>
      <c r="AH68" s="45">
        <f t="shared" si="17"/>
        <v>3.7711159763208544</v>
      </c>
    </row>
    <row r="69" spans="1:34" s="28" customFormat="1" x14ac:dyDescent="0.2">
      <c r="A69" s="35"/>
      <c r="B69" s="38" t="s">
        <v>79</v>
      </c>
      <c r="C69" s="45">
        <f t="shared" ref="C69:AH69" si="18">IF(C17&gt;0,C43/C17*100,"--")</f>
        <v>4.6983006345332861</v>
      </c>
      <c r="D69" s="45">
        <f t="shared" si="18"/>
        <v>4.087739409193655</v>
      </c>
      <c r="E69" s="45">
        <f t="shared" si="18"/>
        <v>3.9227629711611667</v>
      </c>
      <c r="F69" s="45">
        <f t="shared" si="18"/>
        <v>4.056202488288938</v>
      </c>
      <c r="G69" s="45">
        <f t="shared" si="18"/>
        <v>4.7829752611912202</v>
      </c>
      <c r="H69" s="45">
        <f t="shared" si="18"/>
        <v>4.6361934057696752</v>
      </c>
      <c r="I69" s="45">
        <f t="shared" si="18"/>
        <v>4.2785410286469014</v>
      </c>
      <c r="J69" s="45">
        <f t="shared" si="18"/>
        <v>4.1003541174817206</v>
      </c>
      <c r="K69" s="45">
        <f t="shared" si="18"/>
        <v>4.0121233358327739</v>
      </c>
      <c r="L69" s="45">
        <f t="shared" si="18"/>
        <v>5.3934339684687425</v>
      </c>
      <c r="M69" s="45">
        <f t="shared" si="18"/>
        <v>5.7042815855273039</v>
      </c>
      <c r="N69" s="45">
        <f t="shared" si="18"/>
        <v>5.3166375618384283</v>
      </c>
      <c r="O69" s="45">
        <f t="shared" si="18"/>
        <v>4.7929025354037549</v>
      </c>
      <c r="P69" s="45">
        <f t="shared" si="18"/>
        <v>4.701230305660518</v>
      </c>
      <c r="Q69" s="45">
        <f t="shared" si="18"/>
        <v>4.6708998366977994</v>
      </c>
      <c r="R69" s="45">
        <f t="shared" si="18"/>
        <v>4.7824918573722908</v>
      </c>
      <c r="S69" s="45">
        <f t="shared" si="18"/>
        <v>4.6383142219109432</v>
      </c>
      <c r="T69" s="45">
        <f t="shared" si="18"/>
        <v>4.8720997727607687</v>
      </c>
      <c r="U69" s="45">
        <f t="shared" si="18"/>
        <v>4.3547660299756537</v>
      </c>
      <c r="V69" s="45">
        <f t="shared" si="18"/>
        <v>3.77669990237264</v>
      </c>
      <c r="W69" s="45">
        <f t="shared" si="18"/>
        <v>3.9874331531170766</v>
      </c>
      <c r="X69" s="45">
        <f t="shared" si="18"/>
        <v>3.9419070666860194</v>
      </c>
      <c r="Y69" s="45">
        <f t="shared" si="18"/>
        <v>3.9592044524264005</v>
      </c>
      <c r="Z69" s="45">
        <f t="shared" si="18"/>
        <v>3.7719513162115486</v>
      </c>
      <c r="AA69" s="45">
        <f t="shared" si="18"/>
        <v>4.1112701788232453</v>
      </c>
      <c r="AB69" s="45">
        <f t="shared" si="18"/>
        <v>4.133017628063592</v>
      </c>
      <c r="AC69" s="45">
        <f t="shared" si="18"/>
        <v>4.5470842349142728</v>
      </c>
      <c r="AD69" s="45">
        <f t="shared" si="18"/>
        <v>4.1430821407928518</v>
      </c>
      <c r="AE69" s="45">
        <f t="shared" si="18"/>
        <v>3.9187776579352946</v>
      </c>
      <c r="AF69" s="45">
        <f t="shared" si="18"/>
        <v>4.2102268828560394</v>
      </c>
      <c r="AG69" s="45">
        <f t="shared" si="18"/>
        <v>4.6980063936176331</v>
      </c>
      <c r="AH69" s="45">
        <f t="shared" si="18"/>
        <v>4.3113213799394527</v>
      </c>
    </row>
    <row r="70" spans="1:34" s="28" customFormat="1" x14ac:dyDescent="0.2">
      <c r="A70" s="35"/>
      <c r="B70" s="38" t="s">
        <v>50</v>
      </c>
      <c r="C70" s="45">
        <f t="shared" ref="C70:AH70" si="19">IF(C18&gt;0,C44/C18*100,"--")</f>
        <v>2.2368915474651243</v>
      </c>
      <c r="D70" s="45">
        <f t="shared" si="19"/>
        <v>1.8776178747243168</v>
      </c>
      <c r="E70" s="45">
        <f t="shared" si="19"/>
        <v>1.7929670648559468</v>
      </c>
      <c r="F70" s="45">
        <f t="shared" si="19"/>
        <v>1.6316417697563128</v>
      </c>
      <c r="G70" s="45">
        <f t="shared" si="19"/>
        <v>1.4331179653843678</v>
      </c>
      <c r="H70" s="45">
        <f t="shared" si="19"/>
        <v>0.88574111781379927</v>
      </c>
      <c r="I70" s="45">
        <f t="shared" si="19"/>
        <v>1.0406783204728474</v>
      </c>
      <c r="J70" s="45">
        <f t="shared" si="19"/>
        <v>1.4956686784751554</v>
      </c>
      <c r="K70" s="45">
        <f t="shared" si="19"/>
        <v>1.5687577984105205</v>
      </c>
      <c r="L70" s="45">
        <f t="shared" si="19"/>
        <v>1.5228103572685356</v>
      </c>
      <c r="M70" s="45">
        <f t="shared" si="19"/>
        <v>1.4708415632159846</v>
      </c>
      <c r="N70" s="45">
        <f t="shared" si="19"/>
        <v>1.5486343506335083</v>
      </c>
      <c r="O70" s="45">
        <f t="shared" si="19"/>
        <v>1.1981444361189106</v>
      </c>
      <c r="P70" s="45">
        <f t="shared" si="19"/>
        <v>1.1903869969042415</v>
      </c>
      <c r="Q70" s="45">
        <f t="shared" si="19"/>
        <v>1.3522741674417649</v>
      </c>
      <c r="R70" s="45">
        <f t="shared" si="19"/>
        <v>1.397551802019912</v>
      </c>
      <c r="S70" s="45">
        <f t="shared" si="19"/>
        <v>1.7431529197548157</v>
      </c>
      <c r="T70" s="45">
        <f t="shared" si="19"/>
        <v>1.5104422812975351</v>
      </c>
      <c r="U70" s="45">
        <f t="shared" si="19"/>
        <v>1.4944403927734489</v>
      </c>
      <c r="V70" s="45">
        <f t="shared" si="19"/>
        <v>1.2778794985790958</v>
      </c>
      <c r="W70" s="45">
        <f t="shared" si="19"/>
        <v>1.1417170855226377</v>
      </c>
      <c r="X70" s="45">
        <f t="shared" si="19"/>
        <v>1.1629505263879023</v>
      </c>
      <c r="Y70" s="45">
        <f t="shared" si="19"/>
        <v>1.331441111316745</v>
      </c>
      <c r="Z70" s="45">
        <f t="shared" si="19"/>
        <v>1.2065905271872279</v>
      </c>
      <c r="AA70" s="45">
        <f t="shared" si="19"/>
        <v>1.0405966700774214</v>
      </c>
      <c r="AB70" s="45">
        <f t="shared" si="19"/>
        <v>0.99468904497748889</v>
      </c>
      <c r="AC70" s="45">
        <f t="shared" si="19"/>
        <v>1.0363344653647284</v>
      </c>
      <c r="AD70" s="45">
        <f t="shared" si="19"/>
        <v>1.3568921157380627</v>
      </c>
      <c r="AE70" s="45">
        <f t="shared" si="19"/>
        <v>1.2449652505223086</v>
      </c>
      <c r="AF70" s="45">
        <f t="shared" si="19"/>
        <v>1.5426749605193106</v>
      </c>
      <c r="AG70" s="45">
        <f t="shared" si="19"/>
        <v>1.5417908283750865</v>
      </c>
      <c r="AH70" s="45">
        <f t="shared" si="19"/>
        <v>1.3688844721794748</v>
      </c>
    </row>
    <row r="71" spans="1:34" s="28" customFormat="1" x14ac:dyDescent="0.2">
      <c r="B71" s="38" t="s">
        <v>53</v>
      </c>
      <c r="C71" s="45">
        <f t="shared" ref="C71:AH71" si="20">IF(C19&gt;0,C45/C19*100,"--")</f>
        <v>4.1874436867560405</v>
      </c>
      <c r="D71" s="45">
        <f t="shared" si="20"/>
        <v>4.0218932168236803</v>
      </c>
      <c r="E71" s="45">
        <f t="shared" si="20"/>
        <v>3.6882913565041204</v>
      </c>
      <c r="F71" s="45">
        <f t="shared" si="20"/>
        <v>2.9844144237549979</v>
      </c>
      <c r="G71" s="45">
        <f t="shared" si="20"/>
        <v>2.9952819637597088</v>
      </c>
      <c r="H71" s="45">
        <f t="shared" si="20"/>
        <v>2.8320192549177206</v>
      </c>
      <c r="I71" s="45">
        <f t="shared" si="20"/>
        <v>2.3050922648550478</v>
      </c>
      <c r="J71" s="45">
        <f t="shared" si="20"/>
        <v>2.2885490016884393</v>
      </c>
      <c r="K71" s="45">
        <f t="shared" si="20"/>
        <v>2.0827823694705785</v>
      </c>
      <c r="L71" s="45">
        <f t="shared" si="20"/>
        <v>2.195390180425687</v>
      </c>
      <c r="M71" s="45">
        <f t="shared" si="20"/>
        <v>2.8565129419273396</v>
      </c>
      <c r="N71" s="45">
        <f t="shared" si="20"/>
        <v>2.9646210765282954</v>
      </c>
      <c r="O71" s="45">
        <f t="shared" si="20"/>
        <v>3.3302689597729112</v>
      </c>
      <c r="P71" s="45">
        <f t="shared" si="20"/>
        <v>3.392533066960969</v>
      </c>
      <c r="Q71" s="45">
        <f t="shared" si="20"/>
        <v>3.053771978991155</v>
      </c>
      <c r="R71" s="45">
        <f t="shared" si="20"/>
        <v>3.0537779103595555</v>
      </c>
      <c r="S71" s="45">
        <f t="shared" si="20"/>
        <v>2.9362692317290149</v>
      </c>
      <c r="T71" s="45">
        <f t="shared" si="20"/>
        <v>2.9969670477525945</v>
      </c>
      <c r="U71" s="45">
        <f t="shared" si="20"/>
        <v>2.8151898339855554</v>
      </c>
      <c r="V71" s="45">
        <f t="shared" si="20"/>
        <v>2.7957833884999861</v>
      </c>
      <c r="W71" s="45">
        <f t="shared" si="20"/>
        <v>3.2086436449815388</v>
      </c>
      <c r="X71" s="45">
        <f t="shared" si="20"/>
        <v>2.5330616244174058</v>
      </c>
      <c r="Y71" s="45">
        <f t="shared" si="20"/>
        <v>2.3369692022137118</v>
      </c>
      <c r="Z71" s="45">
        <f t="shared" si="20"/>
        <v>2.060314598040788</v>
      </c>
      <c r="AA71" s="45">
        <f t="shared" si="20"/>
        <v>2.0676386262819211</v>
      </c>
      <c r="AB71" s="45">
        <f t="shared" si="20"/>
        <v>2.0824527277741023</v>
      </c>
      <c r="AC71" s="45">
        <f t="shared" si="20"/>
        <v>2.0014882939872387</v>
      </c>
      <c r="AD71" s="45">
        <f t="shared" si="20"/>
        <v>2.1810147586439137</v>
      </c>
      <c r="AE71" s="45">
        <f t="shared" si="20"/>
        <v>2.1412328620059364</v>
      </c>
      <c r="AF71" s="45">
        <f t="shared" si="20"/>
        <v>2.357393046412287</v>
      </c>
      <c r="AG71" s="45">
        <f t="shared" si="20"/>
        <v>2.3216380965916135</v>
      </c>
      <c r="AH71" s="45">
        <f t="shared" si="20"/>
        <v>2.8408965964582906</v>
      </c>
    </row>
    <row r="72" spans="1:34" s="28" customFormat="1" x14ac:dyDescent="0.2">
      <c r="B72" s="36" t="s">
        <v>80</v>
      </c>
      <c r="C72" s="45">
        <f t="shared" ref="C72:AH72" si="21">IF(C20&gt;0,C46/C20*100,"--")</f>
        <v>1.8581847194111052</v>
      </c>
      <c r="D72" s="45">
        <f t="shared" si="21"/>
        <v>1.3608077674871333</v>
      </c>
      <c r="E72" s="45">
        <f t="shared" si="21"/>
        <v>1.9542681286280505</v>
      </c>
      <c r="F72" s="45">
        <f t="shared" si="21"/>
        <v>1.4366472148891709</v>
      </c>
      <c r="G72" s="45">
        <f t="shared" si="21"/>
        <v>1.654827261047193</v>
      </c>
      <c r="H72" s="45">
        <f t="shared" si="21"/>
        <v>1.9701331841394845</v>
      </c>
      <c r="I72" s="45">
        <f t="shared" si="21"/>
        <v>1.542959676395556</v>
      </c>
      <c r="J72" s="45">
        <f t="shared" si="21"/>
        <v>2.0457560825372387</v>
      </c>
      <c r="K72" s="45">
        <f t="shared" si="21"/>
        <v>1.7045603512253851</v>
      </c>
      <c r="L72" s="45">
        <f t="shared" si="21"/>
        <v>1.3570237042641253</v>
      </c>
      <c r="M72" s="45">
        <f t="shared" si="21"/>
        <v>1.5827888858698871</v>
      </c>
      <c r="N72" s="45">
        <f t="shared" si="21"/>
        <v>1.6931557288889125</v>
      </c>
      <c r="O72" s="45">
        <f t="shared" si="21"/>
        <v>1.8559339551034757</v>
      </c>
      <c r="P72" s="45">
        <f t="shared" si="21"/>
        <v>1.7884082331547086</v>
      </c>
      <c r="Q72" s="45">
        <f t="shared" si="21"/>
        <v>1.5974789971252692</v>
      </c>
      <c r="R72" s="45">
        <f t="shared" si="21"/>
        <v>1.8802371264677542</v>
      </c>
      <c r="S72" s="45">
        <f t="shared" si="21"/>
        <v>2.5832318158186527</v>
      </c>
      <c r="T72" s="45">
        <f t="shared" si="21"/>
        <v>2.851381303154116</v>
      </c>
      <c r="U72" s="45">
        <f t="shared" si="21"/>
        <v>2.608783639575611</v>
      </c>
      <c r="V72" s="45">
        <f t="shared" si="21"/>
        <v>2.382172494098548</v>
      </c>
      <c r="W72" s="45">
        <f t="shared" si="21"/>
        <v>4.0700001633492509</v>
      </c>
      <c r="X72" s="45">
        <f t="shared" si="21"/>
        <v>2.4287501675917733</v>
      </c>
      <c r="Y72" s="45">
        <f t="shared" si="21"/>
        <v>1.9503073617105584</v>
      </c>
      <c r="Z72" s="45">
        <f t="shared" si="21"/>
        <v>1.6793252349481715</v>
      </c>
      <c r="AA72" s="45">
        <f t="shared" si="21"/>
        <v>1.81200068664534</v>
      </c>
      <c r="AB72" s="45">
        <f t="shared" si="21"/>
        <v>1.4925730826525148</v>
      </c>
      <c r="AC72" s="45">
        <f t="shared" si="21"/>
        <v>1.4145207352215012</v>
      </c>
      <c r="AD72" s="45">
        <f t="shared" si="21"/>
        <v>1.794940158938807</v>
      </c>
      <c r="AE72" s="45">
        <f t="shared" si="21"/>
        <v>1.8184437944414549</v>
      </c>
      <c r="AF72" s="45">
        <f t="shared" si="21"/>
        <v>2.0091366980389753</v>
      </c>
      <c r="AG72" s="45">
        <f t="shared" si="21"/>
        <v>1.807533180007229</v>
      </c>
      <c r="AH72" s="45" t="str">
        <f t="shared" si="21"/>
        <v>--</v>
      </c>
    </row>
    <row r="73" spans="1:34" s="28" customFormat="1" x14ac:dyDescent="0.2">
      <c r="B73" s="36" t="s">
        <v>81</v>
      </c>
      <c r="C73" s="45">
        <f t="shared" ref="C73:AH73" si="22">IF(C21&gt;0,C47/C21*100,"--")</f>
        <v>4.3588298620659076</v>
      </c>
      <c r="D73" s="45">
        <f t="shared" si="22"/>
        <v>4.1384731693403589</v>
      </c>
      <c r="E73" s="45">
        <f t="shared" si="22"/>
        <v>3.7878551332779398</v>
      </c>
      <c r="F73" s="45">
        <f t="shared" si="22"/>
        <v>3.0941496574129888</v>
      </c>
      <c r="G73" s="45">
        <f t="shared" si="22"/>
        <v>3.1509624047407065</v>
      </c>
      <c r="H73" s="45">
        <f t="shared" si="22"/>
        <v>2.9758965361751368</v>
      </c>
      <c r="I73" s="45">
        <f t="shared" si="22"/>
        <v>2.4810915992576317</v>
      </c>
      <c r="J73" s="45">
        <f t="shared" si="22"/>
        <v>2.3598577759544304</v>
      </c>
      <c r="K73" s="45">
        <f t="shared" si="22"/>
        <v>2.1916875834441285</v>
      </c>
      <c r="L73" s="45">
        <f t="shared" si="22"/>
        <v>2.4274921770793894</v>
      </c>
      <c r="M73" s="45">
        <f t="shared" si="22"/>
        <v>3.1020451545990988</v>
      </c>
      <c r="N73" s="45">
        <f t="shared" si="22"/>
        <v>3.1750994089314375</v>
      </c>
      <c r="O73" s="45">
        <f t="shared" si="22"/>
        <v>3.5607975259100693</v>
      </c>
      <c r="P73" s="45">
        <f t="shared" si="22"/>
        <v>3.6533716800260492</v>
      </c>
      <c r="Q73" s="45">
        <f t="shared" si="22"/>
        <v>3.250590904415652</v>
      </c>
      <c r="R73" s="45">
        <f t="shared" si="22"/>
        <v>3.2209129123756521</v>
      </c>
      <c r="S73" s="45">
        <f t="shared" si="22"/>
        <v>2.9830632463908193</v>
      </c>
      <c r="T73" s="45">
        <f t="shared" si="22"/>
        <v>3.010330903965571</v>
      </c>
      <c r="U73" s="45">
        <f t="shared" si="22"/>
        <v>2.8555307036295048</v>
      </c>
      <c r="V73" s="45">
        <f t="shared" si="22"/>
        <v>2.9092637285318008</v>
      </c>
      <c r="W73" s="45">
        <f t="shared" si="22"/>
        <v>2.6858577256229048</v>
      </c>
      <c r="X73" s="45">
        <f t="shared" si="22"/>
        <v>2.6582596288789269</v>
      </c>
      <c r="Y73" s="45">
        <f t="shared" si="22"/>
        <v>2.7706638456141457</v>
      </c>
      <c r="Z73" s="45">
        <f t="shared" si="22"/>
        <v>2.485045484705684</v>
      </c>
      <c r="AA73" s="45">
        <f t="shared" si="22"/>
        <v>2.103490912579066</v>
      </c>
      <c r="AB73" s="45">
        <f t="shared" si="22"/>
        <v>2.6548825036685368</v>
      </c>
      <c r="AC73" s="45">
        <f t="shared" si="22"/>
        <v>2.7708908855110659</v>
      </c>
      <c r="AD73" s="45">
        <f t="shared" si="22"/>
        <v>2.8901318673473542</v>
      </c>
      <c r="AE73" s="45">
        <f t="shared" si="22"/>
        <v>2.3883552813645363</v>
      </c>
      <c r="AF73" s="45">
        <f t="shared" si="22"/>
        <v>2.5245553333952575</v>
      </c>
      <c r="AG73" s="45">
        <f t="shared" si="22"/>
        <v>2.7698889410578542</v>
      </c>
      <c r="AH73" s="45">
        <f t="shared" si="22"/>
        <v>3.0986828306994991</v>
      </c>
    </row>
    <row r="74" spans="1:34" s="28" customFormat="1" x14ac:dyDescent="0.2">
      <c r="A74" s="35"/>
      <c r="B74" s="38" t="s">
        <v>54</v>
      </c>
      <c r="C74" s="45">
        <f t="shared" ref="C74:AH74" si="23">IF(C22&gt;0,C48/C22*100,"--")</f>
        <v>3.5817513583909522</v>
      </c>
      <c r="D74" s="45">
        <f t="shared" si="23"/>
        <v>3.556780495753896</v>
      </c>
      <c r="E74" s="45">
        <f t="shared" si="23"/>
        <v>4.2866332162791672</v>
      </c>
      <c r="F74" s="45">
        <f t="shared" si="23"/>
        <v>4.9675460746500892</v>
      </c>
      <c r="G74" s="45">
        <f t="shared" si="23"/>
        <v>3.9619175092499437</v>
      </c>
      <c r="H74" s="45">
        <f t="shared" si="23"/>
        <v>3.7424005556310016</v>
      </c>
      <c r="I74" s="45">
        <f t="shared" si="23"/>
        <v>1.7417052813220539</v>
      </c>
      <c r="J74" s="45">
        <f t="shared" si="23"/>
        <v>1.6949097425360242</v>
      </c>
      <c r="K74" s="45">
        <f t="shared" si="23"/>
        <v>1.7864786125303747</v>
      </c>
      <c r="L74" s="45">
        <f t="shared" si="23"/>
        <v>2.3464706881193851</v>
      </c>
      <c r="M74" s="45">
        <f t="shared" si="23"/>
        <v>2.8391193192658455</v>
      </c>
      <c r="N74" s="45">
        <f t="shared" si="23"/>
        <v>3.6795277932539125</v>
      </c>
      <c r="O74" s="45">
        <f t="shared" si="23"/>
        <v>3.033284865147837</v>
      </c>
      <c r="P74" s="45">
        <f t="shared" si="23"/>
        <v>2.6142764840476289</v>
      </c>
      <c r="Q74" s="45">
        <f t="shared" si="23"/>
        <v>3.1408619660636425</v>
      </c>
      <c r="R74" s="45">
        <f t="shared" si="23"/>
        <v>3.274116068361367</v>
      </c>
      <c r="S74" s="45">
        <f t="shared" si="23"/>
        <v>3.8964050756044326</v>
      </c>
      <c r="T74" s="45">
        <f t="shared" si="23"/>
        <v>3.301206916371255</v>
      </c>
      <c r="U74" s="45">
        <f t="shared" si="23"/>
        <v>3.1902897535271131</v>
      </c>
      <c r="V74" s="45">
        <f t="shared" si="23"/>
        <v>3.3515194573840481</v>
      </c>
      <c r="W74" s="45">
        <f t="shared" si="23"/>
        <v>2.9977942209796389</v>
      </c>
      <c r="X74" s="45">
        <f t="shared" si="23"/>
        <v>2.3209338372686164</v>
      </c>
      <c r="Y74" s="45">
        <f t="shared" si="23"/>
        <v>2.5998223924484924</v>
      </c>
      <c r="Z74" s="45">
        <f t="shared" si="23"/>
        <v>3.0222751144956028</v>
      </c>
      <c r="AA74" s="45">
        <f t="shared" si="23"/>
        <v>3.1950232963168625</v>
      </c>
      <c r="AB74" s="45">
        <f t="shared" si="23"/>
        <v>3.4831426114563122</v>
      </c>
      <c r="AC74" s="45">
        <f t="shared" si="23"/>
        <v>2.6578915430158268</v>
      </c>
      <c r="AD74" s="45">
        <f t="shared" si="23"/>
        <v>2.4191683803415107</v>
      </c>
      <c r="AE74" s="45">
        <f t="shared" si="23"/>
        <v>3.0847019088694512</v>
      </c>
      <c r="AF74" s="45">
        <f t="shared" si="23"/>
        <v>3.756769025767162</v>
      </c>
      <c r="AG74" s="45">
        <f t="shared" si="23"/>
        <v>3.2173593730257339</v>
      </c>
      <c r="AH74" s="45">
        <f t="shared" si="23"/>
        <v>2.931598106800684</v>
      </c>
    </row>
    <row r="75" spans="1:34" s="28" customFormat="1" x14ac:dyDescent="0.2">
      <c r="A75" s="35"/>
      <c r="B75" s="36" t="s">
        <v>55</v>
      </c>
      <c r="C75" s="45">
        <f t="shared" ref="C75:AH75" si="24">IF(C23&gt;0,C49/C23*100,"--")</f>
        <v>3.7572040620897336</v>
      </c>
      <c r="D75" s="45">
        <f t="shared" si="24"/>
        <v>2.4379283416164905</v>
      </c>
      <c r="E75" s="45">
        <f t="shared" si="24"/>
        <v>1.6776134440880668</v>
      </c>
      <c r="F75" s="45">
        <f t="shared" si="24"/>
        <v>2.31441228741236</v>
      </c>
      <c r="G75" s="45">
        <f t="shared" si="24"/>
        <v>2.6242546974390977</v>
      </c>
      <c r="H75" s="45">
        <f t="shared" si="24"/>
        <v>3.1826957428529985</v>
      </c>
      <c r="I75" s="45">
        <f t="shared" si="24"/>
        <v>2.762007920923935</v>
      </c>
      <c r="J75" s="45">
        <f t="shared" si="24"/>
        <v>3.3185368925309975</v>
      </c>
      <c r="K75" s="45">
        <f t="shared" si="24"/>
        <v>3.1748020866742812</v>
      </c>
      <c r="L75" s="45">
        <f t="shared" si="24"/>
        <v>1.9694178378812019</v>
      </c>
      <c r="M75" s="45">
        <f t="shared" si="24"/>
        <v>2.1587157426137442</v>
      </c>
      <c r="N75" s="45">
        <f t="shared" si="24"/>
        <v>4.0274348589955276</v>
      </c>
      <c r="O75" s="45">
        <f t="shared" si="24"/>
        <v>13.934713934713935</v>
      </c>
      <c r="P75" s="45">
        <f t="shared" si="24"/>
        <v>7.9212001318826246</v>
      </c>
      <c r="Q75" s="45" t="str">
        <f t="shared" si="24"/>
        <v>--</v>
      </c>
      <c r="R75" s="45">
        <f t="shared" si="24"/>
        <v>6.5683035946522406</v>
      </c>
      <c r="S75" s="45">
        <f t="shared" si="24"/>
        <v>1.2465824762400728</v>
      </c>
      <c r="T75" s="45">
        <f t="shared" si="24"/>
        <v>3.7637185280826331</v>
      </c>
      <c r="U75" s="45">
        <f t="shared" si="24"/>
        <v>1.6786570743405276</v>
      </c>
      <c r="V75" s="45">
        <f t="shared" si="24"/>
        <v>1.1757425742574257</v>
      </c>
      <c r="W75" s="45">
        <f t="shared" si="24"/>
        <v>1.381509032943677</v>
      </c>
      <c r="X75" s="45">
        <f t="shared" si="24"/>
        <v>5.5350553505535052</v>
      </c>
      <c r="Y75" s="45" t="str">
        <f t="shared" si="24"/>
        <v>--</v>
      </c>
      <c r="Z75" s="45">
        <f t="shared" si="24"/>
        <v>4.4827586206896548</v>
      </c>
      <c r="AA75" s="45" t="str">
        <f t="shared" si="24"/>
        <v>--</v>
      </c>
      <c r="AB75" s="45" t="str">
        <f t="shared" si="24"/>
        <v>--</v>
      </c>
      <c r="AC75" s="45">
        <f t="shared" si="24"/>
        <v>1.5140629049667169</v>
      </c>
      <c r="AD75" s="45">
        <f t="shared" si="24"/>
        <v>0</v>
      </c>
      <c r="AE75" s="45">
        <f t="shared" si="24"/>
        <v>7.9006772009029334</v>
      </c>
      <c r="AF75" s="45" t="str">
        <f t="shared" si="24"/>
        <v>--</v>
      </c>
      <c r="AG75" s="45">
        <f t="shared" si="24"/>
        <v>6.719115458218158</v>
      </c>
      <c r="AH75" s="45">
        <f t="shared" si="24"/>
        <v>2.7561142401249499</v>
      </c>
    </row>
    <row r="76" spans="1:34" s="28" customFormat="1" x14ac:dyDescent="0.2">
      <c r="A76" s="35"/>
      <c r="B76" s="36" t="s">
        <v>56</v>
      </c>
      <c r="C76" s="45">
        <f t="shared" ref="C76:AH76" si="25">IF(C24&gt;0,C50/C24*100,"--")</f>
        <v>1.6489372198210233</v>
      </c>
      <c r="D76" s="45">
        <f t="shared" si="25"/>
        <v>1.4076192545126094</v>
      </c>
      <c r="E76" s="45">
        <f t="shared" si="25"/>
        <v>2.2647689407441214</v>
      </c>
      <c r="F76" s="45">
        <f t="shared" si="25"/>
        <v>2.1629851106900198</v>
      </c>
      <c r="G76" s="45">
        <f t="shared" si="25"/>
        <v>2.3410810441074204</v>
      </c>
      <c r="H76" s="45">
        <f t="shared" si="25"/>
        <v>4.5955019240175661</v>
      </c>
      <c r="I76" s="45">
        <f t="shared" si="25"/>
        <v>1.8684721829694426</v>
      </c>
      <c r="J76" s="45">
        <f t="shared" si="25"/>
        <v>3.247018684759567</v>
      </c>
      <c r="K76" s="45">
        <f t="shared" si="25"/>
        <v>3.8959341410751502</v>
      </c>
      <c r="L76" s="45">
        <f t="shared" si="25"/>
        <v>2.8285704298803909</v>
      </c>
      <c r="M76" s="45">
        <f t="shared" si="25"/>
        <v>2.8067210171876757</v>
      </c>
      <c r="N76" s="45">
        <f t="shared" si="25"/>
        <v>4.100808708884438</v>
      </c>
      <c r="O76" s="45">
        <f t="shared" si="25"/>
        <v>3.0796234080136871</v>
      </c>
      <c r="P76" s="45">
        <f t="shared" si="25"/>
        <v>2.4397209916229303</v>
      </c>
      <c r="Q76" s="45">
        <f t="shared" si="25"/>
        <v>3.0803487325147012</v>
      </c>
      <c r="R76" s="45">
        <f t="shared" si="25"/>
        <v>3.0404988295175022</v>
      </c>
      <c r="S76" s="45">
        <f t="shared" si="25"/>
        <v>4.0488683996805035</v>
      </c>
      <c r="T76" s="45">
        <f t="shared" si="25"/>
        <v>3.175949849329752</v>
      </c>
      <c r="U76" s="45">
        <f t="shared" si="25"/>
        <v>3.0777472853901116</v>
      </c>
      <c r="V76" s="45">
        <f t="shared" si="25"/>
        <v>2.7013981667934415</v>
      </c>
      <c r="W76" s="45">
        <f t="shared" si="25"/>
        <v>2.8718383436742836</v>
      </c>
      <c r="X76" s="45">
        <f t="shared" si="25"/>
        <v>2.4978517842091734</v>
      </c>
      <c r="Y76" s="45">
        <f t="shared" si="25"/>
        <v>2.570524640315889</v>
      </c>
      <c r="Z76" s="45">
        <f t="shared" si="25"/>
        <v>2.437535365541398</v>
      </c>
      <c r="AA76" s="45">
        <f t="shared" si="25"/>
        <v>2.2998414205276143</v>
      </c>
      <c r="AB76" s="45">
        <f t="shared" si="25"/>
        <v>2.9574956648789152</v>
      </c>
      <c r="AC76" s="45">
        <f t="shared" si="25"/>
        <v>2.0663340483557557</v>
      </c>
      <c r="AD76" s="45">
        <f t="shared" si="25"/>
        <v>1.938404789414212</v>
      </c>
      <c r="AE76" s="45">
        <f t="shared" si="25"/>
        <v>2.6813992163393863</v>
      </c>
      <c r="AF76" s="45">
        <f t="shared" si="25"/>
        <v>3.130737374625058</v>
      </c>
      <c r="AG76" s="45">
        <f t="shared" si="25"/>
        <v>3.3610052615264783</v>
      </c>
      <c r="AH76" s="45">
        <f t="shared" si="25"/>
        <v>2.6779300246767201</v>
      </c>
    </row>
    <row r="77" spans="1:34" s="28" customFormat="1" x14ac:dyDescent="0.2">
      <c r="A77" s="35"/>
      <c r="B77" s="36" t="s">
        <v>57</v>
      </c>
      <c r="C77" s="45">
        <f t="shared" ref="C77:AH77" si="26">IF(C25&gt;0,C51/C25*100,"--")</f>
        <v>7.8141557589507613</v>
      </c>
      <c r="D77" s="45">
        <f t="shared" si="26"/>
        <v>8.5838240150477869</v>
      </c>
      <c r="E77" s="45">
        <f t="shared" si="26"/>
        <v>9.3433832557026655</v>
      </c>
      <c r="F77" s="45">
        <f t="shared" si="26"/>
        <v>11.774216274102587</v>
      </c>
      <c r="G77" s="45">
        <f t="shared" si="26"/>
        <v>9.6200510324400845</v>
      </c>
      <c r="H77" s="45">
        <f t="shared" si="26"/>
        <v>4.520137518262338</v>
      </c>
      <c r="I77" s="45">
        <f t="shared" si="26"/>
        <v>2.1113189267960522</v>
      </c>
      <c r="J77" s="45">
        <f t="shared" si="26"/>
        <v>2.4340754703989633</v>
      </c>
      <c r="K77" s="45">
        <f t="shared" si="26"/>
        <v>2.3137427293069224</v>
      </c>
      <c r="L77" s="45">
        <f t="shared" si="26"/>
        <v>2.8386270803047604</v>
      </c>
      <c r="M77" s="45">
        <f t="shared" si="26"/>
        <v>3.7385670347699662</v>
      </c>
      <c r="N77" s="45">
        <f t="shared" si="26"/>
        <v>2.4381828473173717</v>
      </c>
      <c r="O77" s="45">
        <f t="shared" si="26"/>
        <v>2.7285752253414586</v>
      </c>
      <c r="P77" s="45">
        <f t="shared" si="26"/>
        <v>3.202352186798664</v>
      </c>
      <c r="Q77" s="45">
        <f t="shared" si="26"/>
        <v>3.2626829956477241</v>
      </c>
      <c r="R77" s="45">
        <f t="shared" si="26"/>
        <v>3.1038529576735563</v>
      </c>
      <c r="S77" s="45">
        <f t="shared" si="26"/>
        <v>3.4372127903108485</v>
      </c>
      <c r="T77" s="45">
        <f t="shared" si="26"/>
        <v>3.5675274404793469</v>
      </c>
      <c r="U77" s="45">
        <f t="shared" si="26"/>
        <v>3.3689099009482768</v>
      </c>
      <c r="V77" s="45">
        <f t="shared" si="26"/>
        <v>5.7333136085295671</v>
      </c>
      <c r="W77" s="45">
        <f t="shared" si="26"/>
        <v>3.9163280979230892</v>
      </c>
      <c r="X77" s="45">
        <f t="shared" si="26"/>
        <v>3.330010811929963</v>
      </c>
      <c r="Y77" s="45">
        <f t="shared" si="26"/>
        <v>2.5176195705047117</v>
      </c>
      <c r="Z77" s="45">
        <f t="shared" si="26"/>
        <v>3.2362535446055718</v>
      </c>
      <c r="AA77" s="45">
        <f t="shared" si="26"/>
        <v>3.2902776902978124</v>
      </c>
      <c r="AB77" s="45">
        <f t="shared" si="26"/>
        <v>3.4096189545561746</v>
      </c>
      <c r="AC77" s="45">
        <f t="shared" si="26"/>
        <v>3.7663183482315072</v>
      </c>
      <c r="AD77" s="45">
        <f t="shared" si="26"/>
        <v>3.07713264089903</v>
      </c>
      <c r="AE77" s="45">
        <f t="shared" si="26"/>
        <v>2.7946585594857956</v>
      </c>
      <c r="AF77" s="45">
        <f t="shared" si="26"/>
        <v>2.888576075357546</v>
      </c>
      <c r="AG77" s="45">
        <f t="shared" si="26"/>
        <v>3.2617634520436956</v>
      </c>
      <c r="AH77" s="45">
        <f t="shared" si="26"/>
        <v>3.8099767604868751</v>
      </c>
    </row>
    <row r="78" spans="1:34" s="28" customFormat="1" x14ac:dyDescent="0.2">
      <c r="A78" s="35"/>
      <c r="B78" s="36" t="s">
        <v>58</v>
      </c>
      <c r="C78" s="45">
        <f t="shared" ref="C78:AH78" si="27">IF(C26&gt;0,C52/C26*100,"--")</f>
        <v>7.5912204669369485</v>
      </c>
      <c r="D78" s="45">
        <f t="shared" si="27"/>
        <v>3.6884798164636483</v>
      </c>
      <c r="E78" s="45">
        <f t="shared" si="27"/>
        <v>4.4761763188499577</v>
      </c>
      <c r="F78" s="45">
        <f t="shared" si="27"/>
        <v>5.1994102793581796</v>
      </c>
      <c r="G78" s="45">
        <f t="shared" si="27"/>
        <v>3.9774740535844906</v>
      </c>
      <c r="H78" s="45">
        <f t="shared" si="27"/>
        <v>3.9256257479666434</v>
      </c>
      <c r="I78" s="45">
        <f t="shared" si="27"/>
        <v>0.76650121163397855</v>
      </c>
      <c r="J78" s="45">
        <f t="shared" si="27"/>
        <v>0.47230940137492611</v>
      </c>
      <c r="K78" s="45">
        <f t="shared" si="27"/>
        <v>0.41389304953432576</v>
      </c>
      <c r="L78" s="45">
        <f t="shared" si="27"/>
        <v>1.2759583984270439</v>
      </c>
      <c r="M78" s="45" t="str">
        <f t="shared" si="27"/>
        <v>--</v>
      </c>
      <c r="N78" s="45">
        <f t="shared" si="27"/>
        <v>9.5931613107487745</v>
      </c>
      <c r="O78" s="45">
        <f t="shared" si="27"/>
        <v>3.6664239516854416</v>
      </c>
      <c r="P78" s="45">
        <f t="shared" si="27"/>
        <v>2.1077764370619492</v>
      </c>
      <c r="Q78" s="45">
        <f t="shared" si="27"/>
        <v>1.9888694659484143</v>
      </c>
      <c r="R78" s="45">
        <f t="shared" si="27"/>
        <v>0.7629763785595931</v>
      </c>
      <c r="S78" s="45">
        <f t="shared" si="27"/>
        <v>3.8444796201028892</v>
      </c>
      <c r="T78" s="45">
        <f t="shared" si="27"/>
        <v>5.677630085064016</v>
      </c>
      <c r="U78" s="45">
        <f t="shared" si="27"/>
        <v>5.9416249622140871</v>
      </c>
      <c r="V78" s="45">
        <f t="shared" si="27"/>
        <v>5.0540229698864456</v>
      </c>
      <c r="W78" s="45">
        <f t="shared" si="27"/>
        <v>5.0985143401922626</v>
      </c>
      <c r="X78" s="45">
        <f t="shared" si="27"/>
        <v>3.8177599662518458</v>
      </c>
      <c r="Y78" s="45">
        <f t="shared" si="27"/>
        <v>3.9310244045009499</v>
      </c>
      <c r="Z78" s="45">
        <f t="shared" si="27"/>
        <v>0.85531288538807337</v>
      </c>
      <c r="AA78" s="45">
        <f t="shared" si="27"/>
        <v>3.356093044786483</v>
      </c>
      <c r="AB78" s="45">
        <f t="shared" si="27"/>
        <v>11.280690112806901</v>
      </c>
      <c r="AC78" s="45">
        <f t="shared" si="27"/>
        <v>1.2108262108262109</v>
      </c>
      <c r="AD78" s="45">
        <f t="shared" si="27"/>
        <v>2.1951219512195124</v>
      </c>
      <c r="AE78" s="45" t="str">
        <f t="shared" si="27"/>
        <v>--</v>
      </c>
      <c r="AF78" s="45">
        <f t="shared" si="27"/>
        <v>1.754864520821968</v>
      </c>
      <c r="AG78" s="45">
        <f t="shared" si="27"/>
        <v>13.905930470347649</v>
      </c>
      <c r="AH78" s="45">
        <f t="shared" si="27"/>
        <v>0.85793573691446623</v>
      </c>
    </row>
    <row r="79" spans="1:34" s="28" customFormat="1" x14ac:dyDescent="0.2">
      <c r="A79" s="35"/>
      <c r="B79" s="36" t="s">
        <v>59</v>
      </c>
      <c r="C79" s="45" t="str">
        <f t="shared" ref="C79:AH79" si="28">IF(C27&gt;0,C53/C27*100,"--")</f>
        <v>--</v>
      </c>
      <c r="D79" s="45" t="str">
        <f t="shared" si="28"/>
        <v>--</v>
      </c>
      <c r="E79" s="45" t="str">
        <f t="shared" si="28"/>
        <v>--</v>
      </c>
      <c r="F79" s="45" t="str">
        <f t="shared" si="28"/>
        <v>--</v>
      </c>
      <c r="G79" s="45" t="str">
        <f t="shared" si="28"/>
        <v>--</v>
      </c>
      <c r="H79" s="45" t="str">
        <f t="shared" si="28"/>
        <v>--</v>
      </c>
      <c r="I79" s="45" t="str">
        <f t="shared" si="28"/>
        <v>--</v>
      </c>
      <c r="J79" s="45" t="str">
        <f t="shared" si="28"/>
        <v>--</v>
      </c>
      <c r="K79" s="45">
        <f t="shared" si="28"/>
        <v>7.746848739495797</v>
      </c>
      <c r="L79" s="45">
        <f t="shared" si="28"/>
        <v>7.9471628844458033</v>
      </c>
      <c r="M79" s="45">
        <f t="shared" si="28"/>
        <v>13.498903642343771</v>
      </c>
      <c r="N79" s="45">
        <f t="shared" si="28"/>
        <v>7.3825503355704685</v>
      </c>
      <c r="O79" s="45" t="str">
        <f t="shared" si="28"/>
        <v>--</v>
      </c>
      <c r="P79" s="45" t="str">
        <f t="shared" si="28"/>
        <v>--</v>
      </c>
      <c r="Q79" s="45" t="str">
        <f t="shared" si="28"/>
        <v>--</v>
      </c>
      <c r="R79" s="45">
        <f t="shared" si="28"/>
        <v>10.719077492112993</v>
      </c>
      <c r="S79" s="45">
        <f t="shared" si="28"/>
        <v>6.7191216020981965</v>
      </c>
      <c r="T79" s="45">
        <f t="shared" si="28"/>
        <v>10.966590155572558</v>
      </c>
      <c r="U79" s="45">
        <f t="shared" si="28"/>
        <v>11.419763542125413</v>
      </c>
      <c r="V79" s="45">
        <f t="shared" si="28"/>
        <v>11.467987642484287</v>
      </c>
      <c r="W79" s="45">
        <f t="shared" si="28"/>
        <v>2.0791554401336803</v>
      </c>
      <c r="X79" s="45">
        <f t="shared" si="28"/>
        <v>1.9327820329121337</v>
      </c>
      <c r="Y79" s="45">
        <f t="shared" si="28"/>
        <v>2.5382039287799576</v>
      </c>
      <c r="Z79" s="45">
        <f t="shared" si="28"/>
        <v>4.3548133166069967</v>
      </c>
      <c r="AA79" s="45">
        <f t="shared" si="28"/>
        <v>4.400438089734438</v>
      </c>
      <c r="AB79" s="45">
        <f t="shared" si="28"/>
        <v>4.0247004557293309</v>
      </c>
      <c r="AC79" s="45">
        <f t="shared" si="28"/>
        <v>2.5876900677039849</v>
      </c>
      <c r="AD79" s="45">
        <f t="shared" si="28"/>
        <v>2.1505186990719163</v>
      </c>
      <c r="AE79" s="45">
        <f t="shared" si="28"/>
        <v>3.6397810428263675</v>
      </c>
      <c r="AF79" s="45">
        <f t="shared" si="28"/>
        <v>4.4774208191950278</v>
      </c>
      <c r="AG79" s="45">
        <f t="shared" si="28"/>
        <v>4.5684532882035329</v>
      </c>
      <c r="AH79" s="45">
        <f t="shared" si="28"/>
        <v>3.4629102750554481</v>
      </c>
    </row>
    <row r="80" spans="1:34" s="28" customFormat="1" x14ac:dyDescent="0.2">
      <c r="A80" s="35"/>
      <c r="B80" s="36" t="s">
        <v>60</v>
      </c>
      <c r="C80" s="45" t="str">
        <f t="shared" ref="C80:AH80" si="29">IF(C28&gt;0,C54/C28*100,"--")</f>
        <v>--</v>
      </c>
      <c r="D80" s="45">
        <f t="shared" si="29"/>
        <v>3.8996714613069763</v>
      </c>
      <c r="E80" s="45">
        <f t="shared" si="29"/>
        <v>5.8147772825511845</v>
      </c>
      <c r="F80" s="45">
        <f t="shared" si="29"/>
        <v>2.7054238611535375</v>
      </c>
      <c r="G80" s="45">
        <f t="shared" si="29"/>
        <v>2.8087088278064205</v>
      </c>
      <c r="H80" s="45">
        <f t="shared" si="29"/>
        <v>2.6890499946165161</v>
      </c>
      <c r="I80" s="45">
        <f t="shared" si="29"/>
        <v>4.1087811904830964</v>
      </c>
      <c r="J80" s="45">
        <f t="shared" si="29"/>
        <v>2.5927109476079879</v>
      </c>
      <c r="K80" s="45">
        <f t="shared" si="29"/>
        <v>2.0589016483087259</v>
      </c>
      <c r="L80" s="45">
        <f t="shared" si="29"/>
        <v>6.3411747299896435</v>
      </c>
      <c r="M80" s="45" t="str">
        <f t="shared" si="29"/>
        <v>--</v>
      </c>
      <c r="N80" s="45">
        <f t="shared" si="29"/>
        <v>5.775256228413908</v>
      </c>
      <c r="O80" s="45">
        <f t="shared" si="29"/>
        <v>6.0606060606060597</v>
      </c>
      <c r="P80" s="45">
        <f t="shared" si="29"/>
        <v>8.5817814879368868</v>
      </c>
      <c r="Q80" s="45">
        <f t="shared" si="29"/>
        <v>6.2958831341301469</v>
      </c>
      <c r="R80" s="45">
        <f t="shared" si="29"/>
        <v>9.7950458301720413</v>
      </c>
      <c r="S80" s="45">
        <f t="shared" si="29"/>
        <v>7.1586187469189415</v>
      </c>
      <c r="T80" s="45" t="str">
        <f t="shared" si="29"/>
        <v>--</v>
      </c>
      <c r="U80" s="45">
        <f t="shared" si="29"/>
        <v>4.745799372732546</v>
      </c>
      <c r="V80" s="45">
        <f t="shared" si="29"/>
        <v>1.5007196847544813</v>
      </c>
      <c r="W80" s="45">
        <f t="shared" si="29"/>
        <v>21.750000000000004</v>
      </c>
      <c r="X80" s="45">
        <f t="shared" si="29"/>
        <v>4.9593000719862665</v>
      </c>
      <c r="Y80" s="45">
        <f t="shared" si="29"/>
        <v>41.949099937926768</v>
      </c>
      <c r="Z80" s="45">
        <f t="shared" si="29"/>
        <v>0.80064525771655048</v>
      </c>
      <c r="AA80" s="45">
        <f t="shared" si="29"/>
        <v>0.27583337855192003</v>
      </c>
      <c r="AB80" s="45">
        <f t="shared" si="29"/>
        <v>6.3102541630148989</v>
      </c>
      <c r="AC80" s="45">
        <f t="shared" si="29"/>
        <v>5.0847457627118642</v>
      </c>
      <c r="AD80" s="45">
        <f t="shared" si="29"/>
        <v>3.8853174416967762</v>
      </c>
      <c r="AE80" s="45">
        <f t="shared" si="29"/>
        <v>2.6548207218679774</v>
      </c>
      <c r="AF80" s="45">
        <f t="shared" si="29"/>
        <v>2.8378079912064882</v>
      </c>
      <c r="AG80" s="45">
        <f t="shared" si="29"/>
        <v>0.19661908934008074</v>
      </c>
      <c r="AH80" s="45">
        <f t="shared" si="29"/>
        <v>2.2035718699173148</v>
      </c>
    </row>
    <row r="81" spans="1:34" s="28" customFormat="1" x14ac:dyDescent="0.2">
      <c r="A81" s="35"/>
      <c r="B81" s="38" t="s">
        <v>61</v>
      </c>
      <c r="C81" s="45">
        <f t="shared" ref="C81:AH81" si="30">IF(C29&gt;0,C55/C29*100,"--")</f>
        <v>4.7711497263606626</v>
      </c>
      <c r="D81" s="45">
        <f t="shared" si="30"/>
        <v>4.7628784687804169</v>
      </c>
      <c r="E81" s="45">
        <f t="shared" si="30"/>
        <v>4.7000850528801141</v>
      </c>
      <c r="F81" s="45">
        <f t="shared" si="30"/>
        <v>4.4802503990240679</v>
      </c>
      <c r="G81" s="45">
        <f t="shared" si="30"/>
        <v>4.5066189192099362</v>
      </c>
      <c r="H81" s="45">
        <f t="shared" si="30"/>
        <v>4.443275329020965</v>
      </c>
      <c r="I81" s="45">
        <f t="shared" si="30"/>
        <v>3.686126490108192</v>
      </c>
      <c r="J81" s="45">
        <f t="shared" si="30"/>
        <v>3.3338028002612541</v>
      </c>
      <c r="K81" s="45">
        <f t="shared" si="30"/>
        <v>3.4448433862866481</v>
      </c>
      <c r="L81" s="45">
        <f t="shared" si="30"/>
        <v>4.5704888130324335</v>
      </c>
      <c r="M81" s="45">
        <f t="shared" si="30"/>
        <v>5.125053288439493</v>
      </c>
      <c r="N81" s="45">
        <f t="shared" si="30"/>
        <v>4.6078616056050645</v>
      </c>
      <c r="O81" s="45">
        <f t="shared" si="30"/>
        <v>4.2017851561029351</v>
      </c>
      <c r="P81" s="45">
        <f t="shared" si="30"/>
        <v>4.7709654680465796</v>
      </c>
      <c r="Q81" s="45">
        <f t="shared" si="30"/>
        <v>4.9654286008069706</v>
      </c>
      <c r="R81" s="45">
        <f t="shared" si="30"/>
        <v>4.8940503967921876</v>
      </c>
      <c r="S81" s="45">
        <f t="shared" si="30"/>
        <v>4.7845955938232336</v>
      </c>
      <c r="T81" s="45">
        <f t="shared" si="30"/>
        <v>4.6909986197786564</v>
      </c>
      <c r="U81" s="45">
        <f t="shared" si="30"/>
        <v>4.5481840870026575</v>
      </c>
      <c r="V81" s="45">
        <f t="shared" si="30"/>
        <v>3.7645610472068789</v>
      </c>
      <c r="W81" s="45">
        <f t="shared" si="30"/>
        <v>4.2166215604453123</v>
      </c>
      <c r="X81" s="45">
        <f t="shared" si="30"/>
        <v>3.9044480869545097</v>
      </c>
      <c r="Y81" s="45">
        <f t="shared" si="30"/>
        <v>3.7475396362401083</v>
      </c>
      <c r="Z81" s="45">
        <f t="shared" si="30"/>
        <v>3.7726234327219057</v>
      </c>
      <c r="AA81" s="45">
        <f t="shared" si="30"/>
        <v>3.6185363646449584</v>
      </c>
      <c r="AB81" s="45">
        <f t="shared" si="30"/>
        <v>3.6438641415716373</v>
      </c>
      <c r="AC81" s="45">
        <f t="shared" si="30"/>
        <v>3.318452073071279</v>
      </c>
      <c r="AD81" s="45">
        <f t="shared" si="30"/>
        <v>3.3930882137909726</v>
      </c>
      <c r="AE81" s="45">
        <f t="shared" si="30"/>
        <v>3.3779097110833058</v>
      </c>
      <c r="AF81" s="45">
        <f t="shared" si="30"/>
        <v>3.4971871885155927</v>
      </c>
      <c r="AG81" s="45">
        <f t="shared" si="30"/>
        <v>3.8703282591024983</v>
      </c>
      <c r="AH81" s="45">
        <f t="shared" si="30"/>
        <v>4.0436746272916215</v>
      </c>
    </row>
    <row r="82" spans="1:34" s="28" customFormat="1" x14ac:dyDescent="0.2">
      <c r="A82" s="35"/>
      <c r="B82" s="38" t="s">
        <v>62</v>
      </c>
      <c r="C82" s="45">
        <f t="shared" ref="C82:AH82" si="31">IF(C30&gt;0,C56/C30*100,"--")</f>
        <v>3.3337936702259623</v>
      </c>
      <c r="D82" s="45">
        <f t="shared" si="31"/>
        <v>3.2321319608919463</v>
      </c>
      <c r="E82" s="45">
        <f t="shared" si="31"/>
        <v>3.2559029550192888</v>
      </c>
      <c r="F82" s="45">
        <f t="shared" si="31"/>
        <v>3.2081938010619697</v>
      </c>
      <c r="G82" s="45">
        <f t="shared" si="31"/>
        <v>3.5636930700682092</v>
      </c>
      <c r="H82" s="45">
        <f t="shared" si="31"/>
        <v>3.3953496457149157</v>
      </c>
      <c r="I82" s="45">
        <f t="shared" si="31"/>
        <v>3.1830325102815857</v>
      </c>
      <c r="J82" s="45">
        <f t="shared" si="31"/>
        <v>2.9862161976918378</v>
      </c>
      <c r="K82" s="45">
        <f t="shared" si="31"/>
        <v>3.1834152732028187</v>
      </c>
      <c r="L82" s="45">
        <f t="shared" si="31"/>
        <v>3.4633039180991898</v>
      </c>
      <c r="M82" s="45">
        <f t="shared" si="31"/>
        <v>4.2321815703730561</v>
      </c>
      <c r="N82" s="45">
        <f t="shared" si="31"/>
        <v>4.0731395362578091</v>
      </c>
      <c r="O82" s="45">
        <f t="shared" si="31"/>
        <v>3.9060079429255143</v>
      </c>
      <c r="P82" s="45">
        <f t="shared" si="31"/>
        <v>4.2693485248252703</v>
      </c>
      <c r="Q82" s="45">
        <f t="shared" si="31"/>
        <v>4.3899119634015928</v>
      </c>
      <c r="R82" s="45">
        <f t="shared" si="31"/>
        <v>4.3464335890408208</v>
      </c>
      <c r="S82" s="45">
        <f t="shared" si="31"/>
        <v>4.2535565616411057</v>
      </c>
      <c r="T82" s="45">
        <f t="shared" si="31"/>
        <v>4.1843050362785821</v>
      </c>
      <c r="U82" s="45">
        <f t="shared" si="31"/>
        <v>4.0173674418763374</v>
      </c>
      <c r="V82" s="45">
        <f t="shared" si="31"/>
        <v>3.5499282187195678</v>
      </c>
      <c r="W82" s="45">
        <f t="shared" si="31"/>
        <v>3.5374672945241188</v>
      </c>
      <c r="X82" s="45">
        <f t="shared" si="31"/>
        <v>3.2136788497387681</v>
      </c>
      <c r="Y82" s="45">
        <f t="shared" si="31"/>
        <v>3.2434972614971769</v>
      </c>
      <c r="Z82" s="45">
        <f t="shared" si="31"/>
        <v>3.1319266403726607</v>
      </c>
      <c r="AA82" s="45">
        <f t="shared" si="31"/>
        <v>2.7635831267505773</v>
      </c>
      <c r="AB82" s="45">
        <f t="shared" si="31"/>
        <v>2.6776183263568907</v>
      </c>
      <c r="AC82" s="45">
        <f t="shared" si="31"/>
        <v>2.6163851731246313</v>
      </c>
      <c r="AD82" s="45">
        <f t="shared" si="31"/>
        <v>2.8556282858313757</v>
      </c>
      <c r="AE82" s="45">
        <f t="shared" si="31"/>
        <v>2.7962559796746542</v>
      </c>
      <c r="AF82" s="45">
        <f t="shared" si="31"/>
        <v>2.7580740945143836</v>
      </c>
      <c r="AG82" s="45">
        <f t="shared" si="31"/>
        <v>3.0284640535095879</v>
      </c>
      <c r="AH82" s="45">
        <f t="shared" si="31"/>
        <v>3.3916928585142427</v>
      </c>
    </row>
    <row r="83" spans="1:34" s="28" customFormat="1" x14ac:dyDescent="0.2">
      <c r="A83" s="35"/>
      <c r="B83" s="38" t="s">
        <v>63</v>
      </c>
      <c r="C83" s="45">
        <f t="shared" ref="C83:AH83" si="32">IF(C31&gt;0,C57/C31*100,"--")</f>
        <v>3.9079128578744795</v>
      </c>
      <c r="D83" s="45">
        <f t="shared" si="32"/>
        <v>4.0376641275271972</v>
      </c>
      <c r="E83" s="45">
        <f t="shared" si="32"/>
        <v>4.1760991666537013</v>
      </c>
      <c r="F83" s="45">
        <f t="shared" si="32"/>
        <v>4.1458116759705792</v>
      </c>
      <c r="G83" s="45">
        <f t="shared" si="32"/>
        <v>4.3090719349564512</v>
      </c>
      <c r="H83" s="45">
        <f t="shared" si="32"/>
        <v>4.2481990902394653</v>
      </c>
      <c r="I83" s="45">
        <f t="shared" si="32"/>
        <v>3.6156835575699797</v>
      </c>
      <c r="J83" s="45">
        <f t="shared" si="32"/>
        <v>3.2876193370377464</v>
      </c>
      <c r="K83" s="45">
        <f t="shared" si="32"/>
        <v>3.41541398619569</v>
      </c>
      <c r="L83" s="45">
        <f t="shared" si="32"/>
        <v>4.4586692611180494</v>
      </c>
      <c r="M83" s="45">
        <f t="shared" si="32"/>
        <v>5.0547851887133168</v>
      </c>
      <c r="N83" s="45">
        <f t="shared" si="32"/>
        <v>4.5702759468992413</v>
      </c>
      <c r="O83" s="45">
        <f t="shared" si="32"/>
        <v>4.184181021190212</v>
      </c>
      <c r="P83" s="45">
        <f t="shared" si="32"/>
        <v>4.7425609058974718</v>
      </c>
      <c r="Q83" s="45">
        <f t="shared" si="32"/>
        <v>4.9332406414323309</v>
      </c>
      <c r="R83" s="45">
        <f t="shared" si="32"/>
        <v>4.8683159887991119</v>
      </c>
      <c r="S83" s="45">
        <f t="shared" si="32"/>
        <v>4.7619129555577011</v>
      </c>
      <c r="T83" s="45">
        <f t="shared" si="32"/>
        <v>4.6672003096761827</v>
      </c>
      <c r="U83" s="45">
        <f t="shared" si="32"/>
        <v>4.5257739532373558</v>
      </c>
      <c r="V83" s="45">
        <f t="shared" si="32"/>
        <v>3.7591139081169027</v>
      </c>
      <c r="W83" s="45">
        <f t="shared" si="32"/>
        <v>4.2021648996799161</v>
      </c>
      <c r="X83" s="45">
        <f t="shared" si="32"/>
        <v>3.8895795175324253</v>
      </c>
      <c r="Y83" s="45">
        <f t="shared" si="32"/>
        <v>3.7370313239447963</v>
      </c>
      <c r="Z83" s="45">
        <f t="shared" si="32"/>
        <v>3.758200434653963</v>
      </c>
      <c r="AA83" s="45">
        <f t="shared" si="32"/>
        <v>3.5969139160794685</v>
      </c>
      <c r="AB83" s="45">
        <f t="shared" si="32"/>
        <v>3.6155074745098132</v>
      </c>
      <c r="AC83" s="45">
        <f t="shared" si="32"/>
        <v>3.2965458231258031</v>
      </c>
      <c r="AD83" s="45">
        <f t="shared" si="32"/>
        <v>3.3768739679365307</v>
      </c>
      <c r="AE83" s="45">
        <f t="shared" si="32"/>
        <v>3.3590311887055009</v>
      </c>
      <c r="AF83" s="45">
        <f t="shared" si="32"/>
        <v>3.4694664207336774</v>
      </c>
      <c r="AG83" s="45">
        <f t="shared" si="32"/>
        <v>3.8348808510673105</v>
      </c>
      <c r="AH83" s="45">
        <f t="shared" si="32"/>
        <v>3.9924413480836742</v>
      </c>
    </row>
    <row r="84" spans="1:34" ht="12.75" customHeight="1" thickBot="1" x14ac:dyDescent="0.25">
      <c r="A84" s="54"/>
      <c r="B84" s="55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</row>
    <row r="85" spans="1:34" ht="12.75" customHeight="1" thickTop="1" x14ac:dyDescent="0.2">
      <c r="A85" s="67" t="s">
        <v>6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</row>
    <row r="86" spans="1:34" ht="12.75" customHeight="1" x14ac:dyDescent="0.2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</row>
    <row r="88" spans="1:34" ht="12.75" customHeight="1" x14ac:dyDescent="0.2">
      <c r="A88" s="50"/>
    </row>
    <row r="89" spans="1:34" ht="12.75" customHeight="1" x14ac:dyDescent="0.2">
      <c r="A89" s="51"/>
    </row>
    <row r="90" spans="1:34" ht="12.75" customHeight="1" x14ac:dyDescent="0.2">
      <c r="A90" s="51"/>
    </row>
    <row r="91" spans="1:34" ht="12.75" customHeight="1" x14ac:dyDescent="0.2">
      <c r="A91" s="51"/>
    </row>
  </sheetData>
  <mergeCells count="7">
    <mergeCell ref="A86:AH86"/>
    <mergeCell ref="A2:AH2"/>
    <mergeCell ref="A4:AH4"/>
    <mergeCell ref="B7:AH7"/>
    <mergeCell ref="B33:AH33"/>
    <mergeCell ref="B59:AH59"/>
    <mergeCell ref="A85:AH85"/>
  </mergeCells>
  <hyperlinks>
    <hyperlink ref="A1" location="Índice!A1" display="Índice" xr:uid="{CD064A9A-174B-4474-8DA5-8F541E176F1C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48478D-769B-45B9-AF0E-CC51C6728678}">
  <dimension ref="A1:AY91"/>
  <sheetViews>
    <sheetView showGridLines="0" zoomScale="90" zoomScaleNormal="90" workbookViewId="0"/>
  </sheetViews>
  <sheetFormatPr baseColWidth="10" defaultColWidth="190.140625" defaultRowHeight="12.75" x14ac:dyDescent="0.2"/>
  <cols>
    <col min="1" max="1" width="3.7109375" style="52" customWidth="1"/>
    <col min="2" max="2" width="32" style="50" customWidth="1"/>
    <col min="3" max="3" width="10.140625" style="50" customWidth="1"/>
    <col min="4" max="6" width="10.28515625" style="50" customWidth="1"/>
    <col min="7" max="7" width="10.140625" style="50" customWidth="1"/>
    <col min="8" max="14" width="10.28515625" style="50" customWidth="1"/>
    <col min="15" max="15" width="10.140625" style="50" customWidth="1"/>
    <col min="16" max="28" width="10.28515625" style="50" customWidth="1"/>
    <col min="29" max="29" width="10.42578125" style="50" customWidth="1"/>
    <col min="30" max="34" width="10.28515625" style="50" customWidth="1"/>
    <col min="35" max="36" width="14.28515625" style="49" customWidth="1"/>
    <col min="37" max="51" width="14.85546875" style="49" customWidth="1"/>
    <col min="52" max="80" width="6.28515625" style="50" customWidth="1"/>
    <col min="81" max="16384" width="190.140625" style="50"/>
  </cols>
  <sheetData>
    <row r="1" spans="1:34" s="28" customFormat="1" ht="15" x14ac:dyDescent="0.2">
      <c r="A1" s="1" t="s">
        <v>0</v>
      </c>
    </row>
    <row r="2" spans="1:34" s="28" customFormat="1" x14ac:dyDescent="0.2">
      <c r="A2" s="68" t="s">
        <v>72</v>
      </c>
      <c r="B2" s="68"/>
      <c r="C2" s="68"/>
      <c r="D2" s="68"/>
      <c r="E2" s="68"/>
      <c r="F2" s="68"/>
      <c r="G2" s="68"/>
      <c r="H2" s="68"/>
      <c r="I2" s="68"/>
      <c r="J2" s="68"/>
      <c r="K2" s="68"/>
      <c r="L2" s="68"/>
      <c r="M2" s="68"/>
      <c r="N2" s="68"/>
      <c r="O2" s="68"/>
      <c r="P2" s="68"/>
      <c r="Q2" s="68"/>
      <c r="R2" s="68"/>
      <c r="S2" s="68"/>
      <c r="T2" s="68"/>
      <c r="U2" s="68"/>
      <c r="V2" s="68"/>
      <c r="W2" s="68"/>
      <c r="X2" s="68"/>
      <c r="Y2" s="68"/>
      <c r="Z2" s="68"/>
      <c r="AA2" s="68"/>
      <c r="AB2" s="68"/>
      <c r="AC2" s="68"/>
      <c r="AD2" s="68"/>
      <c r="AE2" s="68"/>
      <c r="AF2" s="68"/>
      <c r="AG2" s="68"/>
      <c r="AH2" s="68"/>
    </row>
    <row r="3" spans="1:34" s="28" customFormat="1" x14ac:dyDescent="0.2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AC3" s="30"/>
    </row>
    <row r="4" spans="1:34" s="28" customFormat="1" x14ac:dyDescent="0.2">
      <c r="A4" s="68" t="s">
        <v>83</v>
      </c>
      <c r="B4" s="68"/>
      <c r="C4" s="68"/>
      <c r="D4" s="68"/>
      <c r="E4" s="68"/>
      <c r="F4" s="68"/>
      <c r="G4" s="68"/>
      <c r="H4" s="68"/>
      <c r="I4" s="68"/>
      <c r="J4" s="68"/>
      <c r="K4" s="68"/>
      <c r="L4" s="68"/>
      <c r="M4" s="68"/>
      <c r="N4" s="68"/>
      <c r="O4" s="68"/>
      <c r="P4" s="68"/>
      <c r="Q4" s="68"/>
      <c r="R4" s="68"/>
      <c r="S4" s="68"/>
      <c r="T4" s="68"/>
      <c r="U4" s="68"/>
      <c r="V4" s="68"/>
      <c r="W4" s="68"/>
      <c r="X4" s="68"/>
      <c r="Y4" s="68"/>
      <c r="Z4" s="68"/>
      <c r="AA4" s="68"/>
      <c r="AB4" s="68"/>
      <c r="AC4" s="68"/>
      <c r="AD4" s="68"/>
      <c r="AE4" s="68"/>
      <c r="AF4" s="68"/>
      <c r="AG4" s="68"/>
      <c r="AH4" s="68"/>
    </row>
    <row r="5" spans="1:34" s="28" customFormat="1" ht="13.5" thickBot="1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  <c r="Y5" s="31"/>
    </row>
    <row r="6" spans="1:34" s="28" customFormat="1" ht="13.5" thickTop="1" x14ac:dyDescent="0.2">
      <c r="B6" s="32"/>
      <c r="C6" s="32">
        <v>1990</v>
      </c>
      <c r="D6" s="32">
        <v>1991</v>
      </c>
      <c r="E6" s="32">
        <v>1992</v>
      </c>
      <c r="F6" s="32">
        <v>1993</v>
      </c>
      <c r="G6" s="32">
        <v>1994</v>
      </c>
      <c r="H6" s="32">
        <v>1995</v>
      </c>
      <c r="I6" s="32">
        <v>1996</v>
      </c>
      <c r="J6" s="32">
        <v>1997</v>
      </c>
      <c r="K6" s="32">
        <v>1998</v>
      </c>
      <c r="L6" s="32">
        <v>1999</v>
      </c>
      <c r="M6" s="32">
        <v>2000</v>
      </c>
      <c r="N6" s="32">
        <v>2001</v>
      </c>
      <c r="O6" s="32">
        <v>2002</v>
      </c>
      <c r="P6" s="32">
        <v>2003</v>
      </c>
      <c r="Q6" s="32">
        <v>2004</v>
      </c>
      <c r="R6" s="32">
        <v>2005</v>
      </c>
      <c r="S6" s="32">
        <v>2006</v>
      </c>
      <c r="T6" s="32">
        <v>2007</v>
      </c>
      <c r="U6" s="32">
        <v>2008</v>
      </c>
      <c r="V6" s="32">
        <v>2009</v>
      </c>
      <c r="W6" s="32">
        <v>2010</v>
      </c>
      <c r="X6" s="32">
        <v>2011</v>
      </c>
      <c r="Y6" s="32">
        <v>2012</v>
      </c>
      <c r="Z6" s="32">
        <v>2013</v>
      </c>
      <c r="AA6" s="32">
        <v>2014</v>
      </c>
      <c r="AB6" s="32">
        <v>2015</v>
      </c>
      <c r="AC6" s="32">
        <v>2016</v>
      </c>
      <c r="AD6" s="32">
        <v>2017</v>
      </c>
      <c r="AE6" s="32">
        <v>2018</v>
      </c>
      <c r="AF6" s="32">
        <v>2019</v>
      </c>
      <c r="AG6" s="32">
        <v>2020</v>
      </c>
      <c r="AH6" s="32" t="s">
        <v>2</v>
      </c>
    </row>
    <row r="7" spans="1:34" s="28" customFormat="1" ht="13.5" thickBot="1" x14ac:dyDescent="0.25">
      <c r="B7" s="69" t="s">
        <v>69</v>
      </c>
      <c r="C7" s="69"/>
      <c r="D7" s="69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</row>
    <row r="8" spans="1:34" s="28" customFormat="1" ht="13.5" thickTop="1" x14ac:dyDescent="0.2">
      <c r="B8" s="29"/>
      <c r="C8" s="29"/>
      <c r="D8" s="29"/>
      <c r="E8" s="29"/>
      <c r="F8" s="29"/>
      <c r="G8" s="29"/>
      <c r="H8" s="29"/>
      <c r="I8" s="29"/>
      <c r="J8" s="29"/>
      <c r="K8" s="29"/>
      <c r="L8" s="29"/>
      <c r="M8" s="29"/>
      <c r="N8" s="29"/>
      <c r="O8" s="29"/>
      <c r="P8" s="29"/>
      <c r="Q8" s="29"/>
      <c r="R8" s="29"/>
      <c r="S8" s="29"/>
      <c r="T8" s="29"/>
      <c r="U8" s="29"/>
      <c r="V8" s="29"/>
      <c r="W8" s="29"/>
      <c r="X8" s="29"/>
      <c r="Y8" s="29"/>
    </row>
    <row r="9" spans="1:34" s="28" customFormat="1" x14ac:dyDescent="0.2">
      <c r="B9" s="33" t="s">
        <v>47</v>
      </c>
      <c r="C9" s="34">
        <f>SUM(C10:C11)</f>
        <v>17.342299999999994</v>
      </c>
      <c r="D9" s="34">
        <f t="shared" ref="D9:AG9" si="0">SUM(D10:D11)</f>
        <v>25.112823000000006</v>
      </c>
      <c r="E9" s="34">
        <f t="shared" si="0"/>
        <v>33.132342999999999</v>
      </c>
      <c r="F9" s="34">
        <f t="shared" si="0"/>
        <v>25.406603999999994</v>
      </c>
      <c r="G9" s="34">
        <f t="shared" si="0"/>
        <v>25.476790999999995</v>
      </c>
      <c r="H9" s="34">
        <f t="shared" si="0"/>
        <v>31.959114000000007</v>
      </c>
      <c r="I9" s="34">
        <f t="shared" si="0"/>
        <v>36.551303000000011</v>
      </c>
      <c r="J9" s="34">
        <f t="shared" si="0"/>
        <v>37.679235000000006</v>
      </c>
      <c r="K9" s="34">
        <f t="shared" si="0"/>
        <v>34.823184999999981</v>
      </c>
      <c r="L9" s="34">
        <f t="shared" si="0"/>
        <v>30.904208999999998</v>
      </c>
      <c r="M9" s="34">
        <f t="shared" si="0"/>
        <v>28.575578</v>
      </c>
      <c r="N9" s="34">
        <f t="shared" si="0"/>
        <v>20.840136999999999</v>
      </c>
      <c r="O9" s="34">
        <f t="shared" si="0"/>
        <v>12.054184000000001</v>
      </c>
      <c r="P9" s="34">
        <f t="shared" si="0"/>
        <v>8.826770999999999</v>
      </c>
      <c r="Q9" s="34">
        <f t="shared" si="0"/>
        <v>8.5634809999999995</v>
      </c>
      <c r="R9" s="34">
        <f t="shared" si="0"/>
        <v>10.355853000000002</v>
      </c>
      <c r="S9" s="34">
        <f t="shared" si="0"/>
        <v>9.0571809999999981</v>
      </c>
      <c r="T9" s="34">
        <f t="shared" si="0"/>
        <v>8.4974349999999994</v>
      </c>
      <c r="U9" s="34">
        <f t="shared" si="0"/>
        <v>8.1715199999999975</v>
      </c>
      <c r="V9" s="34">
        <f t="shared" si="0"/>
        <v>6.4809030000000005</v>
      </c>
      <c r="W9" s="34">
        <f t="shared" si="0"/>
        <v>8.0069100000000013</v>
      </c>
      <c r="X9" s="34">
        <f t="shared" si="0"/>
        <v>10.342386999999997</v>
      </c>
      <c r="Y9" s="34">
        <f t="shared" si="0"/>
        <v>9.7216109999999993</v>
      </c>
      <c r="Z9" s="34">
        <f t="shared" si="0"/>
        <v>10.808292</v>
      </c>
      <c r="AA9" s="34">
        <f t="shared" si="0"/>
        <v>9.9832250000000009</v>
      </c>
      <c r="AB9" s="34">
        <f t="shared" si="0"/>
        <v>9.0966579999999979</v>
      </c>
      <c r="AC9" s="34">
        <f t="shared" si="0"/>
        <v>9.7294019999999986</v>
      </c>
      <c r="AD9" s="18">
        <f t="shared" si="0"/>
        <v>10.986380000000002</v>
      </c>
      <c r="AE9" s="18">
        <f t="shared" si="0"/>
        <v>11.288635999999999</v>
      </c>
      <c r="AF9" s="18">
        <f t="shared" si="0"/>
        <v>10.989347000000002</v>
      </c>
      <c r="AG9" s="18">
        <f t="shared" si="0"/>
        <v>6.7661110000000004</v>
      </c>
      <c r="AH9" s="34">
        <f>SUM(C9:AG9)</f>
        <v>527.52990900000009</v>
      </c>
    </row>
    <row r="10" spans="1:34" s="28" customFormat="1" x14ac:dyDescent="0.2">
      <c r="A10" s="35"/>
      <c r="B10" s="36" t="s">
        <v>48</v>
      </c>
      <c r="C10" s="34">
        <v>0.11022800000000001</v>
      </c>
      <c r="D10" s="34">
        <v>0.11416799999999999</v>
      </c>
      <c r="E10" s="34">
        <v>0.11914500000000001</v>
      </c>
      <c r="F10" s="34">
        <v>0.24891200000000002</v>
      </c>
      <c r="G10" s="34">
        <v>0.47694100000000011</v>
      </c>
      <c r="H10" s="34">
        <v>0.73054700000000006</v>
      </c>
      <c r="I10" s="34">
        <v>0.87113300000000027</v>
      </c>
      <c r="J10" s="34">
        <v>0.77685300000000013</v>
      </c>
      <c r="K10" s="34">
        <v>0.85969999999999969</v>
      </c>
      <c r="L10" s="34">
        <v>0.96747100000000041</v>
      </c>
      <c r="M10" s="34">
        <v>0.64745800000000009</v>
      </c>
      <c r="N10" s="34">
        <v>0.39060699999999993</v>
      </c>
      <c r="O10" s="34">
        <v>0.51171000000000022</v>
      </c>
      <c r="P10" s="34">
        <v>0.70983899999999978</v>
      </c>
      <c r="Q10" s="34">
        <v>0.91056200000000009</v>
      </c>
      <c r="R10" s="34">
        <v>1.1429179999999992</v>
      </c>
      <c r="S10" s="34">
        <v>0.78463499999999986</v>
      </c>
      <c r="T10" s="34">
        <v>1.4761960000000003</v>
      </c>
      <c r="U10" s="34">
        <v>0.94130200000000008</v>
      </c>
      <c r="V10" s="34">
        <v>0.67170500000000022</v>
      </c>
      <c r="W10" s="34">
        <v>0.72593799999999986</v>
      </c>
      <c r="X10" s="34">
        <v>0.7465139999999999</v>
      </c>
      <c r="Y10" s="34">
        <v>0.74650099999999986</v>
      </c>
      <c r="Z10" s="34">
        <v>0.376272</v>
      </c>
      <c r="AA10" s="34">
        <v>0.66938600000000004</v>
      </c>
      <c r="AB10" s="34">
        <v>1.1447319999999994</v>
      </c>
      <c r="AC10" s="34">
        <v>0.91932599999999987</v>
      </c>
      <c r="AD10" s="18">
        <v>0.78467199999999993</v>
      </c>
      <c r="AE10" s="18">
        <v>0.73338199999999987</v>
      </c>
      <c r="AF10" s="18">
        <v>0.65640200000000015</v>
      </c>
      <c r="AG10" s="18">
        <v>0.56355699999999986</v>
      </c>
      <c r="AH10" s="34">
        <f>SUM(C10:AG10)</f>
        <v>21.528711999999995</v>
      </c>
    </row>
    <row r="11" spans="1:34" s="28" customFormat="1" x14ac:dyDescent="0.2">
      <c r="A11" s="35"/>
      <c r="B11" s="36" t="s">
        <v>49</v>
      </c>
      <c r="C11" s="34">
        <v>17.232071999999995</v>
      </c>
      <c r="D11" s="34">
        <v>24.998655000000007</v>
      </c>
      <c r="E11" s="34">
        <v>33.013197999999996</v>
      </c>
      <c r="F11" s="34">
        <v>25.157691999999994</v>
      </c>
      <c r="G11" s="34">
        <v>24.999849999999995</v>
      </c>
      <c r="H11" s="34">
        <v>31.228567000000005</v>
      </c>
      <c r="I11" s="34">
        <v>35.680170000000011</v>
      </c>
      <c r="J11" s="34">
        <v>36.902382000000003</v>
      </c>
      <c r="K11" s="34">
        <v>33.963484999999984</v>
      </c>
      <c r="L11" s="34">
        <v>29.936737999999998</v>
      </c>
      <c r="M11" s="34">
        <v>27.92812</v>
      </c>
      <c r="N11" s="34">
        <v>20.449529999999999</v>
      </c>
      <c r="O11" s="34">
        <v>11.542474</v>
      </c>
      <c r="P11" s="34">
        <v>8.1169319999999985</v>
      </c>
      <c r="Q11" s="34">
        <v>7.6529189999999998</v>
      </c>
      <c r="R11" s="34">
        <v>9.2129350000000017</v>
      </c>
      <c r="S11" s="34">
        <v>8.2725459999999984</v>
      </c>
      <c r="T11" s="34">
        <v>7.0212389999999996</v>
      </c>
      <c r="U11" s="34">
        <v>7.230217999999998</v>
      </c>
      <c r="V11" s="34">
        <v>5.8091980000000003</v>
      </c>
      <c r="W11" s="34">
        <v>7.2809720000000011</v>
      </c>
      <c r="X11" s="34">
        <v>9.5958729999999974</v>
      </c>
      <c r="Y11" s="34">
        <v>8.975109999999999</v>
      </c>
      <c r="Z11" s="34">
        <v>10.43202</v>
      </c>
      <c r="AA11" s="34">
        <v>9.3138390000000015</v>
      </c>
      <c r="AB11" s="34">
        <v>7.9519259999999976</v>
      </c>
      <c r="AC11" s="34">
        <v>8.8100759999999987</v>
      </c>
      <c r="AD11" s="18">
        <v>10.201708000000002</v>
      </c>
      <c r="AE11" s="18">
        <v>10.555253999999998</v>
      </c>
      <c r="AF11" s="18">
        <v>10.332945000000002</v>
      </c>
      <c r="AG11" s="18">
        <v>6.2025540000000001</v>
      </c>
      <c r="AH11" s="34">
        <f t="shared" ref="AH11:AH31" si="1">SUM(C11:AG11)</f>
        <v>506.00119699999988</v>
      </c>
    </row>
    <row r="12" spans="1:34" s="28" customFormat="1" x14ac:dyDescent="0.2">
      <c r="B12" s="37" t="s">
        <v>51</v>
      </c>
      <c r="C12" s="34">
        <v>31.012842000000003</v>
      </c>
      <c r="D12" s="34">
        <v>68.984229000000013</v>
      </c>
      <c r="E12" s="34">
        <v>97.3703</v>
      </c>
      <c r="F12" s="34">
        <v>146.76839700000002</v>
      </c>
      <c r="G12" s="34">
        <v>156.71664100000004</v>
      </c>
      <c r="H12" s="34">
        <v>215.2321839999999</v>
      </c>
      <c r="I12" s="34">
        <v>254.530486</v>
      </c>
      <c r="J12" s="34">
        <v>277.97993999999994</v>
      </c>
      <c r="K12" s="34">
        <v>196.90814300000005</v>
      </c>
      <c r="L12" s="34">
        <v>242.71902899999995</v>
      </c>
      <c r="M12" s="34">
        <v>241.42287499999998</v>
      </c>
      <c r="N12" s="34">
        <v>270.01122800000007</v>
      </c>
      <c r="O12" s="34">
        <v>350.32965200000001</v>
      </c>
      <c r="P12" s="34">
        <v>240.39011900000008</v>
      </c>
      <c r="Q12" s="34">
        <v>343.06211100000013</v>
      </c>
      <c r="R12" s="34">
        <v>427.84624399999996</v>
      </c>
      <c r="S12" s="34">
        <v>508.86526700000007</v>
      </c>
      <c r="T12" s="34">
        <v>448.61219699999992</v>
      </c>
      <c r="U12" s="34">
        <v>387.08303299999989</v>
      </c>
      <c r="V12" s="34">
        <v>319.702518</v>
      </c>
      <c r="W12" s="34">
        <v>648.28445799999974</v>
      </c>
      <c r="X12" s="34">
        <v>560.28081100000009</v>
      </c>
      <c r="Y12" s="34">
        <v>602.36263299999973</v>
      </c>
      <c r="Z12" s="34">
        <v>565.33084999999983</v>
      </c>
      <c r="AA12" s="34">
        <v>675.3838639999999</v>
      </c>
      <c r="AB12" s="34">
        <v>651.07397900000012</v>
      </c>
      <c r="AC12" s="34">
        <v>443.12426899999991</v>
      </c>
      <c r="AD12" s="34">
        <v>629.94537999999989</v>
      </c>
      <c r="AE12" s="34">
        <v>626.0791989999999</v>
      </c>
      <c r="AF12" s="34">
        <v>659.884728</v>
      </c>
      <c r="AG12" s="34">
        <v>292.21863000000013</v>
      </c>
      <c r="AH12" s="34">
        <f t="shared" si="1"/>
        <v>11579.516235999996</v>
      </c>
    </row>
    <row r="13" spans="1:34" s="28" customFormat="1" x14ac:dyDescent="0.2">
      <c r="A13" s="35"/>
      <c r="B13" s="38" t="s">
        <v>52</v>
      </c>
      <c r="C13" s="34">
        <v>0</v>
      </c>
      <c r="D13" s="34">
        <v>0</v>
      </c>
      <c r="E13" s="34">
        <v>0</v>
      </c>
      <c r="F13" s="34">
        <v>0</v>
      </c>
      <c r="G13" s="34">
        <v>6.7000000000000002E-4</v>
      </c>
      <c r="H13" s="34">
        <v>0.59067100000000006</v>
      </c>
      <c r="I13" s="34">
        <v>7.4344190000000001</v>
      </c>
      <c r="J13" s="34">
        <v>2.7089829999999999</v>
      </c>
      <c r="K13" s="34">
        <v>6.2467829999999998</v>
      </c>
      <c r="L13" s="34">
        <v>13.875891999999997</v>
      </c>
      <c r="M13" s="34">
        <v>5.0128690000000002</v>
      </c>
      <c r="N13" s="34">
        <v>4.4337999999999997</v>
      </c>
      <c r="O13" s="34">
        <v>11.154491999999999</v>
      </c>
      <c r="P13" s="34">
        <v>11.909894999999999</v>
      </c>
      <c r="Q13" s="34">
        <v>16.682765000000007</v>
      </c>
      <c r="R13" s="34">
        <v>35.847625999999991</v>
      </c>
      <c r="S13" s="34">
        <v>94.564642000000006</v>
      </c>
      <c r="T13" s="34">
        <v>45.901989999999998</v>
      </c>
      <c r="U13" s="34">
        <v>36.72669299999999</v>
      </c>
      <c r="V13" s="34">
        <v>30.028533999999997</v>
      </c>
      <c r="W13" s="34">
        <v>130.57764800000001</v>
      </c>
      <c r="X13" s="34">
        <v>104.24321500000003</v>
      </c>
      <c r="Y13" s="34">
        <v>83.803899000000001</v>
      </c>
      <c r="Z13" s="34">
        <v>119.57027700000003</v>
      </c>
      <c r="AA13" s="34">
        <v>167.985681</v>
      </c>
      <c r="AB13" s="34">
        <v>194.89231700000002</v>
      </c>
      <c r="AC13" s="34">
        <v>249.65291300000004</v>
      </c>
      <c r="AD13" s="34">
        <v>286.33088699999996</v>
      </c>
      <c r="AE13" s="34">
        <v>243.88035500000001</v>
      </c>
      <c r="AF13" s="34">
        <v>419.16875899999997</v>
      </c>
      <c r="AG13" s="34">
        <v>160.26109499999998</v>
      </c>
      <c r="AH13" s="34">
        <f t="shared" si="1"/>
        <v>2483.4877699999997</v>
      </c>
    </row>
    <row r="14" spans="1:34" s="28" customFormat="1" x14ac:dyDescent="0.2">
      <c r="A14" s="35"/>
      <c r="B14" s="38" t="s">
        <v>76</v>
      </c>
      <c r="C14" s="34">
        <v>6.5850409999999995</v>
      </c>
      <c r="D14" s="34">
        <v>10.561384</v>
      </c>
      <c r="E14" s="34">
        <v>18.003303999999993</v>
      </c>
      <c r="F14" s="34">
        <v>26.289852000000003</v>
      </c>
      <c r="G14" s="34">
        <v>32.15522399999999</v>
      </c>
      <c r="H14" s="34">
        <v>56.138191999999989</v>
      </c>
      <c r="I14" s="34">
        <v>66.672635000000014</v>
      </c>
      <c r="J14" s="34">
        <v>78.381298000000001</v>
      </c>
      <c r="K14" s="34">
        <v>28.95609799999999</v>
      </c>
      <c r="L14" s="34">
        <v>24.312291000000009</v>
      </c>
      <c r="M14" s="34">
        <v>28.604051999999999</v>
      </c>
      <c r="N14" s="34">
        <v>41.283740000000009</v>
      </c>
      <c r="O14" s="34">
        <v>39.814531000000002</v>
      </c>
      <c r="P14" s="34">
        <v>15.143917000000002</v>
      </c>
      <c r="Q14" s="34">
        <v>12.974596999999996</v>
      </c>
      <c r="R14" s="34">
        <v>12.708670999999995</v>
      </c>
      <c r="S14" s="34">
        <v>24.871925000000001</v>
      </c>
      <c r="T14" s="34">
        <v>21.615231000000005</v>
      </c>
      <c r="U14" s="34">
        <v>13.071798000000003</v>
      </c>
      <c r="V14" s="34">
        <v>13.163249999999993</v>
      </c>
      <c r="W14" s="34">
        <v>29.917157999999993</v>
      </c>
      <c r="X14" s="34">
        <v>52.950811999999999</v>
      </c>
      <c r="Y14" s="34">
        <v>31.594644999999989</v>
      </c>
      <c r="Z14" s="34">
        <v>25.591062999999998</v>
      </c>
      <c r="AA14" s="34">
        <v>40.180886000000008</v>
      </c>
      <c r="AB14" s="34">
        <v>48.948193000000018</v>
      </c>
      <c r="AC14" s="34">
        <v>41.141476000000026</v>
      </c>
      <c r="AD14" s="34">
        <v>64.659810000000007</v>
      </c>
      <c r="AE14" s="34">
        <v>67.103776999999994</v>
      </c>
      <c r="AF14" s="34">
        <v>86.544906999999967</v>
      </c>
      <c r="AG14" s="34">
        <v>27.098135999999982</v>
      </c>
      <c r="AH14" s="34">
        <f t="shared" si="1"/>
        <v>1087.0378940000001</v>
      </c>
    </row>
    <row r="15" spans="1:34" s="28" customFormat="1" x14ac:dyDescent="0.2">
      <c r="B15" s="38" t="s">
        <v>77</v>
      </c>
      <c r="C15" s="34">
        <v>485.1603430000003</v>
      </c>
      <c r="D15" s="34">
        <v>405.62764500000014</v>
      </c>
      <c r="E15" s="34">
        <v>416.89112000000029</v>
      </c>
      <c r="F15" s="34">
        <v>422.0157959999998</v>
      </c>
      <c r="G15" s="34">
        <v>518.67839500000002</v>
      </c>
      <c r="H15" s="34">
        <v>549.18077900000048</v>
      </c>
      <c r="I15" s="34">
        <v>634.29946499999983</v>
      </c>
      <c r="J15" s="34">
        <v>577.96839100000022</v>
      </c>
      <c r="K15" s="34">
        <v>559.08399999999995</v>
      </c>
      <c r="L15" s="34">
        <v>597.46128599999952</v>
      </c>
      <c r="M15" s="34">
        <v>682.0208769999997</v>
      </c>
      <c r="N15" s="34">
        <v>647.18804199999988</v>
      </c>
      <c r="O15" s="34">
        <v>623.08480200000008</v>
      </c>
      <c r="P15" s="34">
        <v>673.68719699999997</v>
      </c>
      <c r="Q15" s="34">
        <v>727.24723699999993</v>
      </c>
      <c r="R15" s="34">
        <v>726.85236900000018</v>
      </c>
      <c r="S15" s="34">
        <v>766.30586700000026</v>
      </c>
      <c r="T15" s="34">
        <v>879.11835100000076</v>
      </c>
      <c r="U15" s="34">
        <v>849.30227099999945</v>
      </c>
      <c r="V15" s="34">
        <v>564.61389800000006</v>
      </c>
      <c r="W15" s="34">
        <v>689.70520299999941</v>
      </c>
      <c r="X15" s="34">
        <v>885.80756600000018</v>
      </c>
      <c r="Y15" s="34">
        <v>943.08809299999984</v>
      </c>
      <c r="Z15" s="34">
        <v>1082.547994</v>
      </c>
      <c r="AA15" s="34">
        <v>1165.5335089999992</v>
      </c>
      <c r="AB15" s="34">
        <v>1120.864853</v>
      </c>
      <c r="AC15" s="34">
        <v>1077.1087090000001</v>
      </c>
      <c r="AD15" s="18">
        <v>1102.7562289999992</v>
      </c>
      <c r="AE15" s="18">
        <v>1252.591203</v>
      </c>
      <c r="AF15" s="18">
        <v>1332.1143669999994</v>
      </c>
      <c r="AG15" s="18">
        <v>1068.0065840000002</v>
      </c>
      <c r="AH15" s="34">
        <f t="shared" si="1"/>
        <v>24025.912440999997</v>
      </c>
    </row>
    <row r="16" spans="1:34" s="28" customFormat="1" x14ac:dyDescent="0.2">
      <c r="A16" s="35"/>
      <c r="B16" s="38" t="s">
        <v>78</v>
      </c>
      <c r="C16" s="34">
        <v>0</v>
      </c>
      <c r="D16" s="34">
        <v>0</v>
      </c>
      <c r="E16" s="34">
        <v>0</v>
      </c>
      <c r="F16" s="34">
        <v>0</v>
      </c>
      <c r="G16" s="34">
        <v>0</v>
      </c>
      <c r="H16" s="34">
        <v>0</v>
      </c>
      <c r="I16" s="34">
        <v>0</v>
      </c>
      <c r="J16" s="34">
        <v>0</v>
      </c>
      <c r="K16" s="34">
        <v>0</v>
      </c>
      <c r="L16" s="34">
        <v>0</v>
      </c>
      <c r="M16" s="34">
        <v>6.1899999999999998E-4</v>
      </c>
      <c r="N16" s="34">
        <v>2.6699999999999998E-4</v>
      </c>
      <c r="O16" s="34">
        <v>0</v>
      </c>
      <c r="P16" s="34">
        <v>3.1300000000000002E-4</v>
      </c>
      <c r="Q16" s="34">
        <v>5.3740000000000003E-3</v>
      </c>
      <c r="R16" s="34">
        <v>0</v>
      </c>
      <c r="S16" s="34">
        <v>4.3426999999999993E-2</v>
      </c>
      <c r="T16" s="34">
        <v>8.4790000000000004E-3</v>
      </c>
      <c r="U16" s="34">
        <v>7.3867000000000002E-2</v>
      </c>
      <c r="V16" s="34">
        <v>0.203345</v>
      </c>
      <c r="W16" s="34">
        <v>0.76080600000000009</v>
      </c>
      <c r="X16" s="34">
        <v>2.1407629999999997</v>
      </c>
      <c r="Y16" s="34">
        <v>1.483538</v>
      </c>
      <c r="Z16" s="34">
        <v>1.9472650000000007</v>
      </c>
      <c r="AA16" s="34">
        <v>2.8474789999999999</v>
      </c>
      <c r="AB16" s="34">
        <v>8.6521439999999963</v>
      </c>
      <c r="AC16" s="34">
        <v>2.5750149999999987</v>
      </c>
      <c r="AD16" s="34">
        <v>5.6445469999999993</v>
      </c>
      <c r="AE16" s="34">
        <v>14.072288000000002</v>
      </c>
      <c r="AF16" s="34">
        <v>15.666211000000004</v>
      </c>
      <c r="AG16" s="34">
        <v>9.9605649999999955</v>
      </c>
      <c r="AH16" s="34">
        <f t="shared" si="1"/>
        <v>66.086311999999992</v>
      </c>
    </row>
    <row r="17" spans="1:35" s="28" customFormat="1" x14ac:dyDescent="0.2">
      <c r="A17" s="35"/>
      <c r="B17" s="38" t="s">
        <v>79</v>
      </c>
      <c r="C17" s="34">
        <v>23.973955999999994</v>
      </c>
      <c r="D17" s="34">
        <v>20.702553999999989</v>
      </c>
      <c r="E17" s="34">
        <v>20.625360000000004</v>
      </c>
      <c r="F17" s="34">
        <v>25.442261000000013</v>
      </c>
      <c r="G17" s="34">
        <v>15.623493999999996</v>
      </c>
      <c r="H17" s="34">
        <v>11.931144999999994</v>
      </c>
      <c r="I17" s="34">
        <v>14.576010999999999</v>
      </c>
      <c r="J17" s="34">
        <v>22.696168</v>
      </c>
      <c r="K17" s="34">
        <v>20.770932000000013</v>
      </c>
      <c r="L17" s="34">
        <v>21.072724999999995</v>
      </c>
      <c r="M17" s="34">
        <v>15.829878999999996</v>
      </c>
      <c r="N17" s="34">
        <v>10.423842000000004</v>
      </c>
      <c r="O17" s="34">
        <v>12.436580999999997</v>
      </c>
      <c r="P17" s="34">
        <v>14.568918999999998</v>
      </c>
      <c r="Q17" s="34">
        <v>14.547086000000007</v>
      </c>
      <c r="R17" s="34">
        <v>26.257772000000013</v>
      </c>
      <c r="S17" s="34">
        <v>18.599990000000002</v>
      </c>
      <c r="T17" s="34">
        <v>25.013088999999994</v>
      </c>
      <c r="U17" s="34">
        <v>27.000108999999995</v>
      </c>
      <c r="V17" s="34">
        <v>23.992171000000013</v>
      </c>
      <c r="W17" s="34">
        <v>35.52214399999999</v>
      </c>
      <c r="X17" s="34">
        <v>34.38143500000001</v>
      </c>
      <c r="Y17" s="34">
        <v>60.121158999999963</v>
      </c>
      <c r="Z17" s="34">
        <v>32.509899000000026</v>
      </c>
      <c r="AA17" s="34">
        <v>38.31086699999998</v>
      </c>
      <c r="AB17" s="34">
        <v>54.085391999999985</v>
      </c>
      <c r="AC17" s="34">
        <v>40.616729999999968</v>
      </c>
      <c r="AD17" s="34">
        <v>48.790388999999983</v>
      </c>
      <c r="AE17" s="34">
        <v>45.454052000000033</v>
      </c>
      <c r="AF17" s="34">
        <v>72.831770000000049</v>
      </c>
      <c r="AG17" s="34">
        <v>28.431284999999995</v>
      </c>
      <c r="AH17" s="34">
        <f t="shared" si="1"/>
        <v>877.13916599999993</v>
      </c>
    </row>
    <row r="18" spans="1:35" s="28" customFormat="1" x14ac:dyDescent="0.2">
      <c r="A18" s="35"/>
      <c r="B18" s="38" t="s">
        <v>50</v>
      </c>
      <c r="C18" s="34">
        <v>8.7493040000000004</v>
      </c>
      <c r="D18" s="34">
        <v>7.5219380000000005</v>
      </c>
      <c r="E18" s="34">
        <v>11.038536999999998</v>
      </c>
      <c r="F18" s="34">
        <v>12.753142999999998</v>
      </c>
      <c r="G18" s="34">
        <v>23.69495999999998</v>
      </c>
      <c r="H18" s="34">
        <v>27.189216999999996</v>
      </c>
      <c r="I18" s="34">
        <v>27.348077000000021</v>
      </c>
      <c r="J18" s="34">
        <v>25.051361</v>
      </c>
      <c r="K18" s="34">
        <v>21.440706000000002</v>
      </c>
      <c r="L18" s="34">
        <v>23.166654000000005</v>
      </c>
      <c r="M18" s="34">
        <v>22.204700999999996</v>
      </c>
      <c r="N18" s="34">
        <v>25.451452</v>
      </c>
      <c r="O18" s="34">
        <v>24.134015999999992</v>
      </c>
      <c r="P18" s="34">
        <v>19.943295999999997</v>
      </c>
      <c r="Q18" s="34">
        <v>17.415647999999994</v>
      </c>
      <c r="R18" s="34">
        <v>14.625378</v>
      </c>
      <c r="S18" s="34">
        <v>18.21043100000001</v>
      </c>
      <c r="T18" s="34">
        <v>17.181673000000004</v>
      </c>
      <c r="U18" s="34">
        <v>10.325894000000002</v>
      </c>
      <c r="V18" s="34">
        <v>9.840087000000004</v>
      </c>
      <c r="W18" s="34">
        <v>10.697008000000006</v>
      </c>
      <c r="X18" s="34">
        <v>12.232410999999997</v>
      </c>
      <c r="Y18" s="34">
        <v>9.0156570000000045</v>
      </c>
      <c r="Z18" s="34">
        <v>10.687212000000002</v>
      </c>
      <c r="AA18" s="34">
        <v>14.819326999999996</v>
      </c>
      <c r="AB18" s="34">
        <v>9.2534619999999954</v>
      </c>
      <c r="AC18" s="34">
        <v>16.043291000000007</v>
      </c>
      <c r="AD18" s="34">
        <v>14.123709000000003</v>
      </c>
      <c r="AE18" s="34">
        <v>21.092506999999991</v>
      </c>
      <c r="AF18" s="34">
        <v>13.163582</v>
      </c>
      <c r="AG18" s="34">
        <v>10.277601000000004</v>
      </c>
      <c r="AH18" s="34">
        <f t="shared" si="1"/>
        <v>508.69224000000003</v>
      </c>
    </row>
    <row r="19" spans="1:35" s="28" customFormat="1" x14ac:dyDescent="0.2">
      <c r="B19" s="38" t="s">
        <v>53</v>
      </c>
      <c r="C19" s="34">
        <v>336.13585700000004</v>
      </c>
      <c r="D19" s="34">
        <v>329.06701100000004</v>
      </c>
      <c r="E19" s="34">
        <v>408.85676499999977</v>
      </c>
      <c r="F19" s="34">
        <v>491.06996199999946</v>
      </c>
      <c r="G19" s="34">
        <v>411.04302199999984</v>
      </c>
      <c r="H19" s="34">
        <v>371.24537399999997</v>
      </c>
      <c r="I19" s="34">
        <v>306.79668799999916</v>
      </c>
      <c r="J19" s="34">
        <v>315.26120399999985</v>
      </c>
      <c r="K19" s="34">
        <v>255.38154899999995</v>
      </c>
      <c r="L19" s="34">
        <v>273.86538799999943</v>
      </c>
      <c r="M19" s="34">
        <v>380.28152200000022</v>
      </c>
      <c r="N19" s="34">
        <v>250.38399500000003</v>
      </c>
      <c r="O19" s="34">
        <v>239.21841300000011</v>
      </c>
      <c r="P19" s="34">
        <v>224.67482999999979</v>
      </c>
      <c r="Q19" s="34">
        <v>250.89150300000003</v>
      </c>
      <c r="R19" s="34">
        <v>236.99790600000003</v>
      </c>
      <c r="S19" s="34">
        <v>184.61846799999998</v>
      </c>
      <c r="T19" s="34">
        <v>149.33817400000024</v>
      </c>
      <c r="U19" s="34">
        <v>109.4204770000001</v>
      </c>
      <c r="V19" s="34">
        <v>94.350145000000055</v>
      </c>
      <c r="W19" s="34">
        <v>133.23794300000006</v>
      </c>
      <c r="X19" s="34">
        <v>116.13586599999989</v>
      </c>
      <c r="Y19" s="34">
        <v>107.8442919999999</v>
      </c>
      <c r="Z19" s="34">
        <v>110.406772</v>
      </c>
      <c r="AA19" s="34">
        <v>103.55221499999989</v>
      </c>
      <c r="AB19" s="34">
        <v>103.25657000000021</v>
      </c>
      <c r="AC19" s="34">
        <v>119.04325499999999</v>
      </c>
      <c r="AD19" s="34">
        <v>126.96174900000011</v>
      </c>
      <c r="AE19" s="34">
        <v>128.19873899999999</v>
      </c>
      <c r="AF19" s="34">
        <v>128.36547400000015</v>
      </c>
      <c r="AG19" s="34">
        <v>66.429298999999901</v>
      </c>
      <c r="AH19" s="34">
        <f t="shared" si="1"/>
        <v>6862.3304269999971</v>
      </c>
    </row>
    <row r="20" spans="1:35" s="28" customFormat="1" x14ac:dyDescent="0.2">
      <c r="B20" s="36" t="s">
        <v>80</v>
      </c>
      <c r="C20" s="34">
        <v>74.310557000000003</v>
      </c>
      <c r="D20" s="34">
        <v>98.217595000000003</v>
      </c>
      <c r="E20" s="34">
        <v>122.183081</v>
      </c>
      <c r="F20" s="34">
        <v>107.27211800000002</v>
      </c>
      <c r="G20" s="34">
        <v>133.03644100000005</v>
      </c>
      <c r="H20" s="34">
        <v>71.359925999999987</v>
      </c>
      <c r="I20" s="34">
        <v>36.240043</v>
      </c>
      <c r="J20" s="34">
        <v>45.674882000000004</v>
      </c>
      <c r="K20" s="34">
        <v>30.200283000000002</v>
      </c>
      <c r="L20" s="34">
        <v>18.624819999999996</v>
      </c>
      <c r="M20" s="34">
        <v>21.361632999999998</v>
      </c>
      <c r="N20" s="34">
        <v>21.24879399999999</v>
      </c>
      <c r="O20" s="34">
        <v>4.4496390000000003</v>
      </c>
      <c r="P20" s="34">
        <v>4.788505999999999</v>
      </c>
      <c r="Q20" s="34">
        <v>13.244959999999997</v>
      </c>
      <c r="R20" s="34">
        <v>14.921231999999998</v>
      </c>
      <c r="S20" s="34">
        <v>5.3080229999999986</v>
      </c>
      <c r="T20" s="34">
        <v>4.2705930000000007</v>
      </c>
      <c r="U20" s="34">
        <v>2.7664039999999992</v>
      </c>
      <c r="V20" s="34">
        <v>7.1790799999999999</v>
      </c>
      <c r="W20" s="34">
        <v>19.397105000000003</v>
      </c>
      <c r="X20" s="34">
        <v>23.608143999999999</v>
      </c>
      <c r="Y20" s="34">
        <v>27.619581000000014</v>
      </c>
      <c r="Z20" s="34">
        <v>25.026146999999998</v>
      </c>
      <c r="AA20" s="34">
        <v>29.738540999999998</v>
      </c>
      <c r="AB20" s="34">
        <v>30.598831999999991</v>
      </c>
      <c r="AC20" s="34">
        <v>33.818046000000017</v>
      </c>
      <c r="AD20" s="34">
        <v>39.20385499999999</v>
      </c>
      <c r="AE20" s="34">
        <v>34.104117000000016</v>
      </c>
      <c r="AF20" s="34">
        <v>28.794882000000008</v>
      </c>
      <c r="AG20" s="34">
        <v>15.603783000000004</v>
      </c>
      <c r="AH20" s="34"/>
    </row>
    <row r="21" spans="1:35" s="28" customFormat="1" x14ac:dyDescent="0.2">
      <c r="B21" s="36" t="s">
        <v>81</v>
      </c>
      <c r="C21" s="34">
        <v>191.372747</v>
      </c>
      <c r="D21" s="34">
        <v>142.58437899999996</v>
      </c>
      <c r="E21" s="34">
        <v>203.70307000000005</v>
      </c>
      <c r="F21" s="34">
        <v>302.84662599999979</v>
      </c>
      <c r="G21" s="34">
        <v>197.82426700000005</v>
      </c>
      <c r="H21" s="34">
        <v>227.22336799999997</v>
      </c>
      <c r="I21" s="34">
        <v>218.00696599999989</v>
      </c>
      <c r="J21" s="34">
        <v>221.73698300000004</v>
      </c>
      <c r="K21" s="34">
        <v>180.53401799999997</v>
      </c>
      <c r="L21" s="34">
        <v>216.55386599999994</v>
      </c>
      <c r="M21" s="34">
        <v>324.35947700000008</v>
      </c>
      <c r="N21" s="34">
        <v>200.03721599999994</v>
      </c>
      <c r="O21" s="34">
        <v>218.05821099999994</v>
      </c>
      <c r="P21" s="34">
        <v>205.86284100000003</v>
      </c>
      <c r="Q21" s="34">
        <v>223.36331199999998</v>
      </c>
      <c r="R21" s="34">
        <v>205.34949699999999</v>
      </c>
      <c r="S21" s="34">
        <v>164.23191599999998</v>
      </c>
      <c r="T21" s="34">
        <v>130.40271599999997</v>
      </c>
      <c r="U21" s="34">
        <v>92.962630999999973</v>
      </c>
      <c r="V21" s="34">
        <v>76.212359999999975</v>
      </c>
      <c r="W21" s="34">
        <v>99.613782</v>
      </c>
      <c r="X21" s="34">
        <v>74.994177000000008</v>
      </c>
      <c r="Y21" s="34">
        <v>60.029899000000015</v>
      </c>
      <c r="Z21" s="34">
        <v>66.743037999999999</v>
      </c>
      <c r="AA21" s="34">
        <v>55.650117999999999</v>
      </c>
      <c r="AB21" s="34">
        <v>53.219827000000024</v>
      </c>
      <c r="AC21" s="34">
        <v>66.92641900000001</v>
      </c>
      <c r="AD21" s="34">
        <v>67.226535999999996</v>
      </c>
      <c r="AE21" s="34">
        <v>70.793003999999982</v>
      </c>
      <c r="AF21" s="34">
        <v>78.444482000000008</v>
      </c>
      <c r="AG21" s="34">
        <v>35.372804999999993</v>
      </c>
      <c r="AH21" s="34">
        <f t="shared" si="1"/>
        <v>4672.2405539999991</v>
      </c>
    </row>
    <row r="22" spans="1:35" s="28" customFormat="1" x14ac:dyDescent="0.2">
      <c r="A22" s="35"/>
      <c r="B22" s="38" t="s">
        <v>54</v>
      </c>
      <c r="C22" s="39">
        <f>SUM(C23:C28)</f>
        <v>3.7089819999999993</v>
      </c>
      <c r="D22" s="39">
        <f t="shared" ref="D22:AG22" si="2">SUM(D23:D28)</f>
        <v>1.5087769999999998</v>
      </c>
      <c r="E22" s="39">
        <f t="shared" si="2"/>
        <v>0.99860700000000013</v>
      </c>
      <c r="F22" s="39">
        <f t="shared" si="2"/>
        <v>4.1671719999999999</v>
      </c>
      <c r="G22" s="39">
        <f t="shared" si="2"/>
        <v>11.229633000000002</v>
      </c>
      <c r="H22" s="39">
        <f t="shared" si="2"/>
        <v>14.924583999999999</v>
      </c>
      <c r="I22" s="39">
        <f t="shared" si="2"/>
        <v>6.9653230000000006</v>
      </c>
      <c r="J22" s="39">
        <f t="shared" si="2"/>
        <v>2.9334419999999999</v>
      </c>
      <c r="K22" s="39">
        <f t="shared" si="2"/>
        <v>2.3139220000000003</v>
      </c>
      <c r="L22" s="39">
        <f t="shared" si="2"/>
        <v>2.5587230000000005</v>
      </c>
      <c r="M22" s="39">
        <f t="shared" si="2"/>
        <v>1.500799</v>
      </c>
      <c r="N22" s="39">
        <f t="shared" si="2"/>
        <v>1.6187219999999998</v>
      </c>
      <c r="O22" s="39">
        <f t="shared" si="2"/>
        <v>0.46644799999999997</v>
      </c>
      <c r="P22" s="39">
        <f t="shared" si="2"/>
        <v>0.31738499999999992</v>
      </c>
      <c r="Q22" s="39">
        <f t="shared" si="2"/>
        <v>0.35983599999999993</v>
      </c>
      <c r="R22" s="39">
        <f t="shared" si="2"/>
        <v>0.38272700000000004</v>
      </c>
      <c r="S22" s="39">
        <f t="shared" si="2"/>
        <v>0.40012399999999992</v>
      </c>
      <c r="T22" s="39">
        <f t="shared" si="2"/>
        <v>0.65258699999999992</v>
      </c>
      <c r="U22" s="39">
        <f t="shared" si="2"/>
        <v>0.36230999999999991</v>
      </c>
      <c r="V22" s="39">
        <f t="shared" si="2"/>
        <v>0.68895600000000012</v>
      </c>
      <c r="W22" s="39">
        <f t="shared" si="2"/>
        <v>1.6002030000000003</v>
      </c>
      <c r="X22" s="39">
        <f t="shared" si="2"/>
        <v>2.7538139999999993</v>
      </c>
      <c r="Y22" s="39">
        <f t="shared" si="2"/>
        <v>5.5597139999999996</v>
      </c>
      <c r="Z22" s="39">
        <f t="shared" si="2"/>
        <v>3.093569</v>
      </c>
      <c r="AA22" s="39">
        <f t="shared" si="2"/>
        <v>3.0807829999999998</v>
      </c>
      <c r="AB22" s="39">
        <f t="shared" si="2"/>
        <v>5.2216500000000012</v>
      </c>
      <c r="AC22" s="39">
        <f t="shared" si="2"/>
        <v>2.5522569999999996</v>
      </c>
      <c r="AD22" s="39">
        <f t="shared" si="2"/>
        <v>1.7734399999999997</v>
      </c>
      <c r="AE22" s="39">
        <f t="shared" si="2"/>
        <v>2.2741409999999997</v>
      </c>
      <c r="AF22" s="39">
        <f t="shared" si="2"/>
        <v>0.59497200000000006</v>
      </c>
      <c r="AG22" s="39">
        <f t="shared" si="2"/>
        <v>2.0105079999999997</v>
      </c>
      <c r="AH22" s="34">
        <f t="shared" si="1"/>
        <v>88.57410999999999</v>
      </c>
      <c r="AI22" s="40"/>
    </row>
    <row r="23" spans="1:35" s="28" customFormat="1" x14ac:dyDescent="0.2">
      <c r="A23" s="35"/>
      <c r="B23" s="36" t="s">
        <v>55</v>
      </c>
      <c r="C23" s="39">
        <v>1.1183600000000002</v>
      </c>
      <c r="D23" s="39">
        <v>0.76326899999999998</v>
      </c>
      <c r="E23" s="39">
        <v>0.24583099999999999</v>
      </c>
      <c r="F23" s="39">
        <v>8.1974999999999992E-2</v>
      </c>
      <c r="G23" s="39">
        <v>0.57721199999999995</v>
      </c>
      <c r="H23" s="39">
        <v>0.52656399999999992</v>
      </c>
      <c r="I23" s="39">
        <v>0.63458499999999995</v>
      </c>
      <c r="J23" s="39">
        <v>1.055563</v>
      </c>
      <c r="K23" s="39">
        <v>1.4442310000000003</v>
      </c>
      <c r="L23" s="39">
        <v>0.86949200000000004</v>
      </c>
      <c r="M23" s="39">
        <v>0.40448199999999995</v>
      </c>
      <c r="N23" s="39">
        <v>0.66026600000000002</v>
      </c>
      <c r="O23" s="34">
        <v>6.6632999999999998E-2</v>
      </c>
      <c r="P23" s="34">
        <v>8.0793999999999991E-2</v>
      </c>
      <c r="Q23" s="34">
        <v>3.6877E-2</v>
      </c>
      <c r="R23" s="34">
        <v>1.9247E-2</v>
      </c>
      <c r="S23" s="34">
        <v>2.2027000000000001E-2</v>
      </c>
      <c r="T23" s="34">
        <v>2.4657999999999999E-2</v>
      </c>
      <c r="U23" s="34">
        <v>2.9106000000000003E-2</v>
      </c>
      <c r="V23" s="34">
        <v>3.9391000000000002E-2</v>
      </c>
      <c r="W23" s="34">
        <v>4.3539000000000001E-2</v>
      </c>
      <c r="X23" s="34">
        <v>9.0661999999999993E-2</v>
      </c>
      <c r="Y23" s="34">
        <v>0.10111200000000001</v>
      </c>
      <c r="Z23" s="34">
        <v>7.3351000000000013E-2</v>
      </c>
      <c r="AA23" s="34">
        <v>9.2732999999999996E-2</v>
      </c>
      <c r="AB23" s="34">
        <v>7.9401999999999986E-2</v>
      </c>
      <c r="AC23" s="34">
        <v>5.3450999999999999E-2</v>
      </c>
      <c r="AD23" s="34">
        <v>4.9760000000000006E-2</v>
      </c>
      <c r="AE23" s="34">
        <v>0.347053</v>
      </c>
      <c r="AF23" s="34">
        <v>2.7120999999999996E-2</v>
      </c>
      <c r="AG23" s="34">
        <v>3.3229000000000002E-2</v>
      </c>
      <c r="AH23" s="34">
        <f t="shared" si="1"/>
        <v>9.6919760000000039</v>
      </c>
    </row>
    <row r="24" spans="1:35" s="28" customFormat="1" x14ac:dyDescent="0.2">
      <c r="A24" s="35"/>
      <c r="B24" s="36" t="s">
        <v>56</v>
      </c>
      <c r="C24" s="39">
        <v>2.1883149999999993</v>
      </c>
      <c r="D24" s="39">
        <v>0.267787</v>
      </c>
      <c r="E24" s="39">
        <v>0.56588000000000005</v>
      </c>
      <c r="F24" s="39">
        <v>0.14935499999999999</v>
      </c>
      <c r="G24" s="39">
        <v>0.5945339999999999</v>
      </c>
      <c r="H24" s="39">
        <v>1.6847650000000001</v>
      </c>
      <c r="I24" s="39">
        <v>3.655732</v>
      </c>
      <c r="J24" s="39">
        <v>1.7045359999999998</v>
      </c>
      <c r="K24" s="39">
        <v>0.59920700000000005</v>
      </c>
      <c r="L24" s="39">
        <v>1.4234500000000003</v>
      </c>
      <c r="M24" s="39">
        <v>0.93968399999999996</v>
      </c>
      <c r="N24" s="39">
        <v>0.84663199999999994</v>
      </c>
      <c r="O24" s="41">
        <v>0.15904300000000002</v>
      </c>
      <c r="P24" s="41">
        <v>0.17371499999999998</v>
      </c>
      <c r="Q24" s="41">
        <v>0.19336199999999998</v>
      </c>
      <c r="R24" s="41">
        <v>0.13569300000000004</v>
      </c>
      <c r="S24" s="41">
        <v>0.17981799999999998</v>
      </c>
      <c r="T24" s="41">
        <v>0.48838799999999999</v>
      </c>
      <c r="U24" s="41">
        <v>0.15573999999999996</v>
      </c>
      <c r="V24" s="41">
        <v>0.45911100000000005</v>
      </c>
      <c r="W24" s="41">
        <v>1.2353660000000002</v>
      </c>
      <c r="X24" s="41">
        <v>1.5879769999999997</v>
      </c>
      <c r="Y24" s="34">
        <v>3.1642679999999999</v>
      </c>
      <c r="Z24" s="34">
        <v>2.8487340000000003</v>
      </c>
      <c r="AA24" s="34">
        <v>2.6776260000000001</v>
      </c>
      <c r="AB24" s="34">
        <v>4.3511570000000006</v>
      </c>
      <c r="AC24" s="34">
        <v>1.8697869999999999</v>
      </c>
      <c r="AD24" s="34">
        <v>0.35507799999999995</v>
      </c>
      <c r="AE24" s="34">
        <v>0.54286499999999982</v>
      </c>
      <c r="AF24" s="34">
        <v>0.30046499999999998</v>
      </c>
      <c r="AG24" s="34">
        <v>1.5381989999999999</v>
      </c>
      <c r="AH24" s="34">
        <f t="shared" si="1"/>
        <v>37.036268999999997</v>
      </c>
    </row>
    <row r="25" spans="1:35" s="28" customFormat="1" x14ac:dyDescent="0.2">
      <c r="A25" s="35"/>
      <c r="B25" s="36" t="s">
        <v>57</v>
      </c>
      <c r="C25" s="39">
        <v>0.316797</v>
      </c>
      <c r="D25" s="39">
        <v>0.22730700000000001</v>
      </c>
      <c r="E25" s="39">
        <v>6.4754000000000006E-2</v>
      </c>
      <c r="F25" s="39">
        <v>7.2169000000000011E-2</v>
      </c>
      <c r="G25" s="39">
        <v>0.15975600000000001</v>
      </c>
      <c r="H25" s="39">
        <v>0.105652</v>
      </c>
      <c r="I25" s="39">
        <v>2.9873000000000004E-2</v>
      </c>
      <c r="J25" s="39">
        <v>3.5537000000000006E-2</v>
      </c>
      <c r="K25" s="39">
        <v>2.4300000000000002E-2</v>
      </c>
      <c r="L25" s="39">
        <v>5.0268000000000007E-2</v>
      </c>
      <c r="M25" s="39">
        <v>6.4542999999999989E-2</v>
      </c>
      <c r="N25" s="39">
        <v>9.0533999999999976E-2</v>
      </c>
      <c r="O25" s="41">
        <v>0.15014499999999997</v>
      </c>
      <c r="P25" s="41">
        <v>2.7232000000000003E-2</v>
      </c>
      <c r="Q25" s="41">
        <v>4.0859999999999994E-2</v>
      </c>
      <c r="R25" s="41">
        <v>6.9493000000000013E-2</v>
      </c>
      <c r="S25" s="41">
        <v>3.1773000000000003E-2</v>
      </c>
      <c r="T25" s="41">
        <v>3.2677999999999999E-2</v>
      </c>
      <c r="U25" s="41">
        <v>3.3617000000000001E-2</v>
      </c>
      <c r="V25" s="41">
        <v>6.2120000000000015E-2</v>
      </c>
      <c r="W25" s="41">
        <v>6.1193999999999998E-2</v>
      </c>
      <c r="X25" s="41">
        <v>0.116689</v>
      </c>
      <c r="Y25" s="34">
        <v>0.94410999999999978</v>
      </c>
      <c r="Z25" s="34">
        <v>8.2121000000000013E-2</v>
      </c>
      <c r="AA25" s="34">
        <v>0.14987199999999998</v>
      </c>
      <c r="AB25" s="34">
        <v>0.16107600000000005</v>
      </c>
      <c r="AC25" s="34">
        <v>0.34014900000000003</v>
      </c>
      <c r="AD25" s="34">
        <v>5.3787000000000001E-2</v>
      </c>
      <c r="AE25" s="34">
        <v>5.1596999999999997E-2</v>
      </c>
      <c r="AF25" s="34">
        <v>4.7863000000000003E-2</v>
      </c>
      <c r="AG25" s="34">
        <v>0.21920299999999998</v>
      </c>
      <c r="AH25" s="34">
        <f t="shared" si="1"/>
        <v>3.9170689999999988</v>
      </c>
    </row>
    <row r="26" spans="1:35" s="28" customFormat="1" x14ac:dyDescent="0.2">
      <c r="A26" s="35"/>
      <c r="B26" s="36" t="s">
        <v>58</v>
      </c>
      <c r="C26" s="39">
        <v>2.69E-2</v>
      </c>
      <c r="D26" s="39">
        <v>0.20619799999999999</v>
      </c>
      <c r="E26" s="39">
        <v>6.0343000000000001E-2</v>
      </c>
      <c r="F26" s="39">
        <v>3.8026109999999997</v>
      </c>
      <c r="G26" s="39">
        <v>9.8470220000000008</v>
      </c>
      <c r="H26" s="39">
        <v>12.595976</v>
      </c>
      <c r="I26" s="39">
        <v>2.3813969999999998</v>
      </c>
      <c r="J26" s="39">
        <v>0.131439</v>
      </c>
      <c r="K26" s="39">
        <v>0.16639599999999999</v>
      </c>
      <c r="L26" s="39">
        <v>0</v>
      </c>
      <c r="M26" s="39">
        <v>1.1900000000000001E-3</v>
      </c>
      <c r="N26" s="39">
        <v>0</v>
      </c>
      <c r="O26" s="41">
        <v>0</v>
      </c>
      <c r="P26" s="41">
        <v>4.3429999999999996E-3</v>
      </c>
      <c r="Q26" s="41">
        <v>2.4773E-2</v>
      </c>
      <c r="R26" s="41">
        <v>1.062E-3</v>
      </c>
      <c r="S26" s="41">
        <v>9.0390000000000002E-3</v>
      </c>
      <c r="T26" s="41">
        <v>7.6500000000000005E-4</v>
      </c>
      <c r="U26" s="41">
        <v>0</v>
      </c>
      <c r="V26" s="41">
        <v>5.9999999999999995E-4</v>
      </c>
      <c r="W26" s="41">
        <v>2.6400000000000002E-4</v>
      </c>
      <c r="X26" s="41">
        <v>0</v>
      </c>
      <c r="Y26" s="34">
        <v>3.0929999999999998E-3</v>
      </c>
      <c r="Z26" s="34">
        <v>4.0670000000000003E-3</v>
      </c>
      <c r="AA26" s="34">
        <v>0</v>
      </c>
      <c r="AB26" s="34">
        <v>4.4869999999999997E-3</v>
      </c>
      <c r="AC26" s="34">
        <v>1.4810000000000001E-3</v>
      </c>
      <c r="AD26" s="34">
        <v>1.005E-3</v>
      </c>
      <c r="AE26" s="34">
        <v>1.1299999999999999E-3</v>
      </c>
      <c r="AF26" s="34">
        <v>0</v>
      </c>
      <c r="AG26" s="34">
        <v>0</v>
      </c>
      <c r="AH26" s="34">
        <f t="shared" si="1"/>
        <v>29.275580999999999</v>
      </c>
    </row>
    <row r="27" spans="1:35" s="28" customFormat="1" x14ac:dyDescent="0.2">
      <c r="A27" s="35"/>
      <c r="B27" s="36" t="s">
        <v>59</v>
      </c>
      <c r="C27" s="39">
        <v>0</v>
      </c>
      <c r="D27" s="39">
        <v>1.992E-2</v>
      </c>
      <c r="E27" s="39">
        <v>5.0200000000000002E-3</v>
      </c>
      <c r="F27" s="39">
        <v>2.1299999999999999E-3</v>
      </c>
      <c r="G27" s="39">
        <v>2.2561999999999999E-2</v>
      </c>
      <c r="H27" s="39">
        <v>3.4349999999999997E-3</v>
      </c>
      <c r="I27" s="39">
        <v>6.1089999999999998E-3</v>
      </c>
      <c r="J27" s="39">
        <v>2.9999999999999997E-4</v>
      </c>
      <c r="K27" s="39">
        <v>4.8108999999999999E-2</v>
      </c>
      <c r="L27" s="39">
        <v>0.198379</v>
      </c>
      <c r="M27" s="39">
        <v>8.9120999999999992E-2</v>
      </c>
      <c r="N27" s="39">
        <v>3.5180000000000003E-3</v>
      </c>
      <c r="O27" s="41">
        <v>4.8000000000000001E-4</v>
      </c>
      <c r="P27" s="41">
        <v>8.7199999999999995E-4</v>
      </c>
      <c r="Q27" s="41">
        <v>4.8672E-2</v>
      </c>
      <c r="R27" s="41">
        <v>7.257100000000001E-2</v>
      </c>
      <c r="S27" s="41">
        <v>8.7698000000000012E-2</v>
      </c>
      <c r="T27" s="41">
        <v>5.7985000000000002E-2</v>
      </c>
      <c r="U27" s="41">
        <v>3.7540999999999998E-2</v>
      </c>
      <c r="V27" s="41">
        <v>5.2618999999999992E-2</v>
      </c>
      <c r="W27" s="41">
        <v>0.17074600000000001</v>
      </c>
      <c r="X27" s="41">
        <v>0.93843999999999994</v>
      </c>
      <c r="Y27" s="34">
        <v>1.32731</v>
      </c>
      <c r="Z27" s="34">
        <v>7.7646999999999994E-2</v>
      </c>
      <c r="AA27" s="34">
        <v>0.11128100000000002</v>
      </c>
      <c r="AB27" s="34">
        <v>0.47103400000000001</v>
      </c>
      <c r="AC27" s="34">
        <v>0.22902699999999995</v>
      </c>
      <c r="AD27" s="34">
        <v>1.1858399999999998</v>
      </c>
      <c r="AE27" s="34">
        <v>1.2178149999999996</v>
      </c>
      <c r="AF27" s="34">
        <v>0.140983</v>
      </c>
      <c r="AG27" s="34">
        <v>0.17494599999999999</v>
      </c>
      <c r="AH27" s="34">
        <f t="shared" si="1"/>
        <v>6.8021099999999999</v>
      </c>
    </row>
    <row r="28" spans="1:35" s="28" customFormat="1" x14ac:dyDescent="0.2">
      <c r="A28" s="35"/>
      <c r="B28" s="36" t="s">
        <v>60</v>
      </c>
      <c r="C28" s="39">
        <v>5.8609999999999995E-2</v>
      </c>
      <c r="D28" s="39">
        <v>2.4296000000000002E-2</v>
      </c>
      <c r="E28" s="39">
        <v>5.6779000000000003E-2</v>
      </c>
      <c r="F28" s="39">
        <v>5.8931999999999998E-2</v>
      </c>
      <c r="G28" s="39">
        <v>2.8547000000000003E-2</v>
      </c>
      <c r="H28" s="39">
        <v>8.1919999999999996E-3</v>
      </c>
      <c r="I28" s="39">
        <v>0.25762699999999999</v>
      </c>
      <c r="J28" s="39">
        <v>6.0669999999999995E-3</v>
      </c>
      <c r="K28" s="39">
        <v>3.1679000000000006E-2</v>
      </c>
      <c r="L28" s="39">
        <v>1.7134E-2</v>
      </c>
      <c r="M28" s="39">
        <v>1.779E-3</v>
      </c>
      <c r="N28" s="39">
        <v>1.7771999999999996E-2</v>
      </c>
      <c r="O28" s="41">
        <v>9.0147000000000019E-2</v>
      </c>
      <c r="P28" s="41">
        <v>3.0428999999999998E-2</v>
      </c>
      <c r="Q28" s="41">
        <v>1.5292E-2</v>
      </c>
      <c r="R28" s="41">
        <v>8.4661000000000014E-2</v>
      </c>
      <c r="S28" s="41">
        <v>6.9768999999999998E-2</v>
      </c>
      <c r="T28" s="41">
        <v>4.8113000000000003E-2</v>
      </c>
      <c r="U28" s="41">
        <v>0.10630599999999998</v>
      </c>
      <c r="V28" s="41">
        <v>7.5115000000000001E-2</v>
      </c>
      <c r="W28" s="41">
        <v>8.9093999999999993E-2</v>
      </c>
      <c r="X28" s="41">
        <v>2.0046000000000001E-2</v>
      </c>
      <c r="Y28" s="34">
        <v>1.9820999999999998E-2</v>
      </c>
      <c r="Z28" s="34">
        <v>7.6489999999999995E-3</v>
      </c>
      <c r="AA28" s="34">
        <v>4.9270999999999995E-2</v>
      </c>
      <c r="AB28" s="34">
        <v>0.15449400000000002</v>
      </c>
      <c r="AC28" s="34">
        <v>5.836199999999999E-2</v>
      </c>
      <c r="AD28" s="34">
        <v>0.12797</v>
      </c>
      <c r="AE28" s="34">
        <v>0.11368100000000002</v>
      </c>
      <c r="AF28" s="34">
        <v>7.8539999999999999E-2</v>
      </c>
      <c r="AG28" s="34">
        <v>4.4930999999999999E-2</v>
      </c>
      <c r="AH28" s="34">
        <f t="shared" si="1"/>
        <v>1.8511049999999998</v>
      </c>
    </row>
    <row r="29" spans="1:35" s="28" customFormat="1" x14ac:dyDescent="0.2">
      <c r="A29" s="35"/>
      <c r="B29" s="38" t="s">
        <v>61</v>
      </c>
      <c r="C29" s="39">
        <f t="shared" ref="C29:AG29" si="3">SUM(C10,C12:C19)</f>
        <v>891.72757100000035</v>
      </c>
      <c r="D29" s="39">
        <f t="shared" si="3"/>
        <v>842.57892900000024</v>
      </c>
      <c r="E29" s="39">
        <f t="shared" si="3"/>
        <v>972.90453100000002</v>
      </c>
      <c r="F29" s="39">
        <f t="shared" si="3"/>
        <v>1124.5883229999995</v>
      </c>
      <c r="G29" s="39">
        <f t="shared" si="3"/>
        <v>1158.3893469999998</v>
      </c>
      <c r="H29" s="39">
        <f t="shared" si="3"/>
        <v>1232.2381090000003</v>
      </c>
      <c r="I29" s="39">
        <f t="shared" si="3"/>
        <v>1312.5289139999991</v>
      </c>
      <c r="J29" s="39">
        <f t="shared" si="3"/>
        <v>1300.824198</v>
      </c>
      <c r="K29" s="39">
        <f t="shared" si="3"/>
        <v>1089.647911</v>
      </c>
      <c r="L29" s="39">
        <f t="shared" si="3"/>
        <v>1197.4407359999989</v>
      </c>
      <c r="M29" s="39">
        <f t="shared" si="3"/>
        <v>1376.024852</v>
      </c>
      <c r="N29" s="39">
        <f t="shared" si="3"/>
        <v>1249.566973</v>
      </c>
      <c r="O29" s="39">
        <f t="shared" si="3"/>
        <v>1300.684197</v>
      </c>
      <c r="P29" s="39">
        <f t="shared" si="3"/>
        <v>1201.028325</v>
      </c>
      <c r="Q29" s="39">
        <f t="shared" si="3"/>
        <v>1383.7368830000003</v>
      </c>
      <c r="R29" s="39">
        <f t="shared" si="3"/>
        <v>1482.2788840000001</v>
      </c>
      <c r="S29" s="39">
        <f t="shared" si="3"/>
        <v>1616.8646520000002</v>
      </c>
      <c r="T29" s="39">
        <f t="shared" si="3"/>
        <v>1588.265380000001</v>
      </c>
      <c r="U29" s="39">
        <f t="shared" si="3"/>
        <v>1433.9454439999997</v>
      </c>
      <c r="V29" s="39">
        <f t="shared" si="3"/>
        <v>1056.5656530000001</v>
      </c>
      <c r="W29" s="39">
        <f t="shared" si="3"/>
        <v>1679.4283059999996</v>
      </c>
      <c r="X29" s="39">
        <f t="shared" si="3"/>
        <v>1768.9193930000004</v>
      </c>
      <c r="Y29" s="39">
        <f t="shared" si="3"/>
        <v>1840.0604169999995</v>
      </c>
      <c r="Z29" s="39">
        <f t="shared" si="3"/>
        <v>1948.9676040000002</v>
      </c>
      <c r="AA29" s="39">
        <f t="shared" si="3"/>
        <v>2209.2832139999991</v>
      </c>
      <c r="AB29" s="39">
        <f t="shared" si="3"/>
        <v>2192.1716420000002</v>
      </c>
      <c r="AC29" s="39">
        <f t="shared" si="3"/>
        <v>1990.2249839999999</v>
      </c>
      <c r="AD29" s="39">
        <f t="shared" si="3"/>
        <v>2279.9973719999984</v>
      </c>
      <c r="AE29" s="39">
        <f t="shared" si="3"/>
        <v>2399.2055019999993</v>
      </c>
      <c r="AF29" s="39">
        <f t="shared" si="3"/>
        <v>2728.3962000000001</v>
      </c>
      <c r="AG29" s="39">
        <f t="shared" si="3"/>
        <v>1663.2467520000002</v>
      </c>
      <c r="AH29" s="34">
        <f t="shared" si="1"/>
        <v>47511.731198000001</v>
      </c>
    </row>
    <row r="30" spans="1:35" s="28" customFormat="1" x14ac:dyDescent="0.2">
      <c r="A30" s="35"/>
      <c r="B30" s="38" t="s">
        <v>62</v>
      </c>
      <c r="C30" s="39">
        <f>C31-C29</f>
        <v>451.06521699999917</v>
      </c>
      <c r="D30" s="39">
        <f t="shared" ref="D30:AG30" si="4">D31-D29</f>
        <v>399.23270699999989</v>
      </c>
      <c r="E30" s="39">
        <f t="shared" si="4"/>
        <v>384.86323899999991</v>
      </c>
      <c r="F30" s="39">
        <f t="shared" si="4"/>
        <v>382.054628000001</v>
      </c>
      <c r="G30" s="39">
        <f t="shared" si="4"/>
        <v>465.12648300000046</v>
      </c>
      <c r="H30" s="39">
        <f t="shared" si="4"/>
        <v>424.18028099999856</v>
      </c>
      <c r="I30" s="39">
        <f t="shared" si="4"/>
        <v>427.11908400000061</v>
      </c>
      <c r="J30" s="39">
        <f t="shared" si="4"/>
        <v>418.90245199999958</v>
      </c>
      <c r="K30" s="39">
        <f t="shared" si="4"/>
        <v>409.90277699999979</v>
      </c>
      <c r="L30" s="39">
        <f t="shared" si="4"/>
        <v>376.05493600000023</v>
      </c>
      <c r="M30" s="39">
        <f t="shared" si="4"/>
        <v>395.64533799999981</v>
      </c>
      <c r="N30" s="39">
        <f t="shared" si="4"/>
        <v>358.57089299999916</v>
      </c>
      <c r="O30" s="39">
        <f t="shared" si="4"/>
        <v>336.8653340000003</v>
      </c>
      <c r="P30" s="39">
        <f t="shared" si="4"/>
        <v>313.14400800000112</v>
      </c>
      <c r="Q30" s="39">
        <f t="shared" si="4"/>
        <v>323.28982699999983</v>
      </c>
      <c r="R30" s="39">
        <f t="shared" si="4"/>
        <v>293.55285099999992</v>
      </c>
      <c r="S30" s="39">
        <f t="shared" si="4"/>
        <v>345.22770899999978</v>
      </c>
      <c r="T30" s="39">
        <f t="shared" si="4"/>
        <v>346.42807899999889</v>
      </c>
      <c r="U30" s="39">
        <f t="shared" si="4"/>
        <v>294.88878300000056</v>
      </c>
      <c r="V30" s="39">
        <f t="shared" si="4"/>
        <v>194.85275399999955</v>
      </c>
      <c r="W30" s="39">
        <f t="shared" si="4"/>
        <v>270.41565700000046</v>
      </c>
      <c r="X30" s="39">
        <f t="shared" si="4"/>
        <v>281.21259799999984</v>
      </c>
      <c r="Y30" s="39">
        <f t="shared" si="4"/>
        <v>298.08719700000142</v>
      </c>
      <c r="Z30" s="39">
        <f t="shared" si="4"/>
        <v>321.73235099999943</v>
      </c>
      <c r="AA30" s="39">
        <f t="shared" si="4"/>
        <v>353.96174100000007</v>
      </c>
      <c r="AB30" s="39">
        <f t="shared" si="4"/>
        <v>376.68948699999964</v>
      </c>
      <c r="AC30" s="39">
        <f t="shared" si="4"/>
        <v>397.40524599999981</v>
      </c>
      <c r="AD30" s="39">
        <f t="shared" si="4"/>
        <v>398.83071100000279</v>
      </c>
      <c r="AE30" s="39">
        <f t="shared" si="4"/>
        <v>406.75479100000121</v>
      </c>
      <c r="AF30" s="39">
        <f t="shared" si="4"/>
        <v>373.08000400000083</v>
      </c>
      <c r="AG30" s="39">
        <f t="shared" si="4"/>
        <v>224.83275899999967</v>
      </c>
      <c r="AH30" s="34">
        <f t="shared" si="1"/>
        <v>11043.969922</v>
      </c>
    </row>
    <row r="31" spans="1:35" s="28" customFormat="1" x14ac:dyDescent="0.2">
      <c r="A31" s="35"/>
      <c r="B31" s="38" t="s">
        <v>63</v>
      </c>
      <c r="C31" s="39">
        <v>1342.7927879999995</v>
      </c>
      <c r="D31" s="39">
        <v>1241.8116360000001</v>
      </c>
      <c r="E31" s="39">
        <v>1357.7677699999999</v>
      </c>
      <c r="F31" s="39">
        <v>1506.6429510000005</v>
      </c>
      <c r="G31" s="39">
        <v>1623.5158300000003</v>
      </c>
      <c r="H31" s="39">
        <v>1656.4183899999989</v>
      </c>
      <c r="I31" s="39">
        <v>1739.6479979999997</v>
      </c>
      <c r="J31" s="39">
        <v>1719.7266499999996</v>
      </c>
      <c r="K31" s="39">
        <v>1499.5506879999998</v>
      </c>
      <c r="L31" s="39">
        <v>1573.4956719999991</v>
      </c>
      <c r="M31" s="39">
        <v>1771.6701899999998</v>
      </c>
      <c r="N31" s="39">
        <v>1608.1378659999991</v>
      </c>
      <c r="O31" s="41">
        <v>1637.5495310000003</v>
      </c>
      <c r="P31" s="41">
        <v>1514.1723330000011</v>
      </c>
      <c r="Q31" s="41">
        <v>1707.0267100000001</v>
      </c>
      <c r="R31" s="41">
        <v>1775.831735</v>
      </c>
      <c r="S31" s="41">
        <v>1962.092361</v>
      </c>
      <c r="T31" s="41">
        <v>1934.6934589999998</v>
      </c>
      <c r="U31" s="41">
        <v>1728.8342270000003</v>
      </c>
      <c r="V31" s="41">
        <v>1251.4184069999997</v>
      </c>
      <c r="W31" s="41">
        <v>1949.843963</v>
      </c>
      <c r="X31" s="41">
        <v>2050.1319910000002</v>
      </c>
      <c r="Y31" s="34">
        <v>2138.1476140000009</v>
      </c>
      <c r="Z31" s="34">
        <v>2270.6999549999996</v>
      </c>
      <c r="AA31" s="34">
        <v>2563.2449549999992</v>
      </c>
      <c r="AB31" s="34">
        <v>2568.8611289999999</v>
      </c>
      <c r="AC31" s="34">
        <v>2387.6302299999998</v>
      </c>
      <c r="AD31" s="34">
        <v>2678.8280830000012</v>
      </c>
      <c r="AE31" s="34">
        <v>2805.9602930000005</v>
      </c>
      <c r="AF31" s="34">
        <v>3101.476204000001</v>
      </c>
      <c r="AG31" s="34">
        <v>1888.0795109999999</v>
      </c>
      <c r="AH31" s="34">
        <f t="shared" si="1"/>
        <v>58555.701120000012</v>
      </c>
    </row>
    <row r="32" spans="1:35" s="28" customFormat="1" x14ac:dyDescent="0.2">
      <c r="B32" s="42"/>
      <c r="C32" s="42"/>
      <c r="D32" s="42"/>
      <c r="E32" s="42"/>
      <c r="F32" s="42"/>
      <c r="G32" s="42"/>
      <c r="H32" s="42"/>
      <c r="I32" s="42"/>
      <c r="J32" s="42"/>
      <c r="K32" s="43"/>
      <c r="L32" s="43"/>
      <c r="M32" s="43"/>
      <c r="N32" s="43"/>
      <c r="O32" s="43"/>
      <c r="P32" s="43"/>
      <c r="Q32" s="43"/>
      <c r="R32" s="43"/>
      <c r="S32" s="43"/>
      <c r="T32" s="43"/>
      <c r="U32" s="43"/>
      <c r="V32" s="43"/>
      <c r="W32" s="43"/>
      <c r="X32" s="43"/>
      <c r="Y32" s="43"/>
    </row>
    <row r="33" spans="1:34" s="28" customFormat="1" x14ac:dyDescent="0.2">
      <c r="B33" s="70" t="s">
        <v>73</v>
      </c>
      <c r="C33" s="70"/>
      <c r="D33" s="70"/>
      <c r="E33" s="70"/>
      <c r="F33" s="70"/>
      <c r="G33" s="7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0"/>
      <c r="W33" s="70"/>
      <c r="X33" s="70"/>
      <c r="Y33" s="70"/>
      <c r="Z33" s="70"/>
      <c r="AA33" s="70"/>
      <c r="AB33" s="70"/>
      <c r="AC33" s="70"/>
      <c r="AD33" s="70"/>
      <c r="AE33" s="70"/>
      <c r="AF33" s="70"/>
      <c r="AG33" s="70"/>
      <c r="AH33" s="70"/>
    </row>
    <row r="34" spans="1:34" s="28" customFormat="1" x14ac:dyDescent="0.2">
      <c r="B34" s="29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</row>
    <row r="35" spans="1:34" s="28" customFormat="1" x14ac:dyDescent="0.2">
      <c r="B35" s="33" t="s">
        <v>47</v>
      </c>
      <c r="C35" s="34">
        <f>SUM(C36:C37)</f>
        <v>0.82373000000000018</v>
      </c>
      <c r="D35" s="34">
        <f t="shared" ref="D35:AG35" si="5">SUM(D36:D37)</f>
        <v>1.1488080000000001</v>
      </c>
      <c r="E35" s="34">
        <f t="shared" si="5"/>
        <v>1.2540699999999996</v>
      </c>
      <c r="F35" s="34">
        <f t="shared" si="5"/>
        <v>1.1568379999999998</v>
      </c>
      <c r="G35" s="34">
        <f t="shared" si="5"/>
        <v>1.229705</v>
      </c>
      <c r="H35" s="34">
        <f t="shared" si="5"/>
        <v>2.1156239999999995</v>
      </c>
      <c r="I35" s="34">
        <f t="shared" si="5"/>
        <v>2.8502489999999989</v>
      </c>
      <c r="J35" s="34">
        <f t="shared" si="5"/>
        <v>3.0886520000000002</v>
      </c>
      <c r="K35" s="34">
        <f t="shared" si="5"/>
        <v>2.3427159999999998</v>
      </c>
      <c r="L35" s="34">
        <f t="shared" si="5"/>
        <v>2.0676509999999997</v>
      </c>
      <c r="M35" s="34">
        <f t="shared" si="5"/>
        <v>1.7535630000000006</v>
      </c>
      <c r="N35" s="34">
        <f t="shared" si="5"/>
        <v>1.155294</v>
      </c>
      <c r="O35" s="34">
        <f t="shared" si="5"/>
        <v>0.96962899999999985</v>
      </c>
      <c r="P35" s="34">
        <f t="shared" si="5"/>
        <v>0.83122499999999977</v>
      </c>
      <c r="Q35" s="34">
        <f t="shared" si="5"/>
        <v>0.78490799999999994</v>
      </c>
      <c r="R35" s="34">
        <f t="shared" si="5"/>
        <v>0.84219900000000025</v>
      </c>
      <c r="S35" s="34">
        <f t="shared" si="5"/>
        <v>0.82673599999999969</v>
      </c>
      <c r="T35" s="34">
        <f t="shared" si="5"/>
        <v>1.0670759999999999</v>
      </c>
      <c r="U35" s="34">
        <f t="shared" si="5"/>
        <v>1.0789799999999998</v>
      </c>
      <c r="V35" s="34">
        <f t="shared" si="5"/>
        <v>0.97849199999999992</v>
      </c>
      <c r="W35" s="34">
        <f t="shared" si="5"/>
        <v>0.97108500000000009</v>
      </c>
      <c r="X35" s="34">
        <f t="shared" si="5"/>
        <v>1.1567240000000005</v>
      </c>
      <c r="Y35" s="34">
        <f t="shared" si="5"/>
        <v>1.160892</v>
      </c>
      <c r="Z35" s="34">
        <f t="shared" si="5"/>
        <v>0.63454199999999994</v>
      </c>
      <c r="AA35" s="34">
        <f t="shared" si="5"/>
        <v>0.65232600000000007</v>
      </c>
      <c r="AB35" s="34">
        <f t="shared" si="5"/>
        <v>0.63710800000000001</v>
      </c>
      <c r="AC35" s="34">
        <f t="shared" si="5"/>
        <v>0.57505600000000001</v>
      </c>
      <c r="AD35" s="18">
        <f t="shared" si="5"/>
        <v>0.56898499999999996</v>
      </c>
      <c r="AE35" s="18">
        <f t="shared" si="5"/>
        <v>0.47568099999999996</v>
      </c>
      <c r="AF35" s="18">
        <f t="shared" si="5"/>
        <v>0.40229799999999993</v>
      </c>
      <c r="AG35" s="18">
        <f t="shared" si="5"/>
        <v>0.24378599999999995</v>
      </c>
      <c r="AH35" s="34">
        <f>SUM(C35:AG35)</f>
        <v>35.844628000000007</v>
      </c>
    </row>
    <row r="36" spans="1:34" s="28" customFormat="1" x14ac:dyDescent="0.2">
      <c r="A36" s="44"/>
      <c r="B36" s="36" t="s">
        <v>48</v>
      </c>
      <c r="C36" s="34">
        <v>1.2695000000000001E-2</v>
      </c>
      <c r="D36" s="34">
        <v>1.3779999999999999E-2</v>
      </c>
      <c r="E36" s="34">
        <v>8.1729999999999997E-3</v>
      </c>
      <c r="F36" s="34">
        <v>2.9228000000000004E-2</v>
      </c>
      <c r="G36" s="34">
        <v>6.7546000000000023E-2</v>
      </c>
      <c r="H36" s="34">
        <v>9.0683000000000055E-2</v>
      </c>
      <c r="I36" s="34">
        <v>0.13899399999999995</v>
      </c>
      <c r="J36" s="34">
        <v>0.12125000000000002</v>
      </c>
      <c r="K36" s="34">
        <v>0.12349200000000007</v>
      </c>
      <c r="L36" s="34">
        <v>0.12044700000000001</v>
      </c>
      <c r="M36" s="34">
        <v>9.3417000000000042E-2</v>
      </c>
      <c r="N36" s="34">
        <v>6.757100000000002E-2</v>
      </c>
      <c r="O36" s="34">
        <v>9.6789000000000014E-2</v>
      </c>
      <c r="P36" s="34">
        <v>0.16371000000000005</v>
      </c>
      <c r="Q36" s="34">
        <v>0.12469899999999999</v>
      </c>
      <c r="R36" s="34">
        <v>0.11722100000000005</v>
      </c>
      <c r="S36" s="34">
        <v>0.128995</v>
      </c>
      <c r="T36" s="34">
        <v>0.32866499999999976</v>
      </c>
      <c r="U36" s="34">
        <v>0.25221600000000016</v>
      </c>
      <c r="V36" s="34">
        <v>0.193274</v>
      </c>
      <c r="W36" s="34">
        <v>0.2091600000000001</v>
      </c>
      <c r="X36" s="34">
        <v>0.16684300000000019</v>
      </c>
      <c r="Y36" s="34">
        <v>0.13059600000000005</v>
      </c>
      <c r="Z36" s="34">
        <v>2.0859999999999997E-2</v>
      </c>
      <c r="AA36" s="34">
        <v>3.3255E-2</v>
      </c>
      <c r="AB36" s="34">
        <v>6.148399999999999E-2</v>
      </c>
      <c r="AC36" s="34">
        <v>5.322699999999999E-2</v>
      </c>
      <c r="AD36" s="18">
        <v>5.3400999999999997E-2</v>
      </c>
      <c r="AE36" s="18">
        <v>4.3769999999999983E-2</v>
      </c>
      <c r="AF36" s="18">
        <v>2.6609999999999995E-2</v>
      </c>
      <c r="AG36" s="18">
        <v>2.2826999999999997E-2</v>
      </c>
      <c r="AH36" s="34">
        <f>SUM(C36:AG36)</f>
        <v>3.1148780000000005</v>
      </c>
    </row>
    <row r="37" spans="1:34" s="28" customFormat="1" x14ac:dyDescent="0.2">
      <c r="A37" s="44"/>
      <c r="B37" s="36" t="s">
        <v>49</v>
      </c>
      <c r="C37" s="34">
        <v>0.81103500000000017</v>
      </c>
      <c r="D37" s="34">
        <v>1.1350280000000001</v>
      </c>
      <c r="E37" s="34">
        <v>1.2458969999999996</v>
      </c>
      <c r="F37" s="34">
        <v>1.1276099999999998</v>
      </c>
      <c r="G37" s="34">
        <v>1.1621589999999999</v>
      </c>
      <c r="H37" s="34">
        <v>2.0249409999999997</v>
      </c>
      <c r="I37" s="34">
        <v>2.7112549999999991</v>
      </c>
      <c r="J37" s="34">
        <v>2.9674020000000003</v>
      </c>
      <c r="K37" s="34">
        <v>2.2192239999999996</v>
      </c>
      <c r="L37" s="34">
        <v>1.9472039999999997</v>
      </c>
      <c r="M37" s="34">
        <v>1.6601460000000006</v>
      </c>
      <c r="N37" s="34">
        <v>1.087723</v>
      </c>
      <c r="O37" s="34">
        <v>0.87283999999999984</v>
      </c>
      <c r="P37" s="34">
        <v>0.66751499999999975</v>
      </c>
      <c r="Q37" s="34">
        <v>0.66020899999999993</v>
      </c>
      <c r="R37" s="34">
        <v>0.72497800000000023</v>
      </c>
      <c r="S37" s="34">
        <v>0.69774099999999972</v>
      </c>
      <c r="T37" s="34">
        <v>0.73841100000000015</v>
      </c>
      <c r="U37" s="34">
        <v>0.82676399999999972</v>
      </c>
      <c r="V37" s="34">
        <v>0.78521799999999997</v>
      </c>
      <c r="W37" s="34">
        <v>0.76192499999999996</v>
      </c>
      <c r="X37" s="34">
        <v>0.98988100000000023</v>
      </c>
      <c r="Y37" s="34">
        <v>1.0302959999999999</v>
      </c>
      <c r="Z37" s="34">
        <v>0.61368199999999995</v>
      </c>
      <c r="AA37" s="34">
        <v>0.61907100000000004</v>
      </c>
      <c r="AB37" s="34">
        <v>0.57562400000000002</v>
      </c>
      <c r="AC37" s="34">
        <v>0.52182899999999999</v>
      </c>
      <c r="AD37" s="18">
        <v>0.51558399999999993</v>
      </c>
      <c r="AE37" s="18">
        <v>0.43191099999999999</v>
      </c>
      <c r="AF37" s="18">
        <v>0.37568799999999997</v>
      </c>
      <c r="AG37" s="18">
        <v>0.22095899999999996</v>
      </c>
      <c r="AH37" s="34">
        <f t="shared" ref="AH37:AH57" si="6">SUM(C37:AG37)</f>
        <v>32.729750000000003</v>
      </c>
    </row>
    <row r="38" spans="1:34" s="28" customFormat="1" x14ac:dyDescent="0.2">
      <c r="A38" s="40"/>
      <c r="B38" s="37" t="s">
        <v>51</v>
      </c>
      <c r="C38" s="34">
        <v>8.2297070000000012</v>
      </c>
      <c r="D38" s="34">
        <v>19.284067</v>
      </c>
      <c r="E38" s="34">
        <v>26.700571</v>
      </c>
      <c r="F38" s="34">
        <v>37.635750000000002</v>
      </c>
      <c r="G38" s="34">
        <v>40.142897000000012</v>
      </c>
      <c r="H38" s="34">
        <v>50.491948000000015</v>
      </c>
      <c r="I38" s="34">
        <v>59.528640999999993</v>
      </c>
      <c r="J38" s="34">
        <v>66.971895000000004</v>
      </c>
      <c r="K38" s="34">
        <v>48.964370999999979</v>
      </c>
      <c r="L38" s="34">
        <v>61.960569</v>
      </c>
      <c r="M38" s="34">
        <v>59.771163000000001</v>
      </c>
      <c r="N38" s="34">
        <v>68.068492000000006</v>
      </c>
      <c r="O38" s="34">
        <v>107.41164200000001</v>
      </c>
      <c r="P38" s="34">
        <v>68.218320000000006</v>
      </c>
      <c r="Q38" s="34">
        <v>89.391395000000031</v>
      </c>
      <c r="R38" s="34">
        <v>112.75768900000001</v>
      </c>
      <c r="S38" s="34">
        <v>122.96019800000002</v>
      </c>
      <c r="T38" s="34">
        <v>104.73208499999997</v>
      </c>
      <c r="U38" s="34">
        <v>91.84295800000001</v>
      </c>
      <c r="V38" s="34">
        <v>69.467535000000012</v>
      </c>
      <c r="W38" s="34">
        <v>142.18108100000001</v>
      </c>
      <c r="X38" s="34">
        <v>116.01334599999994</v>
      </c>
      <c r="Y38" s="34">
        <v>98.209781000000021</v>
      </c>
      <c r="Z38" s="34">
        <v>89.456175999999999</v>
      </c>
      <c r="AA38" s="34">
        <v>104.673948</v>
      </c>
      <c r="AB38" s="34">
        <v>82.081607000000034</v>
      </c>
      <c r="AC38" s="34">
        <v>57.962222000000018</v>
      </c>
      <c r="AD38" s="34">
        <v>86.820798999999994</v>
      </c>
      <c r="AE38" s="34">
        <v>97.263514999999984</v>
      </c>
      <c r="AF38" s="34">
        <v>96.94408199999998</v>
      </c>
      <c r="AG38" s="34">
        <v>46.817086999999994</v>
      </c>
      <c r="AH38" s="34">
        <f t="shared" si="6"/>
        <v>2332.9555370000003</v>
      </c>
    </row>
    <row r="39" spans="1:34" s="28" customFormat="1" x14ac:dyDescent="0.2">
      <c r="A39" s="44"/>
      <c r="B39" s="38" t="s">
        <v>52</v>
      </c>
      <c r="C39" s="34">
        <v>0</v>
      </c>
      <c r="D39" s="34">
        <v>0</v>
      </c>
      <c r="E39" s="34">
        <v>0</v>
      </c>
      <c r="F39" s="34">
        <v>0</v>
      </c>
      <c r="G39" s="34">
        <v>5.2099999999999998E-4</v>
      </c>
      <c r="H39" s="34">
        <v>0.15466199999999999</v>
      </c>
      <c r="I39" s="34">
        <v>1.9682879999999998</v>
      </c>
      <c r="J39" s="34">
        <v>0.77061099999999982</v>
      </c>
      <c r="K39" s="34">
        <v>1.8004559999999998</v>
      </c>
      <c r="L39" s="34">
        <v>3.7222919999999999</v>
      </c>
      <c r="M39" s="34">
        <v>1.2420630000000001</v>
      </c>
      <c r="N39" s="34">
        <v>1.2933829999999997</v>
      </c>
      <c r="O39" s="34">
        <v>4.2366389999999994</v>
      </c>
      <c r="P39" s="34">
        <v>3.708412</v>
      </c>
      <c r="Q39" s="34">
        <v>5.6204839999999994</v>
      </c>
      <c r="R39" s="34">
        <v>10.062999</v>
      </c>
      <c r="S39" s="34">
        <v>28.892122000000015</v>
      </c>
      <c r="T39" s="34">
        <v>11.321460000000004</v>
      </c>
      <c r="U39" s="34">
        <v>9.4394420000000014</v>
      </c>
      <c r="V39" s="34">
        <v>7.1914630000000015</v>
      </c>
      <c r="W39" s="34">
        <v>37.211391000000013</v>
      </c>
      <c r="X39" s="34">
        <v>26.585101000000012</v>
      </c>
      <c r="Y39" s="34">
        <v>17.891598000000005</v>
      </c>
      <c r="Z39" s="34">
        <v>25.930795000000007</v>
      </c>
      <c r="AA39" s="34">
        <v>37.345209000000004</v>
      </c>
      <c r="AB39" s="34">
        <v>41.193210999999991</v>
      </c>
      <c r="AC39" s="34">
        <v>41.999528000000005</v>
      </c>
      <c r="AD39" s="34">
        <v>47.584549000000003</v>
      </c>
      <c r="AE39" s="34">
        <v>42.40818800000001</v>
      </c>
      <c r="AF39" s="34">
        <v>86.418092999999985</v>
      </c>
      <c r="AG39" s="34">
        <v>28.621599000000003</v>
      </c>
      <c r="AH39" s="34">
        <f t="shared" si="6"/>
        <v>524.6145590000001</v>
      </c>
    </row>
    <row r="40" spans="1:34" s="28" customFormat="1" x14ac:dyDescent="0.2">
      <c r="A40" s="44"/>
      <c r="B40" s="38" t="s">
        <v>76</v>
      </c>
      <c r="C40" s="34">
        <v>2.0618470000000002</v>
      </c>
      <c r="D40" s="34">
        <v>3.0929820000000001</v>
      </c>
      <c r="E40" s="34">
        <v>5.4642959999999992</v>
      </c>
      <c r="F40" s="34">
        <v>7.8501520000000014</v>
      </c>
      <c r="G40" s="34">
        <v>9.1194670000000002</v>
      </c>
      <c r="H40" s="34">
        <v>14.904714000000011</v>
      </c>
      <c r="I40" s="34">
        <v>18.447651000000004</v>
      </c>
      <c r="J40" s="34">
        <v>22.731266000000002</v>
      </c>
      <c r="K40" s="34">
        <v>7.5252209999999984</v>
      </c>
      <c r="L40" s="34">
        <v>6.8142980000000009</v>
      </c>
      <c r="M40" s="34">
        <v>8.2770049999999955</v>
      </c>
      <c r="N40" s="34">
        <v>12.926254999999998</v>
      </c>
      <c r="O40" s="34">
        <v>14.542366999999997</v>
      </c>
      <c r="P40" s="34">
        <v>5.5771129999999998</v>
      </c>
      <c r="Q40" s="34">
        <v>4.2855969999999992</v>
      </c>
      <c r="R40" s="34">
        <v>4.2112620000000005</v>
      </c>
      <c r="S40" s="34">
        <v>9.0789039999999943</v>
      </c>
      <c r="T40" s="34">
        <v>6.5070380000000032</v>
      </c>
      <c r="U40" s="34">
        <v>3.5994719999999987</v>
      </c>
      <c r="V40" s="34">
        <v>3.0613509999999984</v>
      </c>
      <c r="W40" s="34">
        <v>8.3690089999999984</v>
      </c>
      <c r="X40" s="34">
        <v>14.404347</v>
      </c>
      <c r="Y40" s="34">
        <v>6.381332999999997</v>
      </c>
      <c r="Z40" s="34">
        <v>5.2101070000000016</v>
      </c>
      <c r="AA40" s="34">
        <v>9.7172500000000017</v>
      </c>
      <c r="AB40" s="34">
        <v>8.4995799999999964</v>
      </c>
      <c r="AC40" s="34">
        <v>8.4317080000000004</v>
      </c>
      <c r="AD40" s="34">
        <v>12.296165000000006</v>
      </c>
      <c r="AE40" s="34">
        <v>9.2553130000000046</v>
      </c>
      <c r="AF40" s="34">
        <v>18.359835999999998</v>
      </c>
      <c r="AG40" s="34">
        <v>4.6521650000000045</v>
      </c>
      <c r="AH40" s="34">
        <f t="shared" si="6"/>
        <v>275.65507100000002</v>
      </c>
    </row>
    <row r="41" spans="1:34" s="28" customFormat="1" x14ac:dyDescent="0.2">
      <c r="A41" s="40"/>
      <c r="B41" s="38" t="s">
        <v>77</v>
      </c>
      <c r="C41" s="34">
        <v>22.313052999999996</v>
      </c>
      <c r="D41" s="34">
        <v>16.772716999999989</v>
      </c>
      <c r="E41" s="34">
        <v>17.341187999999992</v>
      </c>
      <c r="F41" s="34">
        <v>20.869445000000006</v>
      </c>
      <c r="G41" s="34">
        <v>24.967894000000005</v>
      </c>
      <c r="H41" s="34">
        <v>26.727102000000016</v>
      </c>
      <c r="I41" s="34">
        <v>29.399713000000006</v>
      </c>
      <c r="J41" s="34">
        <v>28.765153000000002</v>
      </c>
      <c r="K41" s="34">
        <v>26.166282999999993</v>
      </c>
      <c r="L41" s="34">
        <v>29.051453000000006</v>
      </c>
      <c r="M41" s="34">
        <v>35.700191000000032</v>
      </c>
      <c r="N41" s="34">
        <v>32.756678000000022</v>
      </c>
      <c r="O41" s="34">
        <v>31.104495999999994</v>
      </c>
      <c r="P41" s="34">
        <v>29.156169999999999</v>
      </c>
      <c r="Q41" s="34">
        <v>29.031261999999998</v>
      </c>
      <c r="R41" s="34">
        <v>28.435635000000016</v>
      </c>
      <c r="S41" s="34">
        <v>29.506844000000005</v>
      </c>
      <c r="T41" s="34">
        <v>31.365493000000001</v>
      </c>
      <c r="U41" s="34">
        <v>30.252366999999989</v>
      </c>
      <c r="V41" s="34">
        <v>19.012396999999986</v>
      </c>
      <c r="W41" s="34">
        <v>21.520648000000005</v>
      </c>
      <c r="X41" s="34">
        <v>25.912653000000017</v>
      </c>
      <c r="Y41" s="34">
        <v>25.742559000000018</v>
      </c>
      <c r="Z41" s="34">
        <v>24.782250000000008</v>
      </c>
      <c r="AA41" s="34">
        <v>26.511155000000006</v>
      </c>
      <c r="AB41" s="34">
        <v>25.507305999999986</v>
      </c>
      <c r="AC41" s="34">
        <v>25.844934000000006</v>
      </c>
      <c r="AD41" s="18">
        <v>26.906771000000017</v>
      </c>
      <c r="AE41" s="18">
        <v>29.122759999999989</v>
      </c>
      <c r="AF41" s="18">
        <v>34.644504000000019</v>
      </c>
      <c r="AG41" s="18">
        <v>30.335059000000005</v>
      </c>
      <c r="AH41" s="34">
        <f t="shared" si="6"/>
        <v>835.52613299999996</v>
      </c>
    </row>
    <row r="42" spans="1:34" s="28" customFormat="1" x14ac:dyDescent="0.2">
      <c r="A42" s="44"/>
      <c r="B42" s="38" t="s">
        <v>78</v>
      </c>
      <c r="C42" s="34">
        <v>0</v>
      </c>
      <c r="D42" s="34">
        <v>0</v>
      </c>
      <c r="E42" s="34">
        <v>0</v>
      </c>
      <c r="F42" s="34">
        <v>0</v>
      </c>
      <c r="G42" s="34">
        <v>0</v>
      </c>
      <c r="H42" s="34">
        <v>0</v>
      </c>
      <c r="I42" s="34">
        <v>0</v>
      </c>
      <c r="J42" s="34">
        <v>0</v>
      </c>
      <c r="K42" s="34">
        <v>0</v>
      </c>
      <c r="L42" s="34">
        <v>1.3999999999999999E-4</v>
      </c>
      <c r="M42" s="34">
        <v>1.9000000000000001E-5</v>
      </c>
      <c r="N42" s="34">
        <v>0</v>
      </c>
      <c r="O42" s="34">
        <v>9.0000000000000002E-6</v>
      </c>
      <c r="P42" s="34">
        <v>8.1300000000000003E-4</v>
      </c>
      <c r="Q42" s="34">
        <v>0</v>
      </c>
      <c r="R42" s="34">
        <v>8.1049999999999994E-3</v>
      </c>
      <c r="S42" s="34">
        <v>2.8240000000000001E-3</v>
      </c>
      <c r="T42" s="34">
        <v>1.5325999999999999E-2</v>
      </c>
      <c r="U42" s="34">
        <v>4.0567000000000006E-2</v>
      </c>
      <c r="V42" s="34">
        <v>0.12972099999999998</v>
      </c>
      <c r="W42" s="34">
        <v>0.47634200000000004</v>
      </c>
      <c r="X42" s="34">
        <v>0.22447299999999995</v>
      </c>
      <c r="Y42" s="34">
        <v>0.49297400000000002</v>
      </c>
      <c r="Z42" s="34">
        <v>0.61457800000000007</v>
      </c>
      <c r="AA42" s="34">
        <v>2.4694019999999992</v>
      </c>
      <c r="AB42" s="34">
        <v>0.34769500000000009</v>
      </c>
      <c r="AC42" s="34">
        <v>0.96807200000000004</v>
      </c>
      <c r="AD42" s="34">
        <v>1.6338349999999995</v>
      </c>
      <c r="AE42" s="34">
        <v>1.8325720000000003</v>
      </c>
      <c r="AF42" s="34">
        <v>0.93338200000000004</v>
      </c>
      <c r="AG42" s="34"/>
      <c r="AH42" s="34">
        <f t="shared" si="6"/>
        <v>10.190848999999998</v>
      </c>
    </row>
    <row r="43" spans="1:34" s="28" customFormat="1" x14ac:dyDescent="0.2">
      <c r="A43" s="44"/>
      <c r="B43" s="38" t="s">
        <v>79</v>
      </c>
      <c r="C43" s="34">
        <v>2.810979000000001</v>
      </c>
      <c r="D43" s="34">
        <v>2.0885920000000002</v>
      </c>
      <c r="E43" s="34">
        <v>2.0976450000000004</v>
      </c>
      <c r="F43" s="34">
        <v>3.1278539999999992</v>
      </c>
      <c r="G43" s="34">
        <v>2.4152200000000006</v>
      </c>
      <c r="H43" s="34">
        <v>1.339996</v>
      </c>
      <c r="I43" s="34">
        <v>1.723641</v>
      </c>
      <c r="J43" s="34">
        <v>2.7430279999999994</v>
      </c>
      <c r="K43" s="34">
        <v>1.9766459999999997</v>
      </c>
      <c r="L43" s="34">
        <v>2.2803130000000005</v>
      </c>
      <c r="M43" s="34">
        <v>1.9071890000000002</v>
      </c>
      <c r="N43" s="34">
        <v>1.4884930000000003</v>
      </c>
      <c r="O43" s="34">
        <v>2.0958800000000011</v>
      </c>
      <c r="P43" s="34">
        <v>2.722553</v>
      </c>
      <c r="Q43" s="34">
        <v>2.7567299999999992</v>
      </c>
      <c r="R43" s="34">
        <v>5.1670850000000028</v>
      </c>
      <c r="S43" s="34">
        <v>3.3688079999999987</v>
      </c>
      <c r="T43" s="34">
        <v>4.0414180000000028</v>
      </c>
      <c r="U43" s="34">
        <v>4.3115909999999991</v>
      </c>
      <c r="V43" s="34">
        <v>3.4952030000000005</v>
      </c>
      <c r="W43" s="34">
        <v>6.1886580000000011</v>
      </c>
      <c r="X43" s="34">
        <v>5.2565930000000005</v>
      </c>
      <c r="Y43" s="34">
        <v>10.018262000000007</v>
      </c>
      <c r="Z43" s="34">
        <v>4.8337870000000001</v>
      </c>
      <c r="AA43" s="34">
        <v>5.6536000000000008</v>
      </c>
      <c r="AB43" s="34">
        <v>7.9902279999999983</v>
      </c>
      <c r="AC43" s="34">
        <v>5.2199879999999999</v>
      </c>
      <c r="AD43" s="34">
        <v>6.4723689999999969</v>
      </c>
      <c r="AE43" s="34">
        <v>6.2215189999999989</v>
      </c>
      <c r="AF43" s="34">
        <v>11.657413000000004</v>
      </c>
      <c r="AG43" s="34">
        <v>4.702712</v>
      </c>
      <c r="AH43" s="34">
        <f t="shared" si="6"/>
        <v>128.17399300000002</v>
      </c>
    </row>
    <row r="44" spans="1:34" s="28" customFormat="1" x14ac:dyDescent="0.2">
      <c r="A44" s="44"/>
      <c r="B44" s="38" t="s">
        <v>50</v>
      </c>
      <c r="C44" s="34">
        <v>0.5833670000000003</v>
      </c>
      <c r="D44" s="34">
        <v>0.43547799999999998</v>
      </c>
      <c r="E44" s="34">
        <v>0.65320200000000017</v>
      </c>
      <c r="F44" s="34">
        <v>0.79346099999999986</v>
      </c>
      <c r="G44" s="34">
        <v>1.5605740000000003</v>
      </c>
      <c r="H44" s="34">
        <v>1.8309599999999997</v>
      </c>
      <c r="I44" s="34">
        <v>1.637323000000001</v>
      </c>
      <c r="J44" s="34">
        <v>1.5490480000000004</v>
      </c>
      <c r="K44" s="34">
        <v>1.4340499999999989</v>
      </c>
      <c r="L44" s="34">
        <v>1.527838</v>
      </c>
      <c r="M44" s="34">
        <v>1.6835680000000006</v>
      </c>
      <c r="N44" s="34">
        <v>1.3647419999999999</v>
      </c>
      <c r="O44" s="34">
        <v>1.3700159999999995</v>
      </c>
      <c r="P44" s="34">
        <v>1.1715739999999992</v>
      </c>
      <c r="Q44" s="34">
        <v>1.2900459999999996</v>
      </c>
      <c r="R44" s="34">
        <v>0.92922899999999986</v>
      </c>
      <c r="S44" s="34">
        <v>1.2154530000000001</v>
      </c>
      <c r="T44" s="34">
        <v>1.0095899999999998</v>
      </c>
      <c r="U44" s="34">
        <v>0.70320999999999989</v>
      </c>
      <c r="V44" s="34">
        <v>0.62499400000000005</v>
      </c>
      <c r="W44" s="34">
        <v>0.67712900000000009</v>
      </c>
      <c r="X44" s="34">
        <v>0.78828199999999971</v>
      </c>
      <c r="Y44" s="34">
        <v>0.59362099999999951</v>
      </c>
      <c r="Z44" s="34">
        <v>0.49284399999999984</v>
      </c>
      <c r="AA44" s="34">
        <v>0.52071900000000015</v>
      </c>
      <c r="AB44" s="34">
        <v>0.52565799999999985</v>
      </c>
      <c r="AC44" s="34">
        <v>0.55584299999999975</v>
      </c>
      <c r="AD44" s="34">
        <v>0.83657400000000004</v>
      </c>
      <c r="AE44" s="34">
        <v>1.0833040000000003</v>
      </c>
      <c r="AF44" s="34">
        <v>0.65468600000000032</v>
      </c>
      <c r="AG44" s="34">
        <v>0.71682500000000027</v>
      </c>
      <c r="AH44" s="34">
        <f t="shared" si="6"/>
        <v>30.813207999999999</v>
      </c>
    </row>
    <row r="45" spans="1:34" s="28" customFormat="1" x14ac:dyDescent="0.2">
      <c r="A45" s="40"/>
      <c r="B45" s="38" t="s">
        <v>53</v>
      </c>
      <c r="C45" s="34">
        <v>26.063246000000017</v>
      </c>
      <c r="D45" s="34">
        <v>22.856106999999994</v>
      </c>
      <c r="E45" s="34">
        <v>28.144990999999976</v>
      </c>
      <c r="F45" s="34">
        <v>40.311732999999997</v>
      </c>
      <c r="G45" s="34">
        <v>28.432467999999989</v>
      </c>
      <c r="H45" s="34">
        <v>26.062884999999977</v>
      </c>
      <c r="I45" s="34">
        <v>18.897224999999978</v>
      </c>
      <c r="J45" s="34">
        <v>19.894524999999984</v>
      </c>
      <c r="K45" s="34">
        <v>14.629085999999987</v>
      </c>
      <c r="L45" s="34">
        <v>18.754174999999989</v>
      </c>
      <c r="M45" s="34">
        <v>31.452443999999979</v>
      </c>
      <c r="N45" s="34">
        <v>20.54432199999999</v>
      </c>
      <c r="O45" s="34">
        <v>21.589419000000021</v>
      </c>
      <c r="P45" s="34">
        <v>24.448183000000054</v>
      </c>
      <c r="Q45" s="34">
        <v>26.684097999999977</v>
      </c>
      <c r="R45" s="34">
        <v>22.697514000000016</v>
      </c>
      <c r="S45" s="34">
        <v>16.096972999999988</v>
      </c>
      <c r="T45" s="34">
        <v>12.227713999999994</v>
      </c>
      <c r="U45" s="34">
        <v>8.1515880000000038</v>
      </c>
      <c r="V45" s="34">
        <v>6.7250250000000005</v>
      </c>
      <c r="W45" s="34">
        <v>8.4474109999999971</v>
      </c>
      <c r="X45" s="34">
        <v>7.0436019999999973</v>
      </c>
      <c r="Y45" s="34">
        <v>6.0996829999999944</v>
      </c>
      <c r="Z45" s="34">
        <v>4.8082380000000011</v>
      </c>
      <c r="AA45" s="34">
        <v>4.6304960000000017</v>
      </c>
      <c r="AB45" s="34">
        <v>5.0056390000000013</v>
      </c>
      <c r="AC45" s="34">
        <v>6.0614120000000087</v>
      </c>
      <c r="AD45" s="34">
        <v>5.8334360000000069</v>
      </c>
      <c r="AE45" s="34">
        <v>6.253036000000006</v>
      </c>
      <c r="AF45" s="34">
        <v>7.5936160000000053</v>
      </c>
      <c r="AG45" s="34">
        <v>4.4342730000000046</v>
      </c>
      <c r="AH45" s="34">
        <f t="shared" si="6"/>
        <v>500.8745629999998</v>
      </c>
    </row>
    <row r="46" spans="1:34" s="28" customFormat="1" x14ac:dyDescent="0.2">
      <c r="A46" s="40"/>
      <c r="B46" s="36" t="s">
        <v>80</v>
      </c>
      <c r="C46" s="34">
        <v>1.4149179999999999</v>
      </c>
      <c r="D46" s="34">
        <v>1.7215230000000001</v>
      </c>
      <c r="E46" s="34">
        <v>2.5458249999999998</v>
      </c>
      <c r="F46" s="34">
        <v>2.4438340000000003</v>
      </c>
      <c r="G46" s="34">
        <v>4.036276</v>
      </c>
      <c r="H46" s="34">
        <v>2.4633170000000013</v>
      </c>
      <c r="I46" s="34">
        <v>1.1280660000000002</v>
      </c>
      <c r="J46" s="34">
        <v>1.2551189999999997</v>
      </c>
      <c r="K46" s="34">
        <v>0.97325300000000003</v>
      </c>
      <c r="L46" s="34">
        <v>0.69375999999999949</v>
      </c>
      <c r="M46" s="34">
        <v>0.5023709999999999</v>
      </c>
      <c r="N46" s="34">
        <v>1.0980379999999998</v>
      </c>
      <c r="O46" s="34">
        <v>0.58514599999999994</v>
      </c>
      <c r="P46" s="34">
        <v>0.35077900000000001</v>
      </c>
      <c r="Q46" s="34">
        <v>1.9119439999999994</v>
      </c>
      <c r="R46" s="34">
        <v>1.1180890000000006</v>
      </c>
      <c r="S46" s="34">
        <v>0.38313599999999992</v>
      </c>
      <c r="T46" s="34">
        <v>0.408221</v>
      </c>
      <c r="U46" s="34">
        <v>0.43535100000000004</v>
      </c>
      <c r="V46" s="34">
        <v>0.56908200000000009</v>
      </c>
      <c r="W46" s="34">
        <v>1.1676790000000006</v>
      </c>
      <c r="X46" s="34">
        <v>1.1480630000000005</v>
      </c>
      <c r="Y46" s="34">
        <v>1.1021840000000003</v>
      </c>
      <c r="Z46" s="34">
        <v>0.7404630000000002</v>
      </c>
      <c r="AA46" s="34">
        <v>0.79302399999999995</v>
      </c>
      <c r="AB46" s="34">
        <v>0.94666899999999987</v>
      </c>
      <c r="AC46" s="34">
        <v>1.0719130000000001</v>
      </c>
      <c r="AD46" s="34">
        <v>1.1626879999999999</v>
      </c>
      <c r="AE46" s="34">
        <v>1.3138379999999998</v>
      </c>
      <c r="AF46" s="34">
        <v>1.707527</v>
      </c>
      <c r="AG46" s="34">
        <v>0.66193700000000011</v>
      </c>
      <c r="AH46" s="34">
        <f t="shared" si="6"/>
        <v>37.854033000000008</v>
      </c>
    </row>
    <row r="47" spans="1:34" s="28" customFormat="1" x14ac:dyDescent="0.2">
      <c r="A47" s="40"/>
      <c r="B47" s="36" t="s">
        <v>81</v>
      </c>
      <c r="C47" s="34">
        <v>20.365622999999999</v>
      </c>
      <c r="D47" s="34">
        <v>15.935384000000001</v>
      </c>
      <c r="E47" s="34">
        <v>21.473279999999985</v>
      </c>
      <c r="F47" s="34">
        <v>33.890726999999991</v>
      </c>
      <c r="G47" s="34">
        <v>20.205015999999997</v>
      </c>
      <c r="H47" s="34">
        <v>18.979345999999996</v>
      </c>
      <c r="I47" s="34">
        <v>13.980218000000001</v>
      </c>
      <c r="J47" s="34">
        <v>15.008628999999992</v>
      </c>
      <c r="K47" s="34">
        <v>10.905831999999997</v>
      </c>
      <c r="L47" s="34">
        <v>15.676385999999995</v>
      </c>
      <c r="M47" s="34">
        <v>28.874699999999986</v>
      </c>
      <c r="N47" s="34">
        <v>17.898909999999997</v>
      </c>
      <c r="O47" s="34">
        <v>19.752010000000006</v>
      </c>
      <c r="P47" s="34">
        <v>22.981573000000004</v>
      </c>
      <c r="Q47" s="34">
        <v>23.559564999999996</v>
      </c>
      <c r="R47" s="34">
        <v>20.203595000000011</v>
      </c>
      <c r="S47" s="34">
        <v>14.398650999999994</v>
      </c>
      <c r="T47" s="34">
        <v>10.366745</v>
      </c>
      <c r="U47" s="34">
        <v>6.276184999999999</v>
      </c>
      <c r="V47" s="34">
        <v>4.7373009999999995</v>
      </c>
      <c r="W47" s="34">
        <v>5.8288910000000005</v>
      </c>
      <c r="X47" s="34">
        <v>4.1162740000000015</v>
      </c>
      <c r="Y47" s="34">
        <v>3.0791180000000002</v>
      </c>
      <c r="Z47" s="34">
        <v>2.9543159999999999</v>
      </c>
      <c r="AA47" s="34">
        <v>2.7088710000000003</v>
      </c>
      <c r="AB47" s="34">
        <v>2.8740009999999998</v>
      </c>
      <c r="AC47" s="34">
        <v>3.9637879999999992</v>
      </c>
      <c r="AD47" s="34">
        <v>3.6877390000000005</v>
      </c>
      <c r="AE47" s="34">
        <v>3.9227790000000007</v>
      </c>
      <c r="AF47" s="34">
        <v>4.9467939999999988</v>
      </c>
      <c r="AG47" s="34">
        <v>2.9740259999999994</v>
      </c>
      <c r="AH47" s="34">
        <f t="shared" si="6"/>
        <v>396.526273</v>
      </c>
    </row>
    <row r="48" spans="1:34" s="28" customFormat="1" x14ac:dyDescent="0.2">
      <c r="A48" s="44"/>
      <c r="B48" s="38" t="s">
        <v>54</v>
      </c>
      <c r="C48" s="34">
        <f>SUM(C49:C54)</f>
        <v>0.191299</v>
      </c>
      <c r="D48" s="34">
        <f t="shared" ref="D48:AG48" si="7">SUM(D49:D54)</f>
        <v>0.134128</v>
      </c>
      <c r="E48" s="34">
        <f t="shared" si="7"/>
        <v>6.2871999999999997E-2</v>
      </c>
      <c r="F48" s="34">
        <f t="shared" si="7"/>
        <v>0.10725999999999999</v>
      </c>
      <c r="G48" s="34">
        <f t="shared" si="7"/>
        <v>0.67205999999999999</v>
      </c>
      <c r="H48" s="34">
        <f t="shared" si="7"/>
        <v>1.2414959999999999</v>
      </c>
      <c r="I48" s="34">
        <f t="shared" si="7"/>
        <v>0.45372899999999994</v>
      </c>
      <c r="J48" s="34">
        <f t="shared" si="7"/>
        <v>0.21525000000000002</v>
      </c>
      <c r="K48" s="34">
        <f t="shared" si="7"/>
        <v>0.17193900000000001</v>
      </c>
      <c r="L48" s="34">
        <f t="shared" si="7"/>
        <v>0.17987599999999998</v>
      </c>
      <c r="M48" s="34">
        <f t="shared" si="7"/>
        <v>0.116219</v>
      </c>
      <c r="N48" s="34">
        <f t="shared" si="7"/>
        <v>0.11363399999999999</v>
      </c>
      <c r="O48" s="34">
        <f t="shared" si="7"/>
        <v>5.1679999999999997E-2</v>
      </c>
      <c r="P48" s="34">
        <f t="shared" si="7"/>
        <v>3.3058000000000004E-2</v>
      </c>
      <c r="Q48" s="34">
        <f t="shared" si="7"/>
        <v>5.2005000000000003E-2</v>
      </c>
      <c r="R48" s="34">
        <f t="shared" si="7"/>
        <v>4.6573999999999997E-2</v>
      </c>
      <c r="S48" s="34">
        <f t="shared" si="7"/>
        <v>5.6460000000000003E-2</v>
      </c>
      <c r="T48" s="34">
        <f t="shared" si="7"/>
        <v>7.4343000000000006E-2</v>
      </c>
      <c r="U48" s="34">
        <f t="shared" si="7"/>
        <v>6.0579000000000001E-2</v>
      </c>
      <c r="V48" s="34">
        <f t="shared" si="7"/>
        <v>8.3771999999999999E-2</v>
      </c>
      <c r="W48" s="34">
        <f t="shared" si="7"/>
        <v>0.15899400000000002</v>
      </c>
      <c r="X48" s="34">
        <f t="shared" si="7"/>
        <v>0.26645800000000003</v>
      </c>
      <c r="Y48" s="34">
        <f t="shared" si="7"/>
        <v>0.36669999999999997</v>
      </c>
      <c r="Z48" s="34">
        <f t="shared" si="7"/>
        <v>0.21003800000000003</v>
      </c>
      <c r="AA48" s="34">
        <f t="shared" si="7"/>
        <v>0.21860800000000002</v>
      </c>
      <c r="AB48" s="34">
        <f t="shared" si="7"/>
        <v>0.26385500000000001</v>
      </c>
      <c r="AC48" s="34">
        <f t="shared" si="7"/>
        <v>0.17357900000000001</v>
      </c>
      <c r="AD48" s="34">
        <f t="shared" si="7"/>
        <v>9.4078000000000009E-2</v>
      </c>
      <c r="AE48" s="34">
        <f t="shared" si="7"/>
        <v>0.12470899999999999</v>
      </c>
      <c r="AF48" s="34">
        <f t="shared" si="7"/>
        <v>6.6282000000000008E-2</v>
      </c>
      <c r="AG48" s="34">
        <f t="shared" si="7"/>
        <v>0.16396300000000003</v>
      </c>
      <c r="AH48" s="34">
        <f t="shared" si="6"/>
        <v>6.2254969999999998</v>
      </c>
    </row>
    <row r="49" spans="1:34" s="28" customFormat="1" x14ac:dyDescent="0.2">
      <c r="A49" s="44"/>
      <c r="B49" s="36" t="s">
        <v>55</v>
      </c>
      <c r="C49" s="34">
        <v>7.443799999999999E-2</v>
      </c>
      <c r="D49" s="34">
        <v>6.1350999999999989E-2</v>
      </c>
      <c r="E49" s="34">
        <v>1.5308E-2</v>
      </c>
      <c r="F49" s="34">
        <v>8.7929999999999987E-3</v>
      </c>
      <c r="G49" s="34">
        <v>5.0603000000000002E-2</v>
      </c>
      <c r="H49" s="34">
        <v>3.9620999999999996E-2</v>
      </c>
      <c r="I49" s="34">
        <v>6.7309000000000022E-2</v>
      </c>
      <c r="J49" s="34">
        <v>0.10595300000000001</v>
      </c>
      <c r="K49" s="34">
        <v>0.12095600000000001</v>
      </c>
      <c r="L49" s="34">
        <v>5.1423000000000003E-2</v>
      </c>
      <c r="M49" s="34">
        <v>2.2120999999999995E-2</v>
      </c>
      <c r="N49" s="34">
        <v>4.7065999999999997E-2</v>
      </c>
      <c r="O49" s="34">
        <v>1.0433E-2</v>
      </c>
      <c r="P49" s="34">
        <v>5.1379999999999993E-3</v>
      </c>
      <c r="Q49" s="34">
        <v>5.7429999999999998E-3</v>
      </c>
      <c r="R49" s="34">
        <v>1.1130000000000001E-3</v>
      </c>
      <c r="S49" s="34">
        <v>5.1460000000000004E-3</v>
      </c>
      <c r="T49" s="34">
        <v>4.3949999999999996E-3</v>
      </c>
      <c r="U49" s="34">
        <v>6.1340000000000006E-3</v>
      </c>
      <c r="V49" s="34">
        <v>9.3690000000000006E-3</v>
      </c>
      <c r="W49" s="34">
        <v>6.9090000000000002E-3</v>
      </c>
      <c r="X49" s="34">
        <v>2.0447E-2</v>
      </c>
      <c r="Y49" s="34">
        <v>2.0011000000000001E-2</v>
      </c>
      <c r="Z49" s="34">
        <v>4.0459999999999992E-3</v>
      </c>
      <c r="AA49" s="34">
        <v>6.8919999999999997E-3</v>
      </c>
      <c r="AB49" s="34">
        <v>5.8809999999999999E-3</v>
      </c>
      <c r="AC49" s="34">
        <v>7.5250000000000004E-3</v>
      </c>
      <c r="AD49" s="34">
        <v>2.8859999999999997E-3</v>
      </c>
      <c r="AE49" s="34">
        <v>3.1739999999999997E-3</v>
      </c>
      <c r="AF49" s="34">
        <v>8.4900000000000004E-4</v>
      </c>
      <c r="AG49" s="34">
        <v>1.5869999999999999E-3</v>
      </c>
      <c r="AH49" s="34">
        <f t="shared" si="6"/>
        <v>0.79261999999999999</v>
      </c>
    </row>
    <row r="50" spans="1:34" s="28" customFormat="1" x14ac:dyDescent="0.2">
      <c r="A50" s="44"/>
      <c r="B50" s="36" t="s">
        <v>56</v>
      </c>
      <c r="C50" s="34">
        <v>8.0652000000000001E-2</v>
      </c>
      <c r="D50" s="34">
        <v>1.5858999999999998E-2</v>
      </c>
      <c r="E50" s="34">
        <v>2.0667999999999999E-2</v>
      </c>
      <c r="F50" s="34">
        <v>1.9844999999999998E-2</v>
      </c>
      <c r="G50" s="34">
        <v>4.4039000000000002E-2</v>
      </c>
      <c r="H50" s="34">
        <v>8.4129999999999996E-2</v>
      </c>
      <c r="I50" s="34">
        <v>0.14777699999999999</v>
      </c>
      <c r="J50" s="34">
        <v>9.7583000000000003E-2</v>
      </c>
      <c r="K50" s="34">
        <v>3.4805000000000003E-2</v>
      </c>
      <c r="L50" s="34">
        <v>7.7793999999999974E-2</v>
      </c>
      <c r="M50" s="34">
        <v>5.9258000000000005E-2</v>
      </c>
      <c r="N50" s="34">
        <v>5.2892999999999996E-2</v>
      </c>
      <c r="O50" s="34">
        <v>2.8081999999999999E-2</v>
      </c>
      <c r="P50" s="34">
        <v>1.5879000000000001E-2</v>
      </c>
      <c r="Q50" s="34">
        <v>2.1628999999999999E-2</v>
      </c>
      <c r="R50" s="34">
        <v>2.2090999999999996E-2</v>
      </c>
      <c r="S50" s="34">
        <v>2.538E-2</v>
      </c>
      <c r="T50" s="34">
        <v>3.5243000000000003E-2</v>
      </c>
      <c r="U50" s="34">
        <v>2.9185000000000003E-2</v>
      </c>
      <c r="V50" s="34">
        <v>4.9273000000000004E-2</v>
      </c>
      <c r="W50" s="34">
        <v>0.114264</v>
      </c>
      <c r="X50" s="34">
        <v>0.11994</v>
      </c>
      <c r="Y50" s="34">
        <v>0.21085600000000002</v>
      </c>
      <c r="Z50" s="34">
        <v>0.18638400000000002</v>
      </c>
      <c r="AA50" s="34">
        <v>0.16952899999999999</v>
      </c>
      <c r="AB50" s="34">
        <v>0.14230900000000002</v>
      </c>
      <c r="AC50" s="34">
        <v>7.0418000000000008E-2</v>
      </c>
      <c r="AD50" s="34">
        <v>3.3290000000000007E-2</v>
      </c>
      <c r="AE50" s="34">
        <v>4.6417E-2</v>
      </c>
      <c r="AF50" s="34">
        <v>4.3527000000000003E-2</v>
      </c>
      <c r="AG50" s="34">
        <v>0.12529100000000001</v>
      </c>
      <c r="AH50" s="34">
        <f t="shared" si="6"/>
        <v>2.2242899999999999</v>
      </c>
    </row>
    <row r="51" spans="1:34" s="28" customFormat="1" x14ac:dyDescent="0.2">
      <c r="A51" s="44"/>
      <c r="B51" s="36" t="s">
        <v>57</v>
      </c>
      <c r="C51" s="34">
        <v>2.9144999999999997E-2</v>
      </c>
      <c r="D51" s="34">
        <v>2.8286000000000002E-2</v>
      </c>
      <c r="E51" s="34">
        <v>1.0179000000000001E-2</v>
      </c>
      <c r="F51" s="34">
        <v>1.1004000000000002E-2</v>
      </c>
      <c r="G51" s="34">
        <v>2.2520000000000002E-2</v>
      </c>
      <c r="H51" s="34">
        <v>1.0834999999999999E-2</v>
      </c>
      <c r="I51" s="34">
        <v>3.7009999999999999E-3</v>
      </c>
      <c r="J51" s="34">
        <v>5.3420000000000004E-3</v>
      </c>
      <c r="K51" s="34">
        <v>3.4339999999999996E-3</v>
      </c>
      <c r="L51" s="34">
        <v>6.28E-3</v>
      </c>
      <c r="M51" s="34">
        <v>9.7680000000000024E-3</v>
      </c>
      <c r="N51" s="34">
        <v>9.0720000000000002E-3</v>
      </c>
      <c r="O51" s="34">
        <v>1.1542999999999999E-2</v>
      </c>
      <c r="P51" s="34">
        <v>7.1159999999999999E-3</v>
      </c>
      <c r="Q51" s="34">
        <v>6.3410000000000003E-3</v>
      </c>
      <c r="R51" s="34">
        <v>5.1500000000000009E-3</v>
      </c>
      <c r="S51" s="34">
        <v>4.2330000000000007E-3</v>
      </c>
      <c r="T51" s="34">
        <v>6.9180000000000005E-3</v>
      </c>
      <c r="U51" s="34">
        <v>6.1750000000000017E-3</v>
      </c>
      <c r="V51" s="34">
        <v>7.0460000000000002E-3</v>
      </c>
      <c r="W51" s="34">
        <v>1.1040000000000005E-2</v>
      </c>
      <c r="X51" s="34">
        <v>2.1277000000000001E-2</v>
      </c>
      <c r="Y51" s="34">
        <v>5.5535999999999995E-2</v>
      </c>
      <c r="Z51" s="34">
        <v>6.5810000000000009E-3</v>
      </c>
      <c r="AA51" s="34">
        <v>2.7287000000000006E-2</v>
      </c>
      <c r="AB51" s="34">
        <v>2.4442999999999999E-2</v>
      </c>
      <c r="AC51" s="34">
        <v>3.2287999999999997E-2</v>
      </c>
      <c r="AD51" s="34">
        <v>8.9049999999999997E-3</v>
      </c>
      <c r="AE51" s="34">
        <v>6.4060000000000002E-3</v>
      </c>
      <c r="AF51" s="34">
        <v>5.6380000000000006E-3</v>
      </c>
      <c r="AG51" s="34">
        <v>1.4102E-2</v>
      </c>
      <c r="AH51" s="34">
        <f t="shared" si="6"/>
        <v>0.41759099999999999</v>
      </c>
    </row>
    <row r="52" spans="1:34" s="28" customFormat="1" x14ac:dyDescent="0.2">
      <c r="A52" s="44"/>
      <c r="B52" s="36" t="s">
        <v>58</v>
      </c>
      <c r="C52" s="34">
        <v>2.3730000000000001E-3</v>
      </c>
      <c r="D52" s="34">
        <v>2.4445000000000001E-2</v>
      </c>
      <c r="E52" s="34">
        <v>9.104000000000001E-3</v>
      </c>
      <c r="F52" s="34">
        <v>6.3476999999999992E-2</v>
      </c>
      <c r="G52" s="34">
        <v>0.54662199999999994</v>
      </c>
      <c r="H52" s="34">
        <v>1.1048959999999999</v>
      </c>
      <c r="I52" s="34">
        <v>0.22222999999999998</v>
      </c>
      <c r="J52" s="34">
        <v>6.195E-3</v>
      </c>
      <c r="K52" s="34">
        <v>2.6129999999999999E-3</v>
      </c>
      <c r="L52" s="34">
        <v>0</v>
      </c>
      <c r="M52" s="34">
        <v>1.119E-3</v>
      </c>
      <c r="N52" s="34">
        <v>0</v>
      </c>
      <c r="O52" s="34">
        <v>0</v>
      </c>
      <c r="P52" s="34">
        <v>9.0799999999999995E-4</v>
      </c>
      <c r="Q52" s="34">
        <v>1.3099E-2</v>
      </c>
      <c r="R52" s="34">
        <v>3.4999999999999997E-5</v>
      </c>
      <c r="S52" s="34">
        <v>2.8050000000000002E-3</v>
      </c>
      <c r="T52" s="34">
        <v>3.0900000000000003E-4</v>
      </c>
      <c r="U52" s="34">
        <v>0</v>
      </c>
      <c r="V52" s="34">
        <v>9.9999999999999995E-7</v>
      </c>
      <c r="W52" s="34">
        <v>2.5999999999999998E-5</v>
      </c>
      <c r="X52" s="34">
        <v>0</v>
      </c>
      <c r="Y52" s="34">
        <v>5.7299999999999994E-4</v>
      </c>
      <c r="Z52" s="34">
        <v>6.9200000000000002E-4</v>
      </c>
      <c r="AA52" s="34">
        <v>0</v>
      </c>
      <c r="AB52" s="34">
        <v>1.45E-4</v>
      </c>
      <c r="AC52" s="34">
        <v>1.6100000000000001E-4</v>
      </c>
      <c r="AD52" s="34">
        <v>2.5000000000000001E-4</v>
      </c>
      <c r="AE52" s="34">
        <v>0</v>
      </c>
      <c r="AF52" s="34">
        <v>0</v>
      </c>
      <c r="AG52" s="34">
        <v>0</v>
      </c>
      <c r="AH52" s="34">
        <f t="shared" si="6"/>
        <v>2.0020779999999996</v>
      </c>
    </row>
    <row r="53" spans="1:34" s="28" customFormat="1" x14ac:dyDescent="0.2">
      <c r="A53" s="44"/>
      <c r="B53" s="36" t="s">
        <v>59</v>
      </c>
      <c r="C53" s="34">
        <v>0</v>
      </c>
      <c r="D53" s="34">
        <v>6.1499999999999999E-4</v>
      </c>
      <c r="E53" s="34">
        <v>1.5200000000000001E-4</v>
      </c>
      <c r="F53" s="34">
        <v>2.2499999999999999E-4</v>
      </c>
      <c r="G53" s="34">
        <v>3.3639999999999998E-3</v>
      </c>
      <c r="H53" s="34">
        <v>8.43E-4</v>
      </c>
      <c r="I53" s="34">
        <v>5.2800000000000004E-4</v>
      </c>
      <c r="J53" s="34">
        <v>3.0000000000000001E-5</v>
      </c>
      <c r="K53" s="34">
        <v>8.2470000000000009E-3</v>
      </c>
      <c r="L53" s="34">
        <v>4.3374999999999983E-2</v>
      </c>
      <c r="M53" s="34">
        <v>2.3754999999999998E-2</v>
      </c>
      <c r="N53" s="34">
        <v>1.0950000000000001E-3</v>
      </c>
      <c r="O53" s="34">
        <v>1.9000000000000001E-5</v>
      </c>
      <c r="P53" s="34">
        <v>5.6000000000000006E-5</v>
      </c>
      <c r="Q53" s="34">
        <v>3.3310000000000002E-3</v>
      </c>
      <c r="R53" s="34">
        <v>6.1660000000000005E-3</v>
      </c>
      <c r="S53" s="34">
        <v>8.5779999999999988E-3</v>
      </c>
      <c r="T53" s="34">
        <v>1.6978E-2</v>
      </c>
      <c r="U53" s="34">
        <v>3.6749999999999999E-3</v>
      </c>
      <c r="V53" s="34">
        <v>6.9449999999999998E-3</v>
      </c>
      <c r="W53" s="34">
        <v>2.1357000000000001E-2</v>
      </c>
      <c r="X53" s="34">
        <v>0.102253</v>
      </c>
      <c r="Y53" s="34">
        <v>7.8940999999999997E-2</v>
      </c>
      <c r="Z53" s="34">
        <v>1.2078E-2</v>
      </c>
      <c r="AA53" s="34">
        <v>1.1086E-2</v>
      </c>
      <c r="AB53" s="34">
        <v>8.3435000000000009E-2</v>
      </c>
      <c r="AC53" s="34">
        <v>6.2262999999999992E-2</v>
      </c>
      <c r="AD53" s="34">
        <v>4.4123000000000002E-2</v>
      </c>
      <c r="AE53" s="34">
        <v>6.4076999999999995E-2</v>
      </c>
      <c r="AF53" s="34">
        <v>1.2116999999999999E-2</v>
      </c>
      <c r="AG53" s="34">
        <v>2.2621999999999996E-2</v>
      </c>
      <c r="AH53" s="34">
        <f t="shared" si="6"/>
        <v>0.64232899999999993</v>
      </c>
    </row>
    <row r="54" spans="1:34" s="28" customFormat="1" x14ac:dyDescent="0.2">
      <c r="A54" s="44"/>
      <c r="B54" s="36" t="s">
        <v>60</v>
      </c>
      <c r="C54" s="34">
        <v>4.6910000000000007E-3</v>
      </c>
      <c r="D54" s="34">
        <v>3.5719999999999997E-3</v>
      </c>
      <c r="E54" s="34">
        <v>7.4610000000000015E-3</v>
      </c>
      <c r="F54" s="34">
        <v>3.9159999999999993E-3</v>
      </c>
      <c r="G54" s="34">
        <v>4.9119999999999997E-3</v>
      </c>
      <c r="H54" s="34">
        <v>1.1709999999999999E-3</v>
      </c>
      <c r="I54" s="34">
        <v>1.2183999999999999E-2</v>
      </c>
      <c r="J54" s="34">
        <v>1.4700000000000002E-4</v>
      </c>
      <c r="K54" s="34">
        <v>1.884E-3</v>
      </c>
      <c r="L54" s="34">
        <v>1.0039999999999999E-3</v>
      </c>
      <c r="M54" s="34">
        <v>1.9799999999999999E-4</v>
      </c>
      <c r="N54" s="34">
        <v>3.5080000000000003E-3</v>
      </c>
      <c r="O54" s="34">
        <v>1.603E-3</v>
      </c>
      <c r="P54" s="34">
        <v>3.9610000000000001E-3</v>
      </c>
      <c r="Q54" s="34">
        <v>1.8619999999999999E-3</v>
      </c>
      <c r="R54" s="34">
        <v>1.2019E-2</v>
      </c>
      <c r="S54" s="34">
        <v>1.0317999999999999E-2</v>
      </c>
      <c r="T54" s="34">
        <v>1.0500000000000001E-2</v>
      </c>
      <c r="U54" s="34">
        <v>1.5409999999999998E-2</v>
      </c>
      <c r="V54" s="34">
        <v>1.1138E-2</v>
      </c>
      <c r="W54" s="34">
        <v>5.398E-3</v>
      </c>
      <c r="X54" s="34">
        <v>2.5409999999999999E-3</v>
      </c>
      <c r="Y54" s="34">
        <v>7.8300000000000006E-4</v>
      </c>
      <c r="Z54" s="34">
        <v>2.5700000000000001E-4</v>
      </c>
      <c r="AA54" s="34">
        <v>3.8140000000000001E-3</v>
      </c>
      <c r="AB54" s="34">
        <v>7.6419999999999995E-3</v>
      </c>
      <c r="AC54" s="34">
        <v>9.2400000000000013E-4</v>
      </c>
      <c r="AD54" s="34">
        <v>4.6240000000000005E-3</v>
      </c>
      <c r="AE54" s="34">
        <v>4.6350000000000002E-3</v>
      </c>
      <c r="AF54" s="34">
        <v>4.1509999999999993E-3</v>
      </c>
      <c r="AG54" s="34">
        <v>3.6099999999999999E-4</v>
      </c>
      <c r="AH54" s="34">
        <f t="shared" si="6"/>
        <v>0.14658899999999994</v>
      </c>
    </row>
    <row r="55" spans="1:34" s="28" customFormat="1" x14ac:dyDescent="0.2">
      <c r="A55" s="44"/>
      <c r="B55" s="38" t="s">
        <v>61</v>
      </c>
      <c r="C55" s="34">
        <f t="shared" ref="C55:AG55" si="8">SUM(C36,C38:C45)</f>
        <v>62.074894000000015</v>
      </c>
      <c r="D55" s="34">
        <f t="shared" si="8"/>
        <v>64.543722999999986</v>
      </c>
      <c r="E55" s="34">
        <f t="shared" si="8"/>
        <v>80.410065999999972</v>
      </c>
      <c r="F55" s="34">
        <f t="shared" si="8"/>
        <v>110.61762300000001</v>
      </c>
      <c r="G55" s="34">
        <f t="shared" si="8"/>
        <v>106.70658700000001</v>
      </c>
      <c r="H55" s="34">
        <f t="shared" si="8"/>
        <v>121.60295000000002</v>
      </c>
      <c r="I55" s="34">
        <f t="shared" si="8"/>
        <v>131.74147599999998</v>
      </c>
      <c r="J55" s="34">
        <f t="shared" si="8"/>
        <v>143.54677599999999</v>
      </c>
      <c r="K55" s="34">
        <f t="shared" si="8"/>
        <v>102.61960499999995</v>
      </c>
      <c r="L55" s="34">
        <f t="shared" si="8"/>
        <v>124.231525</v>
      </c>
      <c r="M55" s="34">
        <f t="shared" si="8"/>
        <v>140.127059</v>
      </c>
      <c r="N55" s="34">
        <f t="shared" si="8"/>
        <v>138.50993600000004</v>
      </c>
      <c r="O55" s="34">
        <f t="shared" si="8"/>
        <v>182.44725700000001</v>
      </c>
      <c r="P55" s="34">
        <f t="shared" si="8"/>
        <v>135.16684800000004</v>
      </c>
      <c r="Q55" s="34">
        <f t="shared" si="8"/>
        <v>159.18431100000001</v>
      </c>
      <c r="R55" s="34">
        <f t="shared" si="8"/>
        <v>184.38673900000006</v>
      </c>
      <c r="S55" s="34">
        <f t="shared" si="8"/>
        <v>211.25112100000004</v>
      </c>
      <c r="T55" s="34">
        <f t="shared" si="8"/>
        <v>171.54878899999994</v>
      </c>
      <c r="U55" s="34">
        <f t="shared" si="8"/>
        <v>148.59341100000003</v>
      </c>
      <c r="V55" s="34">
        <f t="shared" si="8"/>
        <v>109.900963</v>
      </c>
      <c r="W55" s="34">
        <f t="shared" si="8"/>
        <v>225.28082900000001</v>
      </c>
      <c r="X55" s="34">
        <f t="shared" si="8"/>
        <v>196.39523999999997</v>
      </c>
      <c r="Y55" s="34">
        <f t="shared" si="8"/>
        <v>165.56040700000005</v>
      </c>
      <c r="Z55" s="34">
        <f t="shared" si="8"/>
        <v>156.14963499999999</v>
      </c>
      <c r="AA55" s="34">
        <f t="shared" si="8"/>
        <v>191.55503400000003</v>
      </c>
      <c r="AB55" s="34">
        <f t="shared" si="8"/>
        <v>171.21240799999998</v>
      </c>
      <c r="AC55" s="34">
        <f t="shared" si="8"/>
        <v>147.09693400000006</v>
      </c>
      <c r="AD55" s="34">
        <f t="shared" si="8"/>
        <v>188.43789900000002</v>
      </c>
      <c r="AE55" s="34">
        <f t="shared" si="8"/>
        <v>193.48397699999998</v>
      </c>
      <c r="AF55" s="34">
        <f t="shared" si="8"/>
        <v>257.23222199999998</v>
      </c>
      <c r="AG55" s="34">
        <f t="shared" si="8"/>
        <v>120.30254700000002</v>
      </c>
      <c r="AH55" s="34">
        <f t="shared" si="6"/>
        <v>4641.9187909999991</v>
      </c>
    </row>
    <row r="56" spans="1:34" s="28" customFormat="1" x14ac:dyDescent="0.2">
      <c r="A56" s="44"/>
      <c r="B56" s="38" t="s">
        <v>62</v>
      </c>
      <c r="C56" s="34">
        <f>C57-C55</f>
        <v>57.563952999999984</v>
      </c>
      <c r="D56" s="34">
        <f t="shared" ref="D56:AG56" si="9">D57-D55</f>
        <v>49.886256999999986</v>
      </c>
      <c r="E56" s="34">
        <f t="shared" si="9"/>
        <v>42.239555999999993</v>
      </c>
      <c r="F56" s="34">
        <f t="shared" si="9"/>
        <v>41.277965000000052</v>
      </c>
      <c r="G56" s="34">
        <f t="shared" si="9"/>
        <v>50.026782999999966</v>
      </c>
      <c r="H56" s="34">
        <f t="shared" si="9"/>
        <v>43.592476000000005</v>
      </c>
      <c r="I56" s="34">
        <f t="shared" si="9"/>
        <v>41.667490000000072</v>
      </c>
      <c r="J56" s="34">
        <f t="shared" si="9"/>
        <v>35.491253000000057</v>
      </c>
      <c r="K56" s="34">
        <f t="shared" si="9"/>
        <v>31.221664000000033</v>
      </c>
      <c r="L56" s="34">
        <f t="shared" si="9"/>
        <v>29.12082799999996</v>
      </c>
      <c r="M56" s="34">
        <f t="shared" si="9"/>
        <v>33.440501999999981</v>
      </c>
      <c r="N56" s="34">
        <f t="shared" si="9"/>
        <v>32.267929999999922</v>
      </c>
      <c r="O56" s="34">
        <f t="shared" si="9"/>
        <v>27.28973199999993</v>
      </c>
      <c r="P56" s="34">
        <f t="shared" si="9"/>
        <v>22.986160999999953</v>
      </c>
      <c r="Q56" s="34">
        <f t="shared" si="9"/>
        <v>23.800839999999965</v>
      </c>
      <c r="R56" s="34">
        <f t="shared" si="9"/>
        <v>21.234669999999909</v>
      </c>
      <c r="S56" s="34">
        <f t="shared" si="9"/>
        <v>26.900422999999932</v>
      </c>
      <c r="T56" s="34">
        <f t="shared" si="9"/>
        <v>24.447293000000087</v>
      </c>
      <c r="U56" s="34">
        <f t="shared" si="9"/>
        <v>20.703003000000024</v>
      </c>
      <c r="V56" s="34">
        <f t="shared" si="9"/>
        <v>14.033028999999999</v>
      </c>
      <c r="W56" s="34">
        <f t="shared" si="9"/>
        <v>21.839426999999802</v>
      </c>
      <c r="X56" s="34">
        <f t="shared" si="9"/>
        <v>20.331272000000013</v>
      </c>
      <c r="Y56" s="34">
        <f t="shared" si="9"/>
        <v>19.898704000000009</v>
      </c>
      <c r="Z56" s="34">
        <f t="shared" si="9"/>
        <v>16.007744999999971</v>
      </c>
      <c r="AA56" s="34">
        <f t="shared" si="9"/>
        <v>16.122614999999968</v>
      </c>
      <c r="AB56" s="34">
        <f t="shared" si="9"/>
        <v>20.711922000000101</v>
      </c>
      <c r="AC56" s="34">
        <f t="shared" si="9"/>
        <v>19.010578999999922</v>
      </c>
      <c r="AD56" s="34">
        <f t="shared" si="9"/>
        <v>20.290682000000004</v>
      </c>
      <c r="AE56" s="34">
        <f t="shared" si="9"/>
        <v>21.354205999999976</v>
      </c>
      <c r="AF56" s="34">
        <f t="shared" si="9"/>
        <v>21.246739999999932</v>
      </c>
      <c r="AG56" s="34">
        <f t="shared" si="9"/>
        <v>15.910366999999965</v>
      </c>
      <c r="AH56" s="34">
        <f t="shared" si="6"/>
        <v>881.91606699999932</v>
      </c>
    </row>
    <row r="57" spans="1:34" s="28" customFormat="1" x14ac:dyDescent="0.2">
      <c r="A57" s="44"/>
      <c r="B57" s="38" t="s">
        <v>63</v>
      </c>
      <c r="C57" s="34">
        <v>119.638847</v>
      </c>
      <c r="D57" s="34">
        <v>114.42997999999997</v>
      </c>
      <c r="E57" s="34">
        <v>122.64962199999997</v>
      </c>
      <c r="F57" s="34">
        <v>151.89558800000006</v>
      </c>
      <c r="G57" s="34">
        <v>156.73336999999998</v>
      </c>
      <c r="H57" s="34">
        <v>165.19542600000003</v>
      </c>
      <c r="I57" s="34">
        <v>173.40896600000005</v>
      </c>
      <c r="J57" s="34">
        <v>179.03802900000005</v>
      </c>
      <c r="K57" s="34">
        <v>133.84126899999998</v>
      </c>
      <c r="L57" s="34">
        <v>153.35235299999997</v>
      </c>
      <c r="M57" s="34">
        <v>173.56756099999998</v>
      </c>
      <c r="N57" s="34">
        <v>170.77786599999996</v>
      </c>
      <c r="O57" s="34">
        <v>209.73698899999994</v>
      </c>
      <c r="P57" s="34">
        <v>158.153009</v>
      </c>
      <c r="Q57" s="34">
        <v>182.98515099999997</v>
      </c>
      <c r="R57" s="34">
        <v>205.62140899999997</v>
      </c>
      <c r="S57" s="34">
        <v>238.15154399999997</v>
      </c>
      <c r="T57" s="34">
        <v>195.99608200000003</v>
      </c>
      <c r="U57" s="34">
        <v>169.29641400000006</v>
      </c>
      <c r="V57" s="34">
        <v>123.933992</v>
      </c>
      <c r="W57" s="34">
        <v>247.12025599999981</v>
      </c>
      <c r="X57" s="34">
        <v>216.72651199999999</v>
      </c>
      <c r="Y57" s="34">
        <v>185.45911100000006</v>
      </c>
      <c r="Z57" s="34">
        <v>172.15737999999996</v>
      </c>
      <c r="AA57" s="34">
        <v>207.677649</v>
      </c>
      <c r="AB57" s="34">
        <v>191.92433000000008</v>
      </c>
      <c r="AC57" s="34">
        <v>166.10751299999998</v>
      </c>
      <c r="AD57" s="34">
        <v>208.72858100000002</v>
      </c>
      <c r="AE57" s="34">
        <v>214.83818299999996</v>
      </c>
      <c r="AF57" s="34">
        <v>278.47896199999991</v>
      </c>
      <c r="AG57" s="34">
        <v>136.21291399999998</v>
      </c>
      <c r="AH57" s="34">
        <f t="shared" si="6"/>
        <v>5523.8348580000002</v>
      </c>
    </row>
    <row r="58" spans="1:34" s="28" customFormat="1" x14ac:dyDescent="0.2">
      <c r="B58" s="42"/>
      <c r="C58" s="42"/>
      <c r="D58" s="42"/>
      <c r="E58" s="42"/>
      <c r="F58" s="42"/>
      <c r="G58" s="42"/>
      <c r="H58" s="42"/>
      <c r="I58" s="42"/>
      <c r="J58" s="42"/>
      <c r="K58" s="43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43"/>
      <c r="W58" s="43"/>
      <c r="X58" s="43"/>
      <c r="Y58" s="43"/>
    </row>
    <row r="59" spans="1:34" s="28" customFormat="1" x14ac:dyDescent="0.2">
      <c r="B59" s="70" t="s">
        <v>74</v>
      </c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  <c r="R59" s="70"/>
      <c r="S59" s="70"/>
      <c r="T59" s="70"/>
      <c r="U59" s="70"/>
      <c r="V59" s="70"/>
      <c r="W59" s="70"/>
      <c r="X59" s="70"/>
      <c r="Y59" s="70"/>
      <c r="Z59" s="70"/>
      <c r="AA59" s="70"/>
      <c r="AB59" s="70"/>
      <c r="AC59" s="70"/>
      <c r="AD59" s="70"/>
      <c r="AE59" s="70"/>
      <c r="AF59" s="70"/>
      <c r="AG59" s="70"/>
      <c r="AH59" s="70"/>
    </row>
    <row r="60" spans="1:34" s="28" customFormat="1" x14ac:dyDescent="0.2">
      <c r="B60" s="29"/>
      <c r="C60" s="29"/>
      <c r="D60" s="29"/>
      <c r="E60" s="29"/>
      <c r="F60" s="29"/>
      <c r="G60" s="29"/>
      <c r="H60" s="29"/>
      <c r="I60" s="29"/>
      <c r="J60" s="29"/>
      <c r="K60" s="29"/>
      <c r="L60" s="29"/>
      <c r="M60" s="29"/>
      <c r="N60" s="29"/>
      <c r="O60" s="29"/>
      <c r="P60" s="29"/>
      <c r="Q60" s="29"/>
      <c r="R60" s="29"/>
      <c r="S60" s="29"/>
      <c r="T60" s="29"/>
      <c r="U60" s="29"/>
      <c r="V60" s="29"/>
      <c r="W60" s="29"/>
      <c r="X60" s="29"/>
      <c r="Y60" s="29"/>
    </row>
    <row r="61" spans="1:34" s="28" customFormat="1" x14ac:dyDescent="0.2">
      <c r="B61" s="33" t="s">
        <v>47</v>
      </c>
      <c r="C61" s="45">
        <f t="shared" ref="C61:AH61" si="10">IF(C9&gt;0,C35/C9*100,"--")</f>
        <v>4.7498313372505399</v>
      </c>
      <c r="D61" s="45">
        <f t="shared" si="10"/>
        <v>4.5745872536910719</v>
      </c>
      <c r="E61" s="45">
        <f t="shared" si="10"/>
        <v>3.785032649215299</v>
      </c>
      <c r="F61" s="45">
        <f t="shared" si="10"/>
        <v>4.5532964578815811</v>
      </c>
      <c r="G61" s="45">
        <f t="shared" si="10"/>
        <v>4.826765662912571</v>
      </c>
      <c r="H61" s="45">
        <f t="shared" si="10"/>
        <v>6.6197830140097098</v>
      </c>
      <c r="I61" s="45">
        <f t="shared" si="10"/>
        <v>7.7979408832566062</v>
      </c>
      <c r="J61" s="45">
        <f t="shared" si="10"/>
        <v>8.1972258725528775</v>
      </c>
      <c r="K61" s="45">
        <f t="shared" si="10"/>
        <v>6.7274604548664945</v>
      </c>
      <c r="L61" s="45">
        <f t="shared" si="10"/>
        <v>6.6905158452688438</v>
      </c>
      <c r="M61" s="45">
        <f t="shared" si="10"/>
        <v>6.1365792845905016</v>
      </c>
      <c r="N61" s="45">
        <f t="shared" si="10"/>
        <v>5.5436007930274167</v>
      </c>
      <c r="O61" s="45">
        <f t="shared" si="10"/>
        <v>8.0439206834738854</v>
      </c>
      <c r="P61" s="45">
        <f t="shared" si="10"/>
        <v>9.4170903493474558</v>
      </c>
      <c r="Q61" s="45">
        <f t="shared" si="10"/>
        <v>9.1657586441775258</v>
      </c>
      <c r="R61" s="45">
        <f t="shared" si="10"/>
        <v>8.1325893675779302</v>
      </c>
      <c r="S61" s="45">
        <f t="shared" si="10"/>
        <v>9.1279615589000578</v>
      </c>
      <c r="T61" s="45">
        <f t="shared" si="10"/>
        <v>12.557624742054513</v>
      </c>
      <c r="U61" s="45">
        <f t="shared" si="10"/>
        <v>13.204152960526319</v>
      </c>
      <c r="V61" s="45">
        <f t="shared" si="10"/>
        <v>15.098081239605035</v>
      </c>
      <c r="W61" s="45">
        <f t="shared" si="10"/>
        <v>12.128086864970381</v>
      </c>
      <c r="X61" s="45">
        <f t="shared" si="10"/>
        <v>11.184303971607337</v>
      </c>
      <c r="Y61" s="45">
        <f t="shared" si="10"/>
        <v>11.941354164448672</v>
      </c>
      <c r="Z61" s="45">
        <f t="shared" si="10"/>
        <v>5.8708813566472848</v>
      </c>
      <c r="AA61" s="45">
        <f t="shared" si="10"/>
        <v>6.5342211559891714</v>
      </c>
      <c r="AB61" s="45">
        <f t="shared" si="10"/>
        <v>7.0037589629070389</v>
      </c>
      <c r="AC61" s="45">
        <f t="shared" si="10"/>
        <v>5.9104968630137815</v>
      </c>
      <c r="AD61" s="45">
        <f t="shared" si="10"/>
        <v>5.1790034570076759</v>
      </c>
      <c r="AE61" s="45">
        <f t="shared" si="10"/>
        <v>4.2138040415157336</v>
      </c>
      <c r="AF61" s="45">
        <f t="shared" si="10"/>
        <v>3.6607998637225658</v>
      </c>
      <c r="AG61" s="45">
        <f t="shared" si="10"/>
        <v>3.6030446441094441</v>
      </c>
      <c r="AH61" s="45">
        <f t="shared" si="10"/>
        <v>6.7948048799636878</v>
      </c>
    </row>
    <row r="62" spans="1:34" s="28" customFormat="1" x14ac:dyDescent="0.2">
      <c r="A62" s="35"/>
      <c r="B62" s="36" t="s">
        <v>48</v>
      </c>
      <c r="C62" s="45">
        <f t="shared" ref="C62:AH62" si="11">IF(C10&gt;0,C36/C10*100,"--")</f>
        <v>11.517037413361397</v>
      </c>
      <c r="D62" s="45">
        <f t="shared" si="11"/>
        <v>12.069932029990889</v>
      </c>
      <c r="E62" s="45">
        <f t="shared" si="11"/>
        <v>6.8597087582357625</v>
      </c>
      <c r="F62" s="45">
        <f t="shared" si="11"/>
        <v>11.742302500482099</v>
      </c>
      <c r="G62" s="45">
        <f t="shared" si="11"/>
        <v>14.162338737915173</v>
      </c>
      <c r="H62" s="45">
        <f t="shared" si="11"/>
        <v>12.413027498572994</v>
      </c>
      <c r="I62" s="45">
        <f t="shared" si="11"/>
        <v>15.955542953831378</v>
      </c>
      <c r="J62" s="45">
        <f t="shared" si="11"/>
        <v>15.607843440136037</v>
      </c>
      <c r="K62" s="45">
        <f t="shared" si="11"/>
        <v>14.364545771780868</v>
      </c>
      <c r="L62" s="45">
        <f t="shared" si="11"/>
        <v>12.449675494149174</v>
      </c>
      <c r="M62" s="45">
        <f t="shared" si="11"/>
        <v>14.428271795236144</v>
      </c>
      <c r="N62" s="45">
        <f t="shared" si="11"/>
        <v>17.298973136682147</v>
      </c>
      <c r="O62" s="45">
        <f t="shared" si="11"/>
        <v>18.914815031951687</v>
      </c>
      <c r="P62" s="45">
        <f t="shared" si="11"/>
        <v>23.062976252361462</v>
      </c>
      <c r="Q62" s="45">
        <f t="shared" si="11"/>
        <v>13.694729189225994</v>
      </c>
      <c r="R62" s="45">
        <f t="shared" si="11"/>
        <v>10.256291352485491</v>
      </c>
      <c r="S62" s="45">
        <f t="shared" si="11"/>
        <v>16.440128212480964</v>
      </c>
      <c r="T62" s="45">
        <f t="shared" si="11"/>
        <v>22.264319914157721</v>
      </c>
      <c r="U62" s="45">
        <f t="shared" si="11"/>
        <v>26.794376300060996</v>
      </c>
      <c r="V62" s="45">
        <f t="shared" si="11"/>
        <v>28.77364319157963</v>
      </c>
      <c r="W62" s="45">
        <f t="shared" si="11"/>
        <v>28.812377916571407</v>
      </c>
      <c r="X62" s="45">
        <f t="shared" si="11"/>
        <v>22.349614340789351</v>
      </c>
      <c r="Y62" s="45">
        <f t="shared" si="11"/>
        <v>17.494417288121525</v>
      </c>
      <c r="Z62" s="45">
        <f t="shared" si="11"/>
        <v>5.5438618871454679</v>
      </c>
      <c r="AA62" s="45">
        <f t="shared" si="11"/>
        <v>4.9679855867914773</v>
      </c>
      <c r="AB62" s="45">
        <f t="shared" si="11"/>
        <v>5.371038810830834</v>
      </c>
      <c r="AC62" s="45">
        <f t="shared" si="11"/>
        <v>5.7897851251895407</v>
      </c>
      <c r="AD62" s="45">
        <f t="shared" si="11"/>
        <v>6.8055187390400063</v>
      </c>
      <c r="AE62" s="45">
        <f t="shared" si="11"/>
        <v>5.9682402895080591</v>
      </c>
      <c r="AF62" s="45">
        <f t="shared" si="11"/>
        <v>4.0539181781895834</v>
      </c>
      <c r="AG62" s="45">
        <f t="shared" si="11"/>
        <v>4.0505219525265419</v>
      </c>
      <c r="AH62" s="45">
        <f t="shared" si="11"/>
        <v>14.46848283352948</v>
      </c>
    </row>
    <row r="63" spans="1:34" s="28" customFormat="1" x14ac:dyDescent="0.2">
      <c r="A63" s="35"/>
      <c r="B63" s="36" t="s">
        <v>49</v>
      </c>
      <c r="C63" s="45">
        <f t="shared" ref="C63:AH63" si="12">IF(C11&gt;0,C37/C11*100,"--")</f>
        <v>4.7065437052491452</v>
      </c>
      <c r="D63" s="45">
        <f t="shared" si="12"/>
        <v>4.5403562711673882</v>
      </c>
      <c r="E63" s="45">
        <f t="shared" si="12"/>
        <v>3.7739361088253243</v>
      </c>
      <c r="F63" s="45">
        <f t="shared" si="12"/>
        <v>4.4821679190603021</v>
      </c>
      <c r="G63" s="45">
        <f t="shared" si="12"/>
        <v>4.6486638919833529</v>
      </c>
      <c r="H63" s="45">
        <f t="shared" si="12"/>
        <v>6.4842584675755353</v>
      </c>
      <c r="I63" s="45">
        <f t="shared" si="12"/>
        <v>7.598772651587697</v>
      </c>
      <c r="J63" s="45">
        <f t="shared" si="12"/>
        <v>8.041220753717198</v>
      </c>
      <c r="K63" s="45">
        <f t="shared" si="12"/>
        <v>6.5341468933473719</v>
      </c>
      <c r="L63" s="45">
        <f t="shared" si="12"/>
        <v>6.5043960367358657</v>
      </c>
      <c r="M63" s="45">
        <f t="shared" si="12"/>
        <v>5.944352860128074</v>
      </c>
      <c r="N63" s="45">
        <f t="shared" si="12"/>
        <v>5.3190611226761693</v>
      </c>
      <c r="O63" s="45">
        <f t="shared" si="12"/>
        <v>7.5619836787156709</v>
      </c>
      <c r="P63" s="45">
        <f t="shared" si="12"/>
        <v>8.223735273376688</v>
      </c>
      <c r="Q63" s="45">
        <f t="shared" si="12"/>
        <v>8.6268912554804249</v>
      </c>
      <c r="R63" s="45">
        <f t="shared" si="12"/>
        <v>7.8691318238975976</v>
      </c>
      <c r="S63" s="45">
        <f t="shared" si="12"/>
        <v>8.4344166838117296</v>
      </c>
      <c r="T63" s="45">
        <f t="shared" si="12"/>
        <v>10.516819040058317</v>
      </c>
      <c r="U63" s="45">
        <f t="shared" si="12"/>
        <v>11.43484193699277</v>
      </c>
      <c r="V63" s="45">
        <f t="shared" si="12"/>
        <v>13.516805590031531</v>
      </c>
      <c r="W63" s="45">
        <f t="shared" si="12"/>
        <v>10.464605549918334</v>
      </c>
      <c r="X63" s="45">
        <f t="shared" si="12"/>
        <v>10.315695091004232</v>
      </c>
      <c r="Y63" s="45">
        <f t="shared" si="12"/>
        <v>11.47948047433402</v>
      </c>
      <c r="Z63" s="45">
        <f t="shared" si="12"/>
        <v>5.8826766052979194</v>
      </c>
      <c r="AA63" s="45">
        <f t="shared" si="12"/>
        <v>6.6467865721105968</v>
      </c>
      <c r="AB63" s="45">
        <f t="shared" si="12"/>
        <v>7.238799757442413</v>
      </c>
      <c r="AC63" s="45">
        <f t="shared" si="12"/>
        <v>5.9230930584480781</v>
      </c>
      <c r="AD63" s="45">
        <f t="shared" si="12"/>
        <v>5.0538988177273829</v>
      </c>
      <c r="AE63" s="45">
        <f t="shared" si="12"/>
        <v>4.091905320326731</v>
      </c>
      <c r="AF63" s="45">
        <f t="shared" si="12"/>
        <v>3.6358269593034698</v>
      </c>
      <c r="AG63" s="45">
        <f t="shared" si="12"/>
        <v>3.5623873649467619</v>
      </c>
      <c r="AH63" s="45">
        <f t="shared" si="12"/>
        <v>6.4683147379985373</v>
      </c>
    </row>
    <row r="64" spans="1:34" s="28" customFormat="1" x14ac:dyDescent="0.2">
      <c r="B64" s="37" t="s">
        <v>51</v>
      </c>
      <c r="C64" s="45">
        <f t="shared" ref="C64:AH64" si="13">IF(C12&gt;0,C38/C12*100,"--")</f>
        <v>26.536448997483042</v>
      </c>
      <c r="D64" s="45">
        <f t="shared" si="13"/>
        <v>27.954312571935819</v>
      </c>
      <c r="E64" s="45">
        <f t="shared" si="13"/>
        <v>27.421678889764127</v>
      </c>
      <c r="F64" s="45">
        <f t="shared" si="13"/>
        <v>25.642952276708446</v>
      </c>
      <c r="G64" s="45">
        <f t="shared" si="13"/>
        <v>25.614954955549361</v>
      </c>
      <c r="H64" s="45">
        <f t="shared" si="13"/>
        <v>23.459292686450663</v>
      </c>
      <c r="I64" s="45">
        <f t="shared" si="13"/>
        <v>23.387627130841999</v>
      </c>
      <c r="J64" s="45">
        <f t="shared" si="13"/>
        <v>24.092348174476193</v>
      </c>
      <c r="K64" s="45">
        <f t="shared" si="13"/>
        <v>24.866605440487021</v>
      </c>
      <c r="L64" s="45">
        <f t="shared" si="13"/>
        <v>25.527693174810786</v>
      </c>
      <c r="M64" s="45">
        <f t="shared" si="13"/>
        <v>24.757870603603742</v>
      </c>
      <c r="N64" s="45">
        <f t="shared" si="13"/>
        <v>25.209504250689896</v>
      </c>
      <c r="O64" s="45">
        <f t="shared" si="13"/>
        <v>30.660162902796483</v>
      </c>
      <c r="P64" s="45">
        <f t="shared" si="13"/>
        <v>28.378171400630649</v>
      </c>
      <c r="Q64" s="45">
        <f t="shared" si="13"/>
        <v>26.056912767029523</v>
      </c>
      <c r="R64" s="45">
        <f t="shared" si="13"/>
        <v>26.354722188469186</v>
      </c>
      <c r="S64" s="45">
        <f t="shared" si="13"/>
        <v>24.163605962911987</v>
      </c>
      <c r="T64" s="45">
        <f t="shared" si="13"/>
        <v>23.345795254871319</v>
      </c>
      <c r="U64" s="45">
        <f t="shared" si="13"/>
        <v>23.726939744217628</v>
      </c>
      <c r="V64" s="45">
        <f t="shared" si="13"/>
        <v>21.728804463154091</v>
      </c>
      <c r="W64" s="45">
        <f t="shared" si="13"/>
        <v>21.931897216638202</v>
      </c>
      <c r="X64" s="45">
        <f t="shared" si="13"/>
        <v>20.706285798533251</v>
      </c>
      <c r="Y64" s="45">
        <f t="shared" si="13"/>
        <v>16.30409584188136</v>
      </c>
      <c r="Z64" s="45">
        <f t="shared" si="13"/>
        <v>15.823685546260217</v>
      </c>
      <c r="AA64" s="45">
        <f t="shared" si="13"/>
        <v>15.49843778915038</v>
      </c>
      <c r="AB64" s="45">
        <f t="shared" si="13"/>
        <v>12.607109122387461</v>
      </c>
      <c r="AC64" s="45">
        <f t="shared" si="13"/>
        <v>13.080353764149176</v>
      </c>
      <c r="AD64" s="45">
        <f t="shared" si="13"/>
        <v>13.782274107637715</v>
      </c>
      <c r="AE64" s="45">
        <f t="shared" si="13"/>
        <v>15.535337247324838</v>
      </c>
      <c r="AF64" s="45">
        <f t="shared" si="13"/>
        <v>14.691063133681126</v>
      </c>
      <c r="AG64" s="45">
        <f t="shared" si="13"/>
        <v>16.021253333505797</v>
      </c>
      <c r="AH64" s="45">
        <f t="shared" si="13"/>
        <v>20.147262540614491</v>
      </c>
    </row>
    <row r="65" spans="1:34" s="28" customFormat="1" x14ac:dyDescent="0.2">
      <c r="A65" s="35"/>
      <c r="B65" s="38" t="s">
        <v>52</v>
      </c>
      <c r="C65" s="45" t="str">
        <f t="shared" ref="C65:AH65" si="14">IF(C13&gt;0,C39/C13*100,"--")</f>
        <v>--</v>
      </c>
      <c r="D65" s="45" t="str">
        <f t="shared" si="14"/>
        <v>--</v>
      </c>
      <c r="E65" s="45" t="str">
        <f t="shared" si="14"/>
        <v>--</v>
      </c>
      <c r="F65" s="45" t="str">
        <f t="shared" si="14"/>
        <v>--</v>
      </c>
      <c r="G65" s="45">
        <f t="shared" si="14"/>
        <v>77.761194029850742</v>
      </c>
      <c r="H65" s="45">
        <f t="shared" si="14"/>
        <v>26.184119416731139</v>
      </c>
      <c r="I65" s="45">
        <f t="shared" si="14"/>
        <v>26.475343937434786</v>
      </c>
      <c r="J65" s="45">
        <f t="shared" si="14"/>
        <v>28.446505570540676</v>
      </c>
      <c r="K65" s="45">
        <f t="shared" si="14"/>
        <v>28.822131327436857</v>
      </c>
      <c r="L65" s="45">
        <f t="shared" si="14"/>
        <v>26.825605157491861</v>
      </c>
      <c r="M65" s="45">
        <f t="shared" si="14"/>
        <v>24.7774877021522</v>
      </c>
      <c r="N65" s="45">
        <f t="shared" si="14"/>
        <v>29.170982001894536</v>
      </c>
      <c r="O65" s="45">
        <f t="shared" si="14"/>
        <v>37.981460742452455</v>
      </c>
      <c r="P65" s="45">
        <f t="shared" si="14"/>
        <v>31.137235046992441</v>
      </c>
      <c r="Q65" s="45">
        <f t="shared" si="14"/>
        <v>33.690362478881632</v>
      </c>
      <c r="R65" s="45">
        <f t="shared" si="14"/>
        <v>28.071591128517138</v>
      </c>
      <c r="S65" s="45">
        <f t="shared" si="14"/>
        <v>30.55277468295181</v>
      </c>
      <c r="T65" s="45">
        <f t="shared" si="14"/>
        <v>24.664420867156313</v>
      </c>
      <c r="U65" s="45">
        <f t="shared" si="14"/>
        <v>25.701856685000209</v>
      </c>
      <c r="V65" s="45">
        <f t="shared" si="14"/>
        <v>23.948764864778287</v>
      </c>
      <c r="W65" s="45">
        <f t="shared" si="14"/>
        <v>28.497519728644534</v>
      </c>
      <c r="X65" s="45">
        <f t="shared" si="14"/>
        <v>25.502955755921384</v>
      </c>
      <c r="Y65" s="45">
        <f t="shared" si="14"/>
        <v>21.349362277284982</v>
      </c>
      <c r="Z65" s="45">
        <f t="shared" si="14"/>
        <v>21.686656291680247</v>
      </c>
      <c r="AA65" s="45">
        <f t="shared" si="14"/>
        <v>22.231185883039643</v>
      </c>
      <c r="AB65" s="45">
        <f t="shared" si="14"/>
        <v>21.136395540928373</v>
      </c>
      <c r="AC65" s="45">
        <f t="shared" si="14"/>
        <v>16.823167611106545</v>
      </c>
      <c r="AD65" s="45">
        <f t="shared" si="14"/>
        <v>16.618727200045313</v>
      </c>
      <c r="AE65" s="45">
        <f t="shared" si="14"/>
        <v>17.388931552112926</v>
      </c>
      <c r="AF65" s="45">
        <f t="shared" si="14"/>
        <v>20.616539554657027</v>
      </c>
      <c r="AG65" s="45">
        <f t="shared" si="14"/>
        <v>17.859355697026785</v>
      </c>
      <c r="AH65" s="45">
        <f t="shared" si="14"/>
        <v>21.124104790739523</v>
      </c>
    </row>
    <row r="66" spans="1:34" s="28" customFormat="1" x14ac:dyDescent="0.2">
      <c r="A66" s="35"/>
      <c r="B66" s="38" t="s">
        <v>76</v>
      </c>
      <c r="C66" s="45">
        <f t="shared" ref="C66:AH66" si="15">IF(C14&gt;0,C40/C14*100,"--")</f>
        <v>31.31107308215697</v>
      </c>
      <c r="D66" s="45">
        <f t="shared" si="15"/>
        <v>29.28576406274026</v>
      </c>
      <c r="E66" s="45">
        <f t="shared" si="15"/>
        <v>30.351628789915459</v>
      </c>
      <c r="F66" s="45">
        <f t="shared" si="15"/>
        <v>29.860008340860954</v>
      </c>
      <c r="G66" s="45">
        <f t="shared" si="15"/>
        <v>28.360763401928107</v>
      </c>
      <c r="H66" s="45">
        <f t="shared" si="15"/>
        <v>26.550042794395683</v>
      </c>
      <c r="I66" s="45">
        <f t="shared" si="15"/>
        <v>27.668999432825775</v>
      </c>
      <c r="J66" s="45">
        <f t="shared" si="15"/>
        <v>29.00087977619355</v>
      </c>
      <c r="K66" s="45">
        <f t="shared" si="15"/>
        <v>25.988380754893154</v>
      </c>
      <c r="L66" s="45">
        <f t="shared" si="15"/>
        <v>28.028201867113218</v>
      </c>
      <c r="M66" s="45">
        <f t="shared" si="15"/>
        <v>28.93647725154463</v>
      </c>
      <c r="N66" s="45">
        <f t="shared" si="15"/>
        <v>31.310765449060561</v>
      </c>
      <c r="O66" s="45">
        <f t="shared" si="15"/>
        <v>36.52527515644978</v>
      </c>
      <c r="P66" s="45">
        <f t="shared" si="15"/>
        <v>36.827413937886739</v>
      </c>
      <c r="Q66" s="45">
        <f t="shared" si="15"/>
        <v>33.030675249489448</v>
      </c>
      <c r="R66" s="45">
        <f t="shared" si="15"/>
        <v>33.136918880030827</v>
      </c>
      <c r="S66" s="45">
        <f t="shared" si="15"/>
        <v>36.502618916710283</v>
      </c>
      <c r="T66" s="45">
        <f t="shared" si="15"/>
        <v>30.103948461156865</v>
      </c>
      <c r="U66" s="45">
        <f t="shared" si="15"/>
        <v>27.536166027045383</v>
      </c>
      <c r="V66" s="45">
        <f t="shared" si="15"/>
        <v>23.256802081552806</v>
      </c>
      <c r="W66" s="45">
        <f t="shared" si="15"/>
        <v>27.973943915394639</v>
      </c>
      <c r="X66" s="45">
        <f t="shared" si="15"/>
        <v>27.203259885797408</v>
      </c>
      <c r="Y66" s="45">
        <f t="shared" si="15"/>
        <v>20.19751448386269</v>
      </c>
      <c r="Z66" s="45">
        <f t="shared" si="15"/>
        <v>20.359087858132359</v>
      </c>
      <c r="AA66" s="45">
        <f t="shared" si="15"/>
        <v>24.183762398867959</v>
      </c>
      <c r="AB66" s="45">
        <f t="shared" si="15"/>
        <v>17.36444080785575</v>
      </c>
      <c r="AC66" s="45">
        <f t="shared" si="15"/>
        <v>20.494422708606749</v>
      </c>
      <c r="AD66" s="45">
        <f t="shared" si="15"/>
        <v>19.016704503152738</v>
      </c>
      <c r="AE66" s="45">
        <f t="shared" si="15"/>
        <v>13.792536595965387</v>
      </c>
      <c r="AF66" s="45">
        <f t="shared" si="15"/>
        <v>21.214230434149066</v>
      </c>
      <c r="AG66" s="45">
        <f t="shared" si="15"/>
        <v>17.167841360010915</v>
      </c>
      <c r="AH66" s="45">
        <f t="shared" si="15"/>
        <v>25.358368141672159</v>
      </c>
    </row>
    <row r="67" spans="1:34" s="28" customFormat="1" x14ac:dyDescent="0.2">
      <c r="B67" s="38" t="s">
        <v>77</v>
      </c>
      <c r="C67" s="45">
        <f t="shared" ref="C67:AH67" si="16">IF(C15&gt;0,C41/C15*100,"--")</f>
        <v>4.5991090001352362</v>
      </c>
      <c r="D67" s="45">
        <f t="shared" si="16"/>
        <v>4.1350034216725993</v>
      </c>
      <c r="E67" s="45">
        <f t="shared" si="16"/>
        <v>4.1596443694938809</v>
      </c>
      <c r="F67" s="45">
        <f t="shared" si="16"/>
        <v>4.9451810092909447</v>
      </c>
      <c r="G67" s="45">
        <f t="shared" si="16"/>
        <v>4.8137524602311617</v>
      </c>
      <c r="H67" s="45">
        <f t="shared" si="16"/>
        <v>4.8667220379903338</v>
      </c>
      <c r="I67" s="45">
        <f t="shared" si="16"/>
        <v>4.6349894052015337</v>
      </c>
      <c r="J67" s="45">
        <f t="shared" si="16"/>
        <v>4.9769422425040526</v>
      </c>
      <c r="K67" s="45">
        <f t="shared" si="16"/>
        <v>4.6802060155540124</v>
      </c>
      <c r="L67" s="45">
        <f t="shared" si="16"/>
        <v>4.8624829224499795</v>
      </c>
      <c r="M67" s="45">
        <f t="shared" si="16"/>
        <v>5.2344718767311349</v>
      </c>
      <c r="N67" s="45">
        <f t="shared" si="16"/>
        <v>5.0613849258976309</v>
      </c>
      <c r="O67" s="45">
        <f t="shared" si="16"/>
        <v>4.9920164799654332</v>
      </c>
      <c r="P67" s="45">
        <f t="shared" si="16"/>
        <v>4.3278497988139746</v>
      </c>
      <c r="Q67" s="45">
        <f t="shared" si="16"/>
        <v>3.9919384389493393</v>
      </c>
      <c r="R67" s="45">
        <f t="shared" si="16"/>
        <v>3.9121610127131619</v>
      </c>
      <c r="S67" s="45">
        <f t="shared" si="16"/>
        <v>3.8505308742468491</v>
      </c>
      <c r="T67" s="45">
        <f t="shared" si="16"/>
        <v>3.5678350889071555</v>
      </c>
      <c r="U67" s="45">
        <f t="shared" si="16"/>
        <v>3.5620259162123453</v>
      </c>
      <c r="V67" s="45">
        <f t="shared" si="16"/>
        <v>3.3673271358261863</v>
      </c>
      <c r="W67" s="45">
        <f t="shared" si="16"/>
        <v>3.1202676022149745</v>
      </c>
      <c r="X67" s="45">
        <f t="shared" si="16"/>
        <v>2.9253140292098174</v>
      </c>
      <c r="Y67" s="45">
        <f t="shared" si="16"/>
        <v>2.7296028007428168</v>
      </c>
      <c r="Z67" s="45">
        <f t="shared" si="16"/>
        <v>2.2892518518675495</v>
      </c>
      <c r="AA67" s="45">
        <f t="shared" si="16"/>
        <v>2.2745939773748733</v>
      </c>
      <c r="AB67" s="45">
        <f t="shared" si="16"/>
        <v>2.2756807773684367</v>
      </c>
      <c r="AC67" s="45">
        <f t="shared" si="16"/>
        <v>2.3994731250474</v>
      </c>
      <c r="AD67" s="45">
        <f t="shared" si="16"/>
        <v>2.4399563831436799</v>
      </c>
      <c r="AE67" s="45">
        <f t="shared" si="16"/>
        <v>2.3250011600153311</v>
      </c>
      <c r="AF67" s="45">
        <f t="shared" si="16"/>
        <v>2.6007154384215148</v>
      </c>
      <c r="AG67" s="45">
        <f t="shared" si="16"/>
        <v>2.8403438194534574</v>
      </c>
      <c r="AH67" s="45">
        <f t="shared" si="16"/>
        <v>3.4776041702964937</v>
      </c>
    </row>
    <row r="68" spans="1:34" s="28" customFormat="1" x14ac:dyDescent="0.2">
      <c r="A68" s="35"/>
      <c r="B68" s="38" t="s">
        <v>78</v>
      </c>
      <c r="C68" s="45" t="str">
        <f t="shared" ref="C68:AH68" si="17">IF(C16&gt;0,C42/C16*100,"--")</f>
        <v>--</v>
      </c>
      <c r="D68" s="45" t="str">
        <f t="shared" si="17"/>
        <v>--</v>
      </c>
      <c r="E68" s="45" t="str">
        <f t="shared" si="17"/>
        <v>--</v>
      </c>
      <c r="F68" s="45" t="str">
        <f t="shared" si="17"/>
        <v>--</v>
      </c>
      <c r="G68" s="45" t="str">
        <f t="shared" si="17"/>
        <v>--</v>
      </c>
      <c r="H68" s="45" t="str">
        <f t="shared" si="17"/>
        <v>--</v>
      </c>
      <c r="I68" s="45" t="str">
        <f t="shared" si="17"/>
        <v>--</v>
      </c>
      <c r="J68" s="45" t="str">
        <f t="shared" si="17"/>
        <v>--</v>
      </c>
      <c r="K68" s="45" t="str">
        <f t="shared" si="17"/>
        <v>--</v>
      </c>
      <c r="L68" s="45" t="str">
        <f t="shared" si="17"/>
        <v>--</v>
      </c>
      <c r="M68" s="45">
        <f t="shared" si="17"/>
        <v>3.0694668820678515</v>
      </c>
      <c r="N68" s="45">
        <f t="shared" si="17"/>
        <v>0</v>
      </c>
      <c r="O68" s="45" t="str">
        <f t="shared" si="17"/>
        <v>--</v>
      </c>
      <c r="P68" s="45">
        <f t="shared" si="17"/>
        <v>259.74440894568687</v>
      </c>
      <c r="Q68" s="45">
        <f t="shared" si="17"/>
        <v>0</v>
      </c>
      <c r="R68" s="45" t="str">
        <f t="shared" si="17"/>
        <v>--</v>
      </c>
      <c r="S68" s="45">
        <f t="shared" si="17"/>
        <v>6.5028668800515819</v>
      </c>
      <c r="T68" s="45">
        <f t="shared" si="17"/>
        <v>180.75244722254982</v>
      </c>
      <c r="U68" s="45">
        <f t="shared" si="17"/>
        <v>54.918975997400743</v>
      </c>
      <c r="V68" s="45">
        <f t="shared" si="17"/>
        <v>63.793552828936029</v>
      </c>
      <c r="W68" s="45">
        <f t="shared" si="17"/>
        <v>62.610179204685558</v>
      </c>
      <c r="X68" s="45">
        <f t="shared" si="17"/>
        <v>10.485653946747023</v>
      </c>
      <c r="Y68" s="45">
        <f t="shared" si="17"/>
        <v>33.229617306735655</v>
      </c>
      <c r="Z68" s="45">
        <f t="shared" si="17"/>
        <v>31.561086960429108</v>
      </c>
      <c r="AA68" s="45">
        <f t="shared" si="17"/>
        <v>86.722395494400459</v>
      </c>
      <c r="AB68" s="45">
        <f t="shared" si="17"/>
        <v>4.0185993205845882</v>
      </c>
      <c r="AC68" s="45">
        <f t="shared" si="17"/>
        <v>37.594810127319668</v>
      </c>
      <c r="AD68" s="45">
        <f t="shared" si="17"/>
        <v>28.945369752435397</v>
      </c>
      <c r="AE68" s="45">
        <f t="shared" si="17"/>
        <v>13.02255894705964</v>
      </c>
      <c r="AF68" s="45">
        <f t="shared" si="17"/>
        <v>5.9579307338577259</v>
      </c>
      <c r="AG68" s="45">
        <f t="shared" si="17"/>
        <v>0</v>
      </c>
      <c r="AH68" s="45">
        <f t="shared" si="17"/>
        <v>15.420514009012939</v>
      </c>
    </row>
    <row r="69" spans="1:34" s="28" customFormat="1" x14ac:dyDescent="0.2">
      <c r="A69" s="35"/>
      <c r="B69" s="38" t="s">
        <v>79</v>
      </c>
      <c r="C69" s="45">
        <f t="shared" ref="C69:AH69" si="18">IF(C17&gt;0,C43/C17*100,"--")</f>
        <v>11.725136226995668</v>
      </c>
      <c r="D69" s="45">
        <f t="shared" si="18"/>
        <v>10.088571680576228</v>
      </c>
      <c r="E69" s="45">
        <f t="shared" si="18"/>
        <v>10.170222483389381</v>
      </c>
      <c r="F69" s="45">
        <f t="shared" si="18"/>
        <v>12.293930952127241</v>
      </c>
      <c r="G69" s="45">
        <f t="shared" si="18"/>
        <v>15.458897990423917</v>
      </c>
      <c r="H69" s="45">
        <f t="shared" si="18"/>
        <v>11.231076313296006</v>
      </c>
      <c r="I69" s="45">
        <f t="shared" si="18"/>
        <v>11.825190033130465</v>
      </c>
      <c r="J69" s="45">
        <f t="shared" si="18"/>
        <v>12.08586401017123</v>
      </c>
      <c r="K69" s="45">
        <f t="shared" si="18"/>
        <v>9.5164049451415966</v>
      </c>
      <c r="L69" s="45">
        <f t="shared" si="18"/>
        <v>10.821158630409693</v>
      </c>
      <c r="M69" s="45">
        <f t="shared" si="18"/>
        <v>12.048032710799626</v>
      </c>
      <c r="N69" s="45">
        <f t="shared" si="18"/>
        <v>14.279696488108701</v>
      </c>
      <c r="O69" s="45">
        <f t="shared" si="18"/>
        <v>16.852541707403358</v>
      </c>
      <c r="P69" s="45">
        <f t="shared" si="18"/>
        <v>18.687405702509572</v>
      </c>
      <c r="Q69" s="45">
        <f t="shared" si="18"/>
        <v>18.950393226519715</v>
      </c>
      <c r="R69" s="45">
        <f t="shared" si="18"/>
        <v>19.678307055145424</v>
      </c>
      <c r="S69" s="45">
        <f t="shared" si="18"/>
        <v>18.111880705312196</v>
      </c>
      <c r="T69" s="45">
        <f t="shared" si="18"/>
        <v>16.157212729703254</v>
      </c>
      <c r="U69" s="45">
        <f t="shared" si="18"/>
        <v>15.968791088954493</v>
      </c>
      <c r="V69" s="45">
        <f t="shared" si="18"/>
        <v>14.568098068324032</v>
      </c>
      <c r="W69" s="45">
        <f t="shared" si="18"/>
        <v>17.421972052137402</v>
      </c>
      <c r="X69" s="45">
        <f t="shared" si="18"/>
        <v>15.289044799904364</v>
      </c>
      <c r="Y69" s="45">
        <f t="shared" si="18"/>
        <v>16.663454541852747</v>
      </c>
      <c r="Z69" s="45">
        <f t="shared" si="18"/>
        <v>14.868662003533128</v>
      </c>
      <c r="AA69" s="45">
        <f t="shared" si="18"/>
        <v>14.757170596008709</v>
      </c>
      <c r="AB69" s="45">
        <f t="shared" si="18"/>
        <v>14.773356916780783</v>
      </c>
      <c r="AC69" s="45">
        <f t="shared" si="18"/>
        <v>12.85181746536465</v>
      </c>
      <c r="AD69" s="45">
        <f t="shared" si="18"/>
        <v>13.265663858511148</v>
      </c>
      <c r="AE69" s="45">
        <f t="shared" si="18"/>
        <v>13.687490391395677</v>
      </c>
      <c r="AF69" s="45">
        <f t="shared" si="18"/>
        <v>16.005944933097187</v>
      </c>
      <c r="AG69" s="45">
        <f t="shared" si="18"/>
        <v>16.540624175094447</v>
      </c>
      <c r="AH69" s="45">
        <f t="shared" si="18"/>
        <v>14.612731704195733</v>
      </c>
    </row>
    <row r="70" spans="1:34" s="28" customFormat="1" x14ac:dyDescent="0.2">
      <c r="A70" s="35"/>
      <c r="B70" s="38" t="s">
        <v>50</v>
      </c>
      <c r="C70" s="45">
        <f t="shared" ref="C70:AH70" si="19">IF(C18&gt;0,C44/C18*100,"--")</f>
        <v>6.6675817870770091</v>
      </c>
      <c r="D70" s="45">
        <f t="shared" si="19"/>
        <v>5.7894388387673485</v>
      </c>
      <c r="E70" s="45">
        <f t="shared" si="19"/>
        <v>5.9174689544456873</v>
      </c>
      <c r="F70" s="45">
        <f t="shared" si="19"/>
        <v>6.2216898218737136</v>
      </c>
      <c r="G70" s="45">
        <f t="shared" si="19"/>
        <v>6.5861010105102586</v>
      </c>
      <c r="H70" s="45">
        <f t="shared" si="19"/>
        <v>6.7341402291945363</v>
      </c>
      <c r="I70" s="45">
        <f t="shared" si="19"/>
        <v>5.9869767077224463</v>
      </c>
      <c r="J70" s="45">
        <f t="shared" si="19"/>
        <v>6.1834883941036196</v>
      </c>
      <c r="K70" s="45">
        <f t="shared" si="19"/>
        <v>6.6884458002455638</v>
      </c>
      <c r="L70" s="45">
        <f t="shared" si="19"/>
        <v>6.5949877785544677</v>
      </c>
      <c r="M70" s="45">
        <f t="shared" si="19"/>
        <v>7.5820340926905567</v>
      </c>
      <c r="N70" s="45">
        <f t="shared" si="19"/>
        <v>5.3621380815522821</v>
      </c>
      <c r="O70" s="45">
        <f t="shared" si="19"/>
        <v>5.6767012999411284</v>
      </c>
      <c r="P70" s="45">
        <f t="shared" si="19"/>
        <v>5.8745254545687908</v>
      </c>
      <c r="Q70" s="45">
        <f t="shared" si="19"/>
        <v>7.407395923482146</v>
      </c>
      <c r="R70" s="45">
        <f t="shared" si="19"/>
        <v>6.3535383495729123</v>
      </c>
      <c r="S70" s="45">
        <f t="shared" si="19"/>
        <v>6.6744878251371391</v>
      </c>
      <c r="T70" s="45">
        <f t="shared" si="19"/>
        <v>5.8759702853150539</v>
      </c>
      <c r="U70" s="45">
        <f t="shared" si="19"/>
        <v>6.8101609410284452</v>
      </c>
      <c r="V70" s="45">
        <f t="shared" si="19"/>
        <v>6.3515088840169796</v>
      </c>
      <c r="W70" s="45">
        <f t="shared" si="19"/>
        <v>6.3300784668011811</v>
      </c>
      <c r="X70" s="45">
        <f t="shared" si="19"/>
        <v>6.4442079325163286</v>
      </c>
      <c r="Y70" s="45">
        <f t="shared" si="19"/>
        <v>6.5843343419120668</v>
      </c>
      <c r="Z70" s="45">
        <f t="shared" si="19"/>
        <v>4.611530116554249</v>
      </c>
      <c r="AA70" s="45">
        <f t="shared" si="19"/>
        <v>3.5137830483125203</v>
      </c>
      <c r="AB70" s="45">
        <f t="shared" si="19"/>
        <v>5.6806630858807239</v>
      </c>
      <c r="AC70" s="45">
        <f t="shared" si="19"/>
        <v>3.4646445046717629</v>
      </c>
      <c r="AD70" s="45">
        <f t="shared" si="19"/>
        <v>5.9231891566160124</v>
      </c>
      <c r="AE70" s="45">
        <f t="shared" si="19"/>
        <v>5.1359660565716574</v>
      </c>
      <c r="AF70" s="45">
        <f t="shared" si="19"/>
        <v>4.9734639097473643</v>
      </c>
      <c r="AG70" s="45">
        <f t="shared" si="19"/>
        <v>6.9746334772093217</v>
      </c>
      <c r="AH70" s="45">
        <f t="shared" si="19"/>
        <v>6.0573379299043362</v>
      </c>
    </row>
    <row r="71" spans="1:34" s="28" customFormat="1" x14ac:dyDescent="0.2">
      <c r="B71" s="38" t="s">
        <v>53</v>
      </c>
      <c r="C71" s="45">
        <f t="shared" ref="C71:AH71" si="20">IF(C19&gt;0,C45/C19*100,"--")</f>
        <v>7.7537833162500167</v>
      </c>
      <c r="D71" s="45">
        <f t="shared" si="20"/>
        <v>6.9457302725492571</v>
      </c>
      <c r="E71" s="45">
        <f t="shared" si="20"/>
        <v>6.8838266623764905</v>
      </c>
      <c r="F71" s="45">
        <f t="shared" si="20"/>
        <v>8.2089592358328858</v>
      </c>
      <c r="G71" s="45">
        <f t="shared" si="20"/>
        <v>6.9171513632945212</v>
      </c>
      <c r="H71" s="45">
        <f t="shared" si="20"/>
        <v>7.0203932022598021</v>
      </c>
      <c r="I71" s="45">
        <f t="shared" si="20"/>
        <v>6.1595270546075875</v>
      </c>
      <c r="J71" s="45">
        <f t="shared" si="20"/>
        <v>6.3104894441753112</v>
      </c>
      <c r="K71" s="45">
        <f t="shared" si="20"/>
        <v>5.7283253458533876</v>
      </c>
      <c r="L71" s="45">
        <f t="shared" si="20"/>
        <v>6.8479537107478619</v>
      </c>
      <c r="M71" s="45">
        <f t="shared" si="20"/>
        <v>8.2708315235994974</v>
      </c>
      <c r="N71" s="45">
        <f t="shared" si="20"/>
        <v>8.2051258907343456</v>
      </c>
      <c r="O71" s="45">
        <f t="shared" si="20"/>
        <v>9.0249821195829156</v>
      </c>
      <c r="P71" s="45">
        <f t="shared" si="20"/>
        <v>10.881585178010406</v>
      </c>
      <c r="Q71" s="45">
        <f t="shared" si="20"/>
        <v>10.635712122941037</v>
      </c>
      <c r="R71" s="45">
        <f t="shared" si="20"/>
        <v>9.5770947444573675</v>
      </c>
      <c r="S71" s="45">
        <f t="shared" si="20"/>
        <v>8.7190480856985495</v>
      </c>
      <c r="T71" s="45">
        <f t="shared" si="20"/>
        <v>8.1879359258805273</v>
      </c>
      <c r="U71" s="45">
        <f t="shared" si="20"/>
        <v>7.4497829140335368</v>
      </c>
      <c r="V71" s="45">
        <f t="shared" si="20"/>
        <v>7.127731494212326</v>
      </c>
      <c r="W71" s="45">
        <f t="shared" si="20"/>
        <v>6.3400941276915344</v>
      </c>
      <c r="X71" s="45">
        <f t="shared" si="20"/>
        <v>6.0649670447198485</v>
      </c>
      <c r="Y71" s="45">
        <f t="shared" si="20"/>
        <v>5.6560091284200746</v>
      </c>
      <c r="Z71" s="45">
        <f t="shared" si="20"/>
        <v>4.3550209039713623</v>
      </c>
      <c r="AA71" s="45">
        <f t="shared" si="20"/>
        <v>4.4716532620765346</v>
      </c>
      <c r="AB71" s="45">
        <f t="shared" si="20"/>
        <v>4.8477680403290471</v>
      </c>
      <c r="AC71" s="45">
        <f t="shared" si="20"/>
        <v>5.0917727342048984</v>
      </c>
      <c r="AD71" s="45">
        <f t="shared" si="20"/>
        <v>4.5946405479968631</v>
      </c>
      <c r="AE71" s="45">
        <f t="shared" si="20"/>
        <v>4.8776111596542355</v>
      </c>
      <c r="AF71" s="45">
        <f t="shared" si="20"/>
        <v>5.9156218283430295</v>
      </c>
      <c r="AG71" s="45">
        <f t="shared" si="20"/>
        <v>6.6751765662919471</v>
      </c>
      <c r="AH71" s="45">
        <f t="shared" si="20"/>
        <v>7.2988989429785729</v>
      </c>
    </row>
    <row r="72" spans="1:34" s="28" customFormat="1" x14ac:dyDescent="0.2">
      <c r="B72" s="36" t="s">
        <v>80</v>
      </c>
      <c r="C72" s="45">
        <f t="shared" ref="C72:AH72" si="21">IF(C20&gt;0,C46/C20*100,"--")</f>
        <v>1.9040605495663288</v>
      </c>
      <c r="D72" s="45">
        <f t="shared" si="21"/>
        <v>1.7527643595834332</v>
      </c>
      <c r="E72" s="45">
        <f t="shared" si="21"/>
        <v>2.0836149973988625</v>
      </c>
      <c r="F72" s="45">
        <f t="shared" si="21"/>
        <v>2.2781632781782122</v>
      </c>
      <c r="G72" s="45">
        <f t="shared" si="21"/>
        <v>3.0339627019938078</v>
      </c>
      <c r="H72" s="45">
        <f t="shared" si="21"/>
        <v>3.4519612590405457</v>
      </c>
      <c r="I72" s="45">
        <f t="shared" si="21"/>
        <v>3.1127612072645725</v>
      </c>
      <c r="J72" s="45">
        <f t="shared" si="21"/>
        <v>2.7479414177796881</v>
      </c>
      <c r="K72" s="45">
        <f t="shared" si="21"/>
        <v>3.2226618538640848</v>
      </c>
      <c r="L72" s="45">
        <f t="shared" si="21"/>
        <v>3.7249219052855254</v>
      </c>
      <c r="M72" s="45">
        <f t="shared" si="21"/>
        <v>2.3517443633639803</v>
      </c>
      <c r="N72" s="45">
        <f t="shared" si="21"/>
        <v>5.1675309196371355</v>
      </c>
      <c r="O72" s="45">
        <f t="shared" si="21"/>
        <v>13.150415123563954</v>
      </c>
      <c r="P72" s="45">
        <f t="shared" si="21"/>
        <v>7.3254372031694244</v>
      </c>
      <c r="Q72" s="45">
        <f t="shared" si="21"/>
        <v>14.435256882617992</v>
      </c>
      <c r="R72" s="45">
        <f t="shared" si="21"/>
        <v>7.4932753542066814</v>
      </c>
      <c r="S72" s="45">
        <f t="shared" si="21"/>
        <v>7.2180546316396894</v>
      </c>
      <c r="T72" s="45">
        <f t="shared" si="21"/>
        <v>9.5588832745241685</v>
      </c>
      <c r="U72" s="45">
        <f t="shared" si="21"/>
        <v>15.737072387113384</v>
      </c>
      <c r="V72" s="45">
        <f t="shared" si="21"/>
        <v>7.9269488569566029</v>
      </c>
      <c r="W72" s="45">
        <f t="shared" si="21"/>
        <v>6.019862242329463</v>
      </c>
      <c r="X72" s="45">
        <f t="shared" si="21"/>
        <v>4.8629955832190808</v>
      </c>
      <c r="Y72" s="45">
        <f t="shared" si="21"/>
        <v>3.9905891403638587</v>
      </c>
      <c r="Z72" s="45">
        <f t="shared" si="21"/>
        <v>2.9587574947114321</v>
      </c>
      <c r="AA72" s="45">
        <f t="shared" si="21"/>
        <v>2.6666540231412159</v>
      </c>
      <c r="AB72" s="45">
        <f t="shared" si="21"/>
        <v>3.0938076329187996</v>
      </c>
      <c r="AC72" s="45">
        <f t="shared" si="21"/>
        <v>3.1696479447688954</v>
      </c>
      <c r="AD72" s="45">
        <f t="shared" si="21"/>
        <v>2.96574915910693</v>
      </c>
      <c r="AE72" s="45">
        <f t="shared" si="21"/>
        <v>3.8524322444706578</v>
      </c>
      <c r="AF72" s="45">
        <f t="shared" si="21"/>
        <v>5.929966998996556</v>
      </c>
      <c r="AG72" s="45">
        <f t="shared" si="21"/>
        <v>4.2421571743211244</v>
      </c>
      <c r="AH72" s="45" t="str">
        <f t="shared" si="21"/>
        <v>--</v>
      </c>
    </row>
    <row r="73" spans="1:34" s="28" customFormat="1" x14ac:dyDescent="0.2">
      <c r="B73" s="36" t="s">
        <v>81</v>
      </c>
      <c r="C73" s="45">
        <f t="shared" ref="C73:AH73" si="22">IF(C21&gt;0,C47/C21*100,"--")</f>
        <v>10.641861664869136</v>
      </c>
      <c r="D73" s="45">
        <f t="shared" si="22"/>
        <v>11.176107868029503</v>
      </c>
      <c r="E73" s="45">
        <f t="shared" si="22"/>
        <v>10.541461157163699</v>
      </c>
      <c r="F73" s="45">
        <f t="shared" si="22"/>
        <v>11.190722989926925</v>
      </c>
      <c r="G73" s="45">
        <f t="shared" si="22"/>
        <v>10.213618534474334</v>
      </c>
      <c r="H73" s="45">
        <f t="shared" si="22"/>
        <v>8.3527262917782288</v>
      </c>
      <c r="I73" s="45">
        <f t="shared" si="22"/>
        <v>6.4127391232076532</v>
      </c>
      <c r="J73" s="45">
        <f t="shared" si="22"/>
        <v>6.7686629433394918</v>
      </c>
      <c r="K73" s="45">
        <f t="shared" si="22"/>
        <v>6.0408736928460751</v>
      </c>
      <c r="L73" s="45">
        <f t="shared" si="22"/>
        <v>7.239023846381019</v>
      </c>
      <c r="M73" s="45">
        <f t="shared" si="22"/>
        <v>8.9020676278868152</v>
      </c>
      <c r="N73" s="45">
        <f t="shared" si="22"/>
        <v>8.947789995237688</v>
      </c>
      <c r="O73" s="45">
        <f t="shared" si="22"/>
        <v>9.0581363157198478</v>
      </c>
      <c r="P73" s="45">
        <f t="shared" si="22"/>
        <v>11.163536308138292</v>
      </c>
      <c r="Q73" s="45">
        <f t="shared" si="22"/>
        <v>10.547643115177301</v>
      </c>
      <c r="R73" s="45">
        <f t="shared" si="22"/>
        <v>9.8386386600206812</v>
      </c>
      <c r="S73" s="45">
        <f t="shared" si="22"/>
        <v>8.7672672588195315</v>
      </c>
      <c r="T73" s="45">
        <f t="shared" si="22"/>
        <v>7.9497922420572911</v>
      </c>
      <c r="U73" s="45">
        <f t="shared" si="22"/>
        <v>6.7512988095184188</v>
      </c>
      <c r="V73" s="45">
        <f t="shared" si="22"/>
        <v>6.2159221942477583</v>
      </c>
      <c r="W73" s="45">
        <f t="shared" si="22"/>
        <v>5.8514905096164309</v>
      </c>
      <c r="X73" s="45">
        <f t="shared" si="22"/>
        <v>5.4887914831040829</v>
      </c>
      <c r="Y73" s="45">
        <f t="shared" si="22"/>
        <v>5.1293073140103065</v>
      </c>
      <c r="Z73" s="45">
        <f t="shared" si="22"/>
        <v>4.4264032452343569</v>
      </c>
      <c r="AA73" s="45">
        <f t="shared" si="22"/>
        <v>4.8676824009609474</v>
      </c>
      <c r="AB73" s="45">
        <f t="shared" si="22"/>
        <v>5.4002449124834593</v>
      </c>
      <c r="AC73" s="45">
        <f t="shared" si="22"/>
        <v>5.9226058397058399</v>
      </c>
      <c r="AD73" s="45">
        <f t="shared" si="22"/>
        <v>5.4855407096983262</v>
      </c>
      <c r="AE73" s="45">
        <f t="shared" si="22"/>
        <v>5.5411958503696237</v>
      </c>
      <c r="AF73" s="45">
        <f t="shared" si="22"/>
        <v>6.3061083123730723</v>
      </c>
      <c r="AG73" s="45">
        <f t="shared" si="22"/>
        <v>8.407662327033437</v>
      </c>
      <c r="AH73" s="45">
        <f t="shared" si="22"/>
        <v>8.4868548272953515</v>
      </c>
    </row>
    <row r="74" spans="1:34" s="28" customFormat="1" x14ac:dyDescent="0.2">
      <c r="A74" s="35"/>
      <c r="B74" s="38" t="s">
        <v>54</v>
      </c>
      <c r="C74" s="45">
        <f t="shared" ref="C74:AH74" si="23">IF(C22&gt;0,C48/C22*100,"--")</f>
        <v>5.1577225233231117</v>
      </c>
      <c r="D74" s="45">
        <f t="shared" si="23"/>
        <v>8.8898491957393322</v>
      </c>
      <c r="E74" s="45">
        <f t="shared" si="23"/>
        <v>6.2959702866092453</v>
      </c>
      <c r="F74" s="45">
        <f t="shared" si="23"/>
        <v>2.5739278340322884</v>
      </c>
      <c r="G74" s="45">
        <f t="shared" si="23"/>
        <v>5.9847013700269622</v>
      </c>
      <c r="H74" s="45">
        <f t="shared" si="23"/>
        <v>8.3184630137764639</v>
      </c>
      <c r="I74" s="45">
        <f t="shared" si="23"/>
        <v>6.514112841572457</v>
      </c>
      <c r="J74" s="45">
        <f t="shared" si="23"/>
        <v>7.3377963498170429</v>
      </c>
      <c r="K74" s="45">
        <f t="shared" si="23"/>
        <v>7.4306307645633689</v>
      </c>
      <c r="L74" s="45">
        <f t="shared" si="23"/>
        <v>7.0299129683048909</v>
      </c>
      <c r="M74" s="45">
        <f t="shared" si="23"/>
        <v>7.743808464691142</v>
      </c>
      <c r="N74" s="45">
        <f t="shared" si="23"/>
        <v>7.0199824305841281</v>
      </c>
      <c r="O74" s="45">
        <f t="shared" si="23"/>
        <v>11.079477240764243</v>
      </c>
      <c r="P74" s="45">
        <f t="shared" si="23"/>
        <v>10.415741134584184</v>
      </c>
      <c r="Q74" s="45">
        <f t="shared" si="23"/>
        <v>14.452417212285601</v>
      </c>
      <c r="R74" s="45">
        <f t="shared" si="23"/>
        <v>12.168987293815171</v>
      </c>
      <c r="S74" s="45">
        <f t="shared" si="23"/>
        <v>14.110625706031135</v>
      </c>
      <c r="T74" s="45">
        <f t="shared" si="23"/>
        <v>11.392044279153586</v>
      </c>
      <c r="U74" s="45">
        <f t="shared" si="23"/>
        <v>16.720211973172148</v>
      </c>
      <c r="V74" s="45">
        <f t="shared" si="23"/>
        <v>12.159267064950445</v>
      </c>
      <c r="W74" s="45">
        <f t="shared" si="23"/>
        <v>9.9358643872058732</v>
      </c>
      <c r="X74" s="45">
        <f t="shared" si="23"/>
        <v>9.675962138328881</v>
      </c>
      <c r="Y74" s="45">
        <f t="shared" si="23"/>
        <v>6.5956630143205217</v>
      </c>
      <c r="Z74" s="45">
        <f t="shared" si="23"/>
        <v>6.7895042909985204</v>
      </c>
      <c r="AA74" s="45">
        <f t="shared" si="23"/>
        <v>7.0958584230048025</v>
      </c>
      <c r="AB74" s="45">
        <f t="shared" si="23"/>
        <v>5.0530962435245552</v>
      </c>
      <c r="AC74" s="45">
        <f t="shared" si="23"/>
        <v>6.8010000560288413</v>
      </c>
      <c r="AD74" s="45">
        <f t="shared" si="23"/>
        <v>5.3048312883435598</v>
      </c>
      <c r="AE74" s="45">
        <f t="shared" si="23"/>
        <v>5.483784866461666</v>
      </c>
      <c r="AF74" s="45">
        <f t="shared" si="23"/>
        <v>11.140356184828866</v>
      </c>
      <c r="AG74" s="45">
        <f t="shared" si="23"/>
        <v>8.1553020430657348</v>
      </c>
      <c r="AH74" s="45">
        <f t="shared" si="23"/>
        <v>7.0285741510696527</v>
      </c>
    </row>
    <row r="75" spans="1:34" s="28" customFormat="1" x14ac:dyDescent="0.2">
      <c r="A75" s="35"/>
      <c r="B75" s="36" t="s">
        <v>55</v>
      </c>
      <c r="C75" s="45">
        <f t="shared" ref="C75:AH75" si="24">IF(C23&gt;0,C49/C23*100,"--")</f>
        <v>6.6559962802675328</v>
      </c>
      <c r="D75" s="45">
        <f t="shared" si="24"/>
        <v>8.0379263405169077</v>
      </c>
      <c r="E75" s="45">
        <f t="shared" si="24"/>
        <v>6.2270421549763864</v>
      </c>
      <c r="F75" s="45">
        <f t="shared" si="24"/>
        <v>10.72644098810613</v>
      </c>
      <c r="G75" s="45">
        <f t="shared" si="24"/>
        <v>8.766796255102113</v>
      </c>
      <c r="H75" s="45">
        <f t="shared" si="24"/>
        <v>7.5244414734011444</v>
      </c>
      <c r="I75" s="45">
        <f t="shared" si="24"/>
        <v>10.606774506173331</v>
      </c>
      <c r="J75" s="45">
        <f t="shared" si="24"/>
        <v>10.037581840212285</v>
      </c>
      <c r="K75" s="45">
        <f t="shared" si="24"/>
        <v>8.3751145073052697</v>
      </c>
      <c r="L75" s="45">
        <f t="shared" si="24"/>
        <v>5.914142970838145</v>
      </c>
      <c r="M75" s="45">
        <f t="shared" si="24"/>
        <v>5.4689701890318974</v>
      </c>
      <c r="N75" s="45">
        <f t="shared" si="24"/>
        <v>7.1283391845104846</v>
      </c>
      <c r="O75" s="45">
        <f t="shared" si="24"/>
        <v>15.657406990530218</v>
      </c>
      <c r="P75" s="45">
        <f t="shared" si="24"/>
        <v>6.3593831225090973</v>
      </c>
      <c r="Q75" s="45">
        <f t="shared" si="24"/>
        <v>15.573392629552297</v>
      </c>
      <c r="R75" s="45">
        <f t="shared" si="24"/>
        <v>5.7827193848391962</v>
      </c>
      <c r="S75" s="45">
        <f t="shared" si="24"/>
        <v>23.362237254278838</v>
      </c>
      <c r="T75" s="45">
        <f t="shared" si="24"/>
        <v>17.823829994322331</v>
      </c>
      <c r="U75" s="45">
        <f t="shared" si="24"/>
        <v>21.074692503263933</v>
      </c>
      <c r="V75" s="45">
        <f t="shared" si="24"/>
        <v>23.784620852478994</v>
      </c>
      <c r="W75" s="45">
        <f t="shared" si="24"/>
        <v>15.868531661269206</v>
      </c>
      <c r="X75" s="45">
        <f t="shared" si="24"/>
        <v>22.552999051421764</v>
      </c>
      <c r="Y75" s="45">
        <f t="shared" si="24"/>
        <v>19.790924914945801</v>
      </c>
      <c r="Z75" s="45">
        <f t="shared" si="24"/>
        <v>5.5159438862455845</v>
      </c>
      <c r="AA75" s="45">
        <f t="shared" si="24"/>
        <v>7.4320899787562134</v>
      </c>
      <c r="AB75" s="45">
        <f t="shared" si="24"/>
        <v>7.4066144429611365</v>
      </c>
      <c r="AC75" s="45">
        <f t="shared" si="24"/>
        <v>14.078314718153075</v>
      </c>
      <c r="AD75" s="45">
        <f t="shared" si="24"/>
        <v>5.7998392282958191</v>
      </c>
      <c r="AE75" s="45">
        <f t="shared" si="24"/>
        <v>0.9145577188498587</v>
      </c>
      <c r="AF75" s="45">
        <f t="shared" si="24"/>
        <v>3.1304155451495159</v>
      </c>
      <c r="AG75" s="45">
        <f t="shared" si="24"/>
        <v>4.7759487194920087</v>
      </c>
      <c r="AH75" s="45">
        <f t="shared" si="24"/>
        <v>8.178105269761291</v>
      </c>
    </row>
    <row r="76" spans="1:34" s="28" customFormat="1" x14ac:dyDescent="0.2">
      <c r="A76" s="35"/>
      <c r="B76" s="36" t="s">
        <v>56</v>
      </c>
      <c r="C76" s="45">
        <f t="shared" ref="C76:AH76" si="25">IF(C24&gt;0,C50/C24*100,"--")</f>
        <v>3.6855754313250157</v>
      </c>
      <c r="D76" s="45">
        <f t="shared" si="25"/>
        <v>5.9222441716737553</v>
      </c>
      <c r="E76" s="45">
        <f t="shared" si="25"/>
        <v>3.6523644588958786</v>
      </c>
      <c r="F76" s="45">
        <f t="shared" si="25"/>
        <v>13.287134679120216</v>
      </c>
      <c r="G76" s="45">
        <f t="shared" si="25"/>
        <v>7.4073139635411955</v>
      </c>
      <c r="H76" s="45">
        <f t="shared" si="25"/>
        <v>4.993574771555676</v>
      </c>
      <c r="I76" s="45">
        <f t="shared" si="25"/>
        <v>4.0423368014942014</v>
      </c>
      <c r="J76" s="45">
        <f t="shared" si="25"/>
        <v>5.7249010874513662</v>
      </c>
      <c r="K76" s="45">
        <f t="shared" si="25"/>
        <v>5.808510247710724</v>
      </c>
      <c r="L76" s="45">
        <f t="shared" si="25"/>
        <v>5.4651726439284811</v>
      </c>
      <c r="M76" s="45">
        <f t="shared" si="25"/>
        <v>6.306162497179904</v>
      </c>
      <c r="N76" s="45">
        <f t="shared" si="25"/>
        <v>6.2474605259427944</v>
      </c>
      <c r="O76" s="45">
        <f t="shared" si="25"/>
        <v>17.656860094439867</v>
      </c>
      <c r="P76" s="45">
        <f t="shared" si="25"/>
        <v>9.1408341248596852</v>
      </c>
      <c r="Q76" s="45">
        <f t="shared" si="25"/>
        <v>11.185755215605962</v>
      </c>
      <c r="R76" s="45">
        <f t="shared" si="25"/>
        <v>16.280132357601342</v>
      </c>
      <c r="S76" s="45">
        <f t="shared" si="25"/>
        <v>14.114271096330736</v>
      </c>
      <c r="T76" s="45">
        <f t="shared" si="25"/>
        <v>7.2161887679467975</v>
      </c>
      <c r="U76" s="45">
        <f t="shared" si="25"/>
        <v>18.739565943238738</v>
      </c>
      <c r="V76" s="45">
        <f t="shared" si="25"/>
        <v>10.732263003935866</v>
      </c>
      <c r="W76" s="45">
        <f t="shared" si="25"/>
        <v>9.2494046298829655</v>
      </c>
      <c r="X76" s="45">
        <f t="shared" si="25"/>
        <v>7.5530061203657253</v>
      </c>
      <c r="Y76" s="45">
        <f t="shared" si="25"/>
        <v>6.663658071945866</v>
      </c>
      <c r="Z76" s="45">
        <f t="shared" si="25"/>
        <v>6.5426958080326214</v>
      </c>
      <c r="AA76" s="45">
        <f t="shared" si="25"/>
        <v>6.331317368445033</v>
      </c>
      <c r="AB76" s="45">
        <f t="shared" si="25"/>
        <v>3.2706013595924026</v>
      </c>
      <c r="AC76" s="45">
        <f t="shared" si="25"/>
        <v>3.7660974217918946</v>
      </c>
      <c r="AD76" s="45">
        <f t="shared" si="25"/>
        <v>9.3754048406265689</v>
      </c>
      <c r="AE76" s="45">
        <f t="shared" si="25"/>
        <v>8.550376244554359</v>
      </c>
      <c r="AF76" s="45">
        <f t="shared" si="25"/>
        <v>14.486545853926417</v>
      </c>
      <c r="AG76" s="45">
        <f t="shared" si="25"/>
        <v>8.1453049962976198</v>
      </c>
      <c r="AH76" s="45">
        <f t="shared" si="25"/>
        <v>6.005707540357264</v>
      </c>
    </row>
    <row r="77" spans="1:34" s="28" customFormat="1" x14ac:dyDescent="0.2">
      <c r="A77" s="35"/>
      <c r="B77" s="36" t="s">
        <v>57</v>
      </c>
      <c r="C77" s="45">
        <f t="shared" ref="C77:AH77" si="26">IF(C25&gt;0,C51/C25*100,"--")</f>
        <v>9.1998977263042256</v>
      </c>
      <c r="D77" s="45">
        <f t="shared" si="26"/>
        <v>12.443963450311694</v>
      </c>
      <c r="E77" s="45">
        <f t="shared" si="26"/>
        <v>15.719492232140098</v>
      </c>
      <c r="F77" s="45">
        <f t="shared" si="26"/>
        <v>15.247543959317714</v>
      </c>
      <c r="G77" s="45">
        <f t="shared" si="26"/>
        <v>14.096497158166205</v>
      </c>
      <c r="H77" s="45">
        <f t="shared" si="26"/>
        <v>10.255366675500701</v>
      </c>
      <c r="I77" s="45">
        <f t="shared" si="26"/>
        <v>12.389113915575937</v>
      </c>
      <c r="J77" s="45">
        <f t="shared" si="26"/>
        <v>15.032219939781072</v>
      </c>
      <c r="K77" s="45">
        <f t="shared" si="26"/>
        <v>14.131687242798352</v>
      </c>
      <c r="L77" s="45">
        <f t="shared" si="26"/>
        <v>12.493037319964987</v>
      </c>
      <c r="M77" s="45">
        <f t="shared" si="26"/>
        <v>15.134096648745803</v>
      </c>
      <c r="N77" s="45">
        <f t="shared" si="26"/>
        <v>10.020544767711581</v>
      </c>
      <c r="O77" s="45">
        <f t="shared" si="26"/>
        <v>7.68790169502814</v>
      </c>
      <c r="P77" s="45">
        <f t="shared" si="26"/>
        <v>26.131022326674497</v>
      </c>
      <c r="Q77" s="45">
        <f t="shared" si="26"/>
        <v>15.518844836025455</v>
      </c>
      <c r="R77" s="45">
        <f t="shared" si="26"/>
        <v>7.4108183558056204</v>
      </c>
      <c r="S77" s="45">
        <f t="shared" si="26"/>
        <v>13.322632423756019</v>
      </c>
      <c r="T77" s="45">
        <f t="shared" si="26"/>
        <v>21.170206254972769</v>
      </c>
      <c r="U77" s="45">
        <f t="shared" si="26"/>
        <v>18.368682511824382</v>
      </c>
      <c r="V77" s="45">
        <f t="shared" si="26"/>
        <v>11.342562781712811</v>
      </c>
      <c r="W77" s="45">
        <f t="shared" si="26"/>
        <v>18.040984410236305</v>
      </c>
      <c r="X77" s="45">
        <f t="shared" si="26"/>
        <v>18.233938074711411</v>
      </c>
      <c r="Y77" s="45">
        <f t="shared" si="26"/>
        <v>5.8823654023365934</v>
      </c>
      <c r="Z77" s="45">
        <f t="shared" si="26"/>
        <v>8.0137845374508334</v>
      </c>
      <c r="AA77" s="45">
        <f t="shared" si="26"/>
        <v>18.206869862282488</v>
      </c>
      <c r="AB77" s="45">
        <f t="shared" si="26"/>
        <v>15.174824306538524</v>
      </c>
      <c r="AC77" s="45">
        <f t="shared" si="26"/>
        <v>9.4923107226538939</v>
      </c>
      <c r="AD77" s="45">
        <f t="shared" si="26"/>
        <v>16.556045141019204</v>
      </c>
      <c r="AE77" s="45">
        <f t="shared" si="26"/>
        <v>12.415450510688606</v>
      </c>
      <c r="AF77" s="45">
        <f t="shared" si="26"/>
        <v>11.77945385788605</v>
      </c>
      <c r="AG77" s="45">
        <f t="shared" si="26"/>
        <v>6.4333061135112208</v>
      </c>
      <c r="AH77" s="45">
        <f t="shared" si="26"/>
        <v>10.660802758388991</v>
      </c>
    </row>
    <row r="78" spans="1:34" s="28" customFormat="1" x14ac:dyDescent="0.2">
      <c r="A78" s="35"/>
      <c r="B78" s="36" t="s">
        <v>58</v>
      </c>
      <c r="C78" s="45">
        <f t="shared" ref="C78:AH78" si="27">IF(C26&gt;0,C52/C26*100,"--")</f>
        <v>8.8215613382899623</v>
      </c>
      <c r="D78" s="45">
        <f t="shared" si="27"/>
        <v>11.855110136858748</v>
      </c>
      <c r="E78" s="45">
        <f t="shared" si="27"/>
        <v>15.087085494589267</v>
      </c>
      <c r="F78" s="45">
        <f t="shared" si="27"/>
        <v>1.6693003833418669</v>
      </c>
      <c r="G78" s="45">
        <f t="shared" si="27"/>
        <v>5.5511402330572626</v>
      </c>
      <c r="H78" s="45">
        <f t="shared" si="27"/>
        <v>8.771817285139317</v>
      </c>
      <c r="I78" s="45">
        <f t="shared" si="27"/>
        <v>9.3319173577526122</v>
      </c>
      <c r="J78" s="45">
        <f t="shared" si="27"/>
        <v>4.7132129733184218</v>
      </c>
      <c r="K78" s="45">
        <f t="shared" si="27"/>
        <v>1.5703502488040577</v>
      </c>
      <c r="L78" s="45" t="str">
        <f t="shared" si="27"/>
        <v>--</v>
      </c>
      <c r="M78" s="45">
        <f t="shared" si="27"/>
        <v>94.033613445378137</v>
      </c>
      <c r="N78" s="45" t="str">
        <f t="shared" si="27"/>
        <v>--</v>
      </c>
      <c r="O78" s="45" t="str">
        <f t="shared" si="27"/>
        <v>--</v>
      </c>
      <c r="P78" s="45">
        <f t="shared" si="27"/>
        <v>20.907206999769745</v>
      </c>
      <c r="Q78" s="45">
        <f t="shared" si="27"/>
        <v>52.87611512533806</v>
      </c>
      <c r="R78" s="45">
        <f t="shared" si="27"/>
        <v>3.2956685499058378</v>
      </c>
      <c r="S78" s="45">
        <f t="shared" si="27"/>
        <v>31.032193826750749</v>
      </c>
      <c r="T78" s="45">
        <f t="shared" si="27"/>
        <v>40.392156862745097</v>
      </c>
      <c r="U78" s="45" t="str">
        <f t="shared" si="27"/>
        <v>--</v>
      </c>
      <c r="V78" s="45">
        <f t="shared" si="27"/>
        <v>0.16666666666666669</v>
      </c>
      <c r="W78" s="45">
        <f t="shared" si="27"/>
        <v>9.848484848484846</v>
      </c>
      <c r="X78" s="45" t="str">
        <f t="shared" si="27"/>
        <v>--</v>
      </c>
      <c r="Y78" s="45">
        <f t="shared" si="27"/>
        <v>18.525703200775943</v>
      </c>
      <c r="Z78" s="45">
        <f t="shared" si="27"/>
        <v>17.014998770592573</v>
      </c>
      <c r="AA78" s="45" t="str">
        <f t="shared" si="27"/>
        <v>--</v>
      </c>
      <c r="AB78" s="45">
        <f t="shared" si="27"/>
        <v>3.2315578337419213</v>
      </c>
      <c r="AC78" s="45">
        <f t="shared" si="27"/>
        <v>10.87103308575287</v>
      </c>
      <c r="AD78" s="45">
        <f t="shared" si="27"/>
        <v>24.875621890547265</v>
      </c>
      <c r="AE78" s="45">
        <f t="shared" si="27"/>
        <v>0</v>
      </c>
      <c r="AF78" s="45" t="str">
        <f t="shared" si="27"/>
        <v>--</v>
      </c>
      <c r="AG78" s="45" t="str">
        <f t="shared" si="27"/>
        <v>--</v>
      </c>
      <c r="AH78" s="45">
        <f t="shared" si="27"/>
        <v>6.838730203168299</v>
      </c>
    </row>
    <row r="79" spans="1:34" s="28" customFormat="1" x14ac:dyDescent="0.2">
      <c r="A79" s="35"/>
      <c r="B79" s="36" t="s">
        <v>59</v>
      </c>
      <c r="C79" s="45" t="str">
        <f t="shared" ref="C79:AH79" si="28">IF(C27&gt;0,C53/C27*100,"--")</f>
        <v>--</v>
      </c>
      <c r="D79" s="45">
        <f t="shared" si="28"/>
        <v>3.0873493975903612</v>
      </c>
      <c r="E79" s="45">
        <f t="shared" si="28"/>
        <v>3.0278884462151394</v>
      </c>
      <c r="F79" s="45">
        <f t="shared" si="28"/>
        <v>10.56338028169014</v>
      </c>
      <c r="G79" s="45">
        <f t="shared" si="28"/>
        <v>14.910025706940875</v>
      </c>
      <c r="H79" s="45">
        <f t="shared" si="28"/>
        <v>24.541484716157207</v>
      </c>
      <c r="I79" s="45">
        <f t="shared" si="28"/>
        <v>8.6429857587166481</v>
      </c>
      <c r="J79" s="45">
        <f t="shared" si="28"/>
        <v>10</v>
      </c>
      <c r="K79" s="45">
        <f t="shared" si="28"/>
        <v>17.142322642333038</v>
      </c>
      <c r="L79" s="45">
        <f t="shared" si="28"/>
        <v>21.864713502941331</v>
      </c>
      <c r="M79" s="45">
        <f t="shared" si="28"/>
        <v>26.654772724722569</v>
      </c>
      <c r="N79" s="45">
        <f t="shared" si="28"/>
        <v>31.125639567936325</v>
      </c>
      <c r="O79" s="45">
        <f t="shared" si="28"/>
        <v>3.958333333333333</v>
      </c>
      <c r="P79" s="45">
        <f t="shared" si="28"/>
        <v>6.4220183486238547</v>
      </c>
      <c r="Q79" s="45">
        <f t="shared" si="28"/>
        <v>6.8437705456936229</v>
      </c>
      <c r="R79" s="45">
        <f t="shared" si="28"/>
        <v>8.4965068691350538</v>
      </c>
      <c r="S79" s="45">
        <f t="shared" si="28"/>
        <v>9.7812948984013293</v>
      </c>
      <c r="T79" s="45">
        <f t="shared" si="28"/>
        <v>29.279986203328445</v>
      </c>
      <c r="U79" s="45">
        <f t="shared" si="28"/>
        <v>9.7892970352414697</v>
      </c>
      <c r="V79" s="45">
        <f t="shared" si="28"/>
        <v>13.198654478420343</v>
      </c>
      <c r="W79" s="45">
        <f t="shared" si="28"/>
        <v>12.508052897286026</v>
      </c>
      <c r="X79" s="45">
        <f t="shared" si="28"/>
        <v>10.896061548953583</v>
      </c>
      <c r="Y79" s="45">
        <f t="shared" si="28"/>
        <v>5.9474425718181889</v>
      </c>
      <c r="Z79" s="45">
        <f t="shared" si="28"/>
        <v>15.555011784099836</v>
      </c>
      <c r="AA79" s="45">
        <f t="shared" si="28"/>
        <v>9.9621678453644371</v>
      </c>
      <c r="AB79" s="45">
        <f t="shared" si="28"/>
        <v>17.713158710411562</v>
      </c>
      <c r="AC79" s="45">
        <f t="shared" si="28"/>
        <v>27.185877647613605</v>
      </c>
      <c r="AD79" s="45">
        <f t="shared" si="28"/>
        <v>3.7208223706402221</v>
      </c>
      <c r="AE79" s="45">
        <f t="shared" si="28"/>
        <v>5.2616366196836148</v>
      </c>
      <c r="AF79" s="45">
        <f t="shared" si="28"/>
        <v>8.5946532560663336</v>
      </c>
      <c r="AG79" s="45">
        <f t="shared" si="28"/>
        <v>12.930847232860424</v>
      </c>
      <c r="AH79" s="45">
        <f t="shared" si="28"/>
        <v>9.4430845722871268</v>
      </c>
    </row>
    <row r="80" spans="1:34" s="28" customFormat="1" x14ac:dyDescent="0.2">
      <c r="A80" s="35"/>
      <c r="B80" s="36" t="s">
        <v>60</v>
      </c>
      <c r="C80" s="45">
        <f t="shared" ref="C80:AH80" si="29">IF(C28&gt;0,C54/C28*100,"--")</f>
        <v>8.003753625661151</v>
      </c>
      <c r="D80" s="45">
        <f t="shared" si="29"/>
        <v>14.70200856108001</v>
      </c>
      <c r="E80" s="45">
        <f t="shared" si="29"/>
        <v>13.140421634759331</v>
      </c>
      <c r="F80" s="45">
        <f t="shared" si="29"/>
        <v>6.6449467182515427</v>
      </c>
      <c r="G80" s="45">
        <f t="shared" si="29"/>
        <v>17.206711738536445</v>
      </c>
      <c r="H80" s="45">
        <f t="shared" si="29"/>
        <v>14.29443359375</v>
      </c>
      <c r="I80" s="45">
        <f t="shared" si="29"/>
        <v>4.7293179674490631</v>
      </c>
      <c r="J80" s="45">
        <f t="shared" si="29"/>
        <v>2.4229437942970176</v>
      </c>
      <c r="K80" s="45">
        <f t="shared" si="29"/>
        <v>5.9471574228984494</v>
      </c>
      <c r="L80" s="45">
        <f t="shared" si="29"/>
        <v>5.8596941753239165</v>
      </c>
      <c r="M80" s="45">
        <f t="shared" si="29"/>
        <v>11.129848229342326</v>
      </c>
      <c r="N80" s="45">
        <f t="shared" si="29"/>
        <v>19.738915147422915</v>
      </c>
      <c r="O80" s="45">
        <f t="shared" si="29"/>
        <v>1.7782067068232994</v>
      </c>
      <c r="P80" s="45">
        <f t="shared" si="29"/>
        <v>13.017187551349044</v>
      </c>
      <c r="Q80" s="45">
        <f t="shared" si="29"/>
        <v>12.176301334030866</v>
      </c>
      <c r="R80" s="45">
        <f t="shared" si="29"/>
        <v>14.196619458782672</v>
      </c>
      <c r="S80" s="45">
        <f t="shared" si="29"/>
        <v>14.788803050065214</v>
      </c>
      <c r="T80" s="45">
        <f t="shared" si="29"/>
        <v>21.823623552885916</v>
      </c>
      <c r="U80" s="45">
        <f t="shared" si="29"/>
        <v>14.495889225443531</v>
      </c>
      <c r="V80" s="45">
        <f t="shared" si="29"/>
        <v>14.827930506556614</v>
      </c>
      <c r="W80" s="45">
        <f t="shared" si="29"/>
        <v>6.0587693896334214</v>
      </c>
      <c r="X80" s="45">
        <f t="shared" si="29"/>
        <v>12.675845555222987</v>
      </c>
      <c r="Y80" s="45">
        <f t="shared" si="29"/>
        <v>3.9503556833661273</v>
      </c>
      <c r="Z80" s="45">
        <f t="shared" si="29"/>
        <v>3.3599163289318867</v>
      </c>
      <c r="AA80" s="45">
        <f t="shared" si="29"/>
        <v>7.7408617645268016</v>
      </c>
      <c r="AB80" s="45">
        <f t="shared" si="29"/>
        <v>4.9464704130904753</v>
      </c>
      <c r="AC80" s="45">
        <f t="shared" si="29"/>
        <v>1.5832219594941921</v>
      </c>
      <c r="AD80" s="45">
        <f t="shared" si="29"/>
        <v>3.6133468781745726</v>
      </c>
      <c r="AE80" s="45">
        <f t="shared" si="29"/>
        <v>4.077198476438455</v>
      </c>
      <c r="AF80" s="45">
        <f t="shared" si="29"/>
        <v>5.2852049910873431</v>
      </c>
      <c r="AG80" s="45">
        <f t="shared" si="29"/>
        <v>0.80345418530635859</v>
      </c>
      <c r="AH80" s="45">
        <f t="shared" si="29"/>
        <v>7.9189997325921526</v>
      </c>
    </row>
    <row r="81" spans="1:34" s="28" customFormat="1" x14ac:dyDescent="0.2">
      <c r="A81" s="35"/>
      <c r="B81" s="38" t="s">
        <v>61</v>
      </c>
      <c r="C81" s="45">
        <f t="shared" ref="C81:AH81" si="30">IF(C29&gt;0,C55/C29*100,"--")</f>
        <v>6.9611948782056885</v>
      </c>
      <c r="D81" s="45">
        <f t="shared" si="30"/>
        <v>7.6602583780017568</v>
      </c>
      <c r="E81" s="45">
        <f t="shared" si="30"/>
        <v>8.2649492769193369</v>
      </c>
      <c r="F81" s="45">
        <f t="shared" si="30"/>
        <v>9.8362770391312395</v>
      </c>
      <c r="G81" s="45">
        <f t="shared" si="30"/>
        <v>9.2116340051252248</v>
      </c>
      <c r="H81" s="45">
        <f t="shared" si="30"/>
        <v>9.8684620376401604</v>
      </c>
      <c r="I81" s="45">
        <f t="shared" si="30"/>
        <v>10.037224673284422</v>
      </c>
      <c r="J81" s="45">
        <f t="shared" si="30"/>
        <v>11.035063479039001</v>
      </c>
      <c r="K81" s="45">
        <f t="shared" si="30"/>
        <v>9.4176847368819434</v>
      </c>
      <c r="L81" s="45">
        <f t="shared" si="30"/>
        <v>10.374753527676891</v>
      </c>
      <c r="M81" s="45">
        <f t="shared" si="30"/>
        <v>10.183468619504264</v>
      </c>
      <c r="N81" s="45">
        <f t="shared" si="30"/>
        <v>11.084634836935631</v>
      </c>
      <c r="O81" s="45">
        <f t="shared" si="30"/>
        <v>14.027021887465892</v>
      </c>
      <c r="P81" s="45">
        <f t="shared" si="30"/>
        <v>11.254259802740293</v>
      </c>
      <c r="Q81" s="45">
        <f t="shared" si="30"/>
        <v>11.503943629433486</v>
      </c>
      <c r="R81" s="45">
        <f t="shared" si="30"/>
        <v>12.439409411434351</v>
      </c>
      <c r="S81" s="45">
        <f t="shared" si="30"/>
        <v>13.065479583506908</v>
      </c>
      <c r="T81" s="45">
        <f t="shared" si="30"/>
        <v>10.801015444912602</v>
      </c>
      <c r="U81" s="45">
        <f t="shared" si="30"/>
        <v>10.362556791944453</v>
      </c>
      <c r="V81" s="45">
        <f t="shared" si="30"/>
        <v>10.401716418468506</v>
      </c>
      <c r="W81" s="45">
        <f t="shared" si="30"/>
        <v>13.414137906045276</v>
      </c>
      <c r="X81" s="45">
        <f t="shared" si="30"/>
        <v>11.102554518717966</v>
      </c>
      <c r="Y81" s="45">
        <f t="shared" si="30"/>
        <v>8.997552768942592</v>
      </c>
      <c r="Z81" s="45">
        <f t="shared" si="30"/>
        <v>8.0119153689124101</v>
      </c>
      <c r="AA81" s="45">
        <f t="shared" si="30"/>
        <v>8.6704607533400697</v>
      </c>
      <c r="AB81" s="45">
        <f t="shared" si="30"/>
        <v>7.8101734699841527</v>
      </c>
      <c r="AC81" s="45">
        <f t="shared" si="30"/>
        <v>7.3909701256167164</v>
      </c>
      <c r="AD81" s="45">
        <f t="shared" si="30"/>
        <v>8.264829657882613</v>
      </c>
      <c r="AE81" s="45">
        <f t="shared" si="30"/>
        <v>8.0645020544805348</v>
      </c>
      <c r="AF81" s="45">
        <f t="shared" si="30"/>
        <v>9.4279643843515082</v>
      </c>
      <c r="AG81" s="45">
        <f t="shared" si="30"/>
        <v>7.2329945544965053</v>
      </c>
      <c r="AH81" s="45">
        <f t="shared" si="30"/>
        <v>9.7700476786570967</v>
      </c>
    </row>
    <row r="82" spans="1:34" s="28" customFormat="1" x14ac:dyDescent="0.2">
      <c r="A82" s="35"/>
      <c r="B82" s="38" t="s">
        <v>62</v>
      </c>
      <c r="C82" s="45">
        <f t="shared" ref="C82:AH82" si="31">IF(C30&gt;0,C56/C30*100,"--")</f>
        <v>12.761780520975105</v>
      </c>
      <c r="D82" s="45">
        <f t="shared" si="31"/>
        <v>12.495533588634562</v>
      </c>
      <c r="E82" s="45">
        <f t="shared" si="31"/>
        <v>10.975211898583019</v>
      </c>
      <c r="F82" s="45">
        <f t="shared" si="31"/>
        <v>10.804204942126743</v>
      </c>
      <c r="G82" s="45">
        <f t="shared" si="31"/>
        <v>10.755522385509904</v>
      </c>
      <c r="H82" s="45">
        <f t="shared" si="31"/>
        <v>10.276874704602347</v>
      </c>
      <c r="I82" s="45">
        <f t="shared" si="31"/>
        <v>9.7554737217033392</v>
      </c>
      <c r="J82" s="45">
        <f t="shared" si="31"/>
        <v>8.4724385905480659</v>
      </c>
      <c r="K82" s="45">
        <f t="shared" si="31"/>
        <v>7.6168461771606992</v>
      </c>
      <c r="L82" s="45">
        <f t="shared" si="31"/>
        <v>7.7437696496556407</v>
      </c>
      <c r="M82" s="45">
        <f t="shared" si="31"/>
        <v>8.452141043552496</v>
      </c>
      <c r="N82" s="45">
        <f t="shared" si="31"/>
        <v>8.9990377439810754</v>
      </c>
      <c r="O82" s="45">
        <f t="shared" si="31"/>
        <v>8.101080534454729</v>
      </c>
      <c r="P82" s="45">
        <f t="shared" si="31"/>
        <v>7.3404441447910029</v>
      </c>
      <c r="Q82" s="45">
        <f t="shared" si="31"/>
        <v>7.3620751450369575</v>
      </c>
      <c r="R82" s="45">
        <f t="shared" si="31"/>
        <v>7.2336786809132079</v>
      </c>
      <c r="S82" s="45">
        <f t="shared" si="31"/>
        <v>7.7920810811857368</v>
      </c>
      <c r="T82" s="45">
        <f t="shared" si="31"/>
        <v>7.0569605877704165</v>
      </c>
      <c r="U82" s="45">
        <f t="shared" si="31"/>
        <v>7.0206139376959564</v>
      </c>
      <c r="V82" s="45">
        <f t="shared" si="31"/>
        <v>7.2018633105899195</v>
      </c>
      <c r="W82" s="45">
        <f t="shared" si="31"/>
        <v>8.0762435290497123</v>
      </c>
      <c r="X82" s="45">
        <f t="shared" si="31"/>
        <v>7.2298581729969378</v>
      </c>
      <c r="Y82" s="45">
        <f t="shared" si="31"/>
        <v>6.6754641595693611</v>
      </c>
      <c r="Z82" s="45">
        <f t="shared" si="31"/>
        <v>4.9754850422238084</v>
      </c>
      <c r="AA82" s="45">
        <f t="shared" si="31"/>
        <v>4.5549032939127629</v>
      </c>
      <c r="AB82" s="45">
        <f t="shared" si="31"/>
        <v>5.4984072332234009</v>
      </c>
      <c r="AC82" s="45">
        <f t="shared" si="31"/>
        <v>4.7836759054760769</v>
      </c>
      <c r="AD82" s="45">
        <f t="shared" si="31"/>
        <v>5.0875425187605128</v>
      </c>
      <c r="AE82" s="45">
        <f t="shared" si="31"/>
        <v>5.249896614002</v>
      </c>
      <c r="AF82" s="45">
        <f t="shared" si="31"/>
        <v>5.6949554444627601</v>
      </c>
      <c r="AG82" s="45">
        <f t="shared" si="31"/>
        <v>7.0765341628885983</v>
      </c>
      <c r="AH82" s="45">
        <f t="shared" si="31"/>
        <v>7.9854986316396026</v>
      </c>
    </row>
    <row r="83" spans="1:34" s="28" customFormat="1" x14ac:dyDescent="0.2">
      <c r="A83" s="35"/>
      <c r="B83" s="38" t="s">
        <v>63</v>
      </c>
      <c r="C83" s="45">
        <f t="shared" ref="C83:AH83" si="32">IF(C31&gt;0,C57/C31*100,"--")</f>
        <v>8.9097028275072958</v>
      </c>
      <c r="D83" s="45">
        <f t="shared" si="32"/>
        <v>9.2147614567850571</v>
      </c>
      <c r="E83" s="45">
        <f t="shared" si="32"/>
        <v>9.0331811308203296</v>
      </c>
      <c r="F83" s="45">
        <f t="shared" si="32"/>
        <v>10.081724266468228</v>
      </c>
      <c r="G83" s="45">
        <f t="shared" si="32"/>
        <v>9.653947753623072</v>
      </c>
      <c r="H83" s="45">
        <f t="shared" si="32"/>
        <v>9.9730495023060044</v>
      </c>
      <c r="I83" s="45">
        <f t="shared" si="32"/>
        <v>9.9680490650614981</v>
      </c>
      <c r="J83" s="45">
        <f t="shared" si="32"/>
        <v>10.410842269613028</v>
      </c>
      <c r="K83" s="45">
        <f t="shared" si="32"/>
        <v>8.9254248003119177</v>
      </c>
      <c r="L83" s="45">
        <f t="shared" si="32"/>
        <v>9.7459659869976463</v>
      </c>
      <c r="M83" s="45">
        <f t="shared" si="32"/>
        <v>9.7968325018777911</v>
      </c>
      <c r="N83" s="45">
        <f t="shared" si="32"/>
        <v>10.619603555806084</v>
      </c>
      <c r="O83" s="45">
        <f t="shared" si="32"/>
        <v>12.807978325511785</v>
      </c>
      <c r="P83" s="45">
        <f t="shared" si="32"/>
        <v>10.444848684208516</v>
      </c>
      <c r="Q83" s="45">
        <f t="shared" si="32"/>
        <v>10.719524769474752</v>
      </c>
      <c r="R83" s="45">
        <f t="shared" si="32"/>
        <v>11.578879065363699</v>
      </c>
      <c r="S83" s="45">
        <f t="shared" si="32"/>
        <v>12.137631680020592</v>
      </c>
      <c r="T83" s="45">
        <f t="shared" si="32"/>
        <v>10.130601366756368</v>
      </c>
      <c r="U83" s="45">
        <f t="shared" si="32"/>
        <v>9.7925186438364058</v>
      </c>
      <c r="V83" s="45">
        <f t="shared" si="32"/>
        <v>9.9034816258699987</v>
      </c>
      <c r="W83" s="45">
        <f t="shared" si="32"/>
        <v>12.673847789326913</v>
      </c>
      <c r="X83" s="45">
        <f t="shared" si="32"/>
        <v>10.571344330580711</v>
      </c>
      <c r="Y83" s="45">
        <f t="shared" si="32"/>
        <v>8.6738216662715395</v>
      </c>
      <c r="Z83" s="45">
        <f t="shared" si="32"/>
        <v>7.5816877355775523</v>
      </c>
      <c r="AA83" s="45">
        <f t="shared" si="32"/>
        <v>8.1021382133179713</v>
      </c>
      <c r="AB83" s="45">
        <f t="shared" si="32"/>
        <v>7.471183546411166</v>
      </c>
      <c r="AC83" s="45">
        <f t="shared" si="32"/>
        <v>6.9570032626031884</v>
      </c>
      <c r="AD83" s="45">
        <f t="shared" si="32"/>
        <v>7.7917870999114776</v>
      </c>
      <c r="AE83" s="45">
        <f t="shared" si="32"/>
        <v>7.6564940543155409</v>
      </c>
      <c r="AF83" s="45">
        <f t="shared" si="32"/>
        <v>8.9789166088343091</v>
      </c>
      <c r="AG83" s="45">
        <f t="shared" si="32"/>
        <v>7.2143632302781757</v>
      </c>
      <c r="AH83" s="45">
        <f t="shared" si="32"/>
        <v>9.4334706140394999</v>
      </c>
    </row>
    <row r="84" spans="1:34" ht="12.75" customHeight="1" thickBot="1" x14ac:dyDescent="0.25">
      <c r="A84" s="54"/>
      <c r="B84" s="55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/>
      <c r="AF84" s="56"/>
      <c r="AG84" s="56"/>
      <c r="AH84" s="56"/>
    </row>
    <row r="85" spans="1:34" ht="12.75" customHeight="1" thickTop="1" x14ac:dyDescent="0.2">
      <c r="A85" s="67" t="s">
        <v>6</v>
      </c>
      <c r="B85" s="67"/>
      <c r="C85" s="67"/>
      <c r="D85" s="67"/>
      <c r="E85" s="67"/>
      <c r="F85" s="67"/>
      <c r="G85" s="67"/>
      <c r="H85" s="67"/>
      <c r="I85" s="67"/>
      <c r="J85" s="67"/>
      <c r="K85" s="67"/>
      <c r="L85" s="67"/>
      <c r="M85" s="67"/>
      <c r="N85" s="67"/>
      <c r="O85" s="67"/>
      <c r="P85" s="67"/>
      <c r="Q85" s="67"/>
      <c r="R85" s="67"/>
      <c r="S85" s="67"/>
      <c r="T85" s="67"/>
      <c r="U85" s="67"/>
      <c r="V85" s="67"/>
      <c r="W85" s="67"/>
      <c r="X85" s="67"/>
      <c r="Y85" s="67"/>
      <c r="Z85" s="67"/>
      <c r="AA85" s="67"/>
      <c r="AB85" s="67"/>
      <c r="AC85" s="67"/>
      <c r="AD85" s="67"/>
      <c r="AE85" s="67"/>
      <c r="AF85" s="67"/>
      <c r="AG85" s="67"/>
      <c r="AH85" s="67"/>
    </row>
    <row r="86" spans="1:34" ht="12.75" customHeight="1" x14ac:dyDescent="0.2">
      <c r="A86" s="67"/>
      <c r="B86" s="67"/>
      <c r="C86" s="67"/>
      <c r="D86" s="67"/>
      <c r="E86" s="67"/>
      <c r="F86" s="67"/>
      <c r="G86" s="67"/>
      <c r="H86" s="67"/>
      <c r="I86" s="67"/>
      <c r="J86" s="67"/>
      <c r="K86" s="67"/>
      <c r="L86" s="67"/>
      <c r="M86" s="67"/>
      <c r="N86" s="67"/>
      <c r="O86" s="67"/>
      <c r="P86" s="67"/>
      <c r="Q86" s="67"/>
      <c r="R86" s="67"/>
      <c r="S86" s="67"/>
      <c r="T86" s="67"/>
      <c r="U86" s="67"/>
      <c r="V86" s="67"/>
      <c r="W86" s="67"/>
      <c r="X86" s="67"/>
      <c r="Y86" s="67"/>
      <c r="Z86" s="67"/>
      <c r="AA86" s="67"/>
      <c r="AB86" s="67"/>
      <c r="AC86" s="67"/>
      <c r="AD86" s="67"/>
      <c r="AE86" s="67"/>
      <c r="AF86" s="67"/>
      <c r="AG86" s="67"/>
      <c r="AH86" s="67"/>
    </row>
    <row r="88" spans="1:34" ht="12.75" customHeight="1" x14ac:dyDescent="0.2">
      <c r="A88" s="50"/>
    </row>
    <row r="89" spans="1:34" ht="12.75" customHeight="1" x14ac:dyDescent="0.2">
      <c r="A89" s="51"/>
    </row>
    <row r="90" spans="1:34" ht="12.75" customHeight="1" x14ac:dyDescent="0.2">
      <c r="A90" s="51"/>
    </row>
    <row r="91" spans="1:34" ht="12.75" customHeight="1" x14ac:dyDescent="0.2">
      <c r="A91" s="51"/>
    </row>
  </sheetData>
  <mergeCells count="7">
    <mergeCell ref="A86:AH86"/>
    <mergeCell ref="A2:AH2"/>
    <mergeCell ref="A4:AH4"/>
    <mergeCell ref="B7:AH7"/>
    <mergeCell ref="B33:AH33"/>
    <mergeCell ref="B59:AH59"/>
    <mergeCell ref="A85:AH85"/>
  </mergeCells>
  <hyperlinks>
    <hyperlink ref="A1" location="Índice!A1" display="Índice" xr:uid="{21B3A2E7-1AC2-426A-B766-732FA43702FE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51A52-A58F-4AB5-ADA0-5CA3A39CA151}">
  <dimension ref="A1:AM211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17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15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10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10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0.73580400000000001</v>
      </c>
      <c r="D10" s="18">
        <v>0.50117199999999995</v>
      </c>
      <c r="E10" s="18">
        <v>0.47407899999999997</v>
      </c>
      <c r="F10" s="18">
        <v>0.88868999999999998</v>
      </c>
      <c r="G10" s="18">
        <v>0.29922599999999999</v>
      </c>
      <c r="H10" s="18">
        <v>0.91987799999999997</v>
      </c>
      <c r="I10" s="18">
        <v>2.063374</v>
      </c>
      <c r="J10" s="18">
        <v>3.6567090000000002</v>
      </c>
      <c r="K10" s="18">
        <v>4.3147729999999997</v>
      </c>
      <c r="L10" s="18">
        <v>3.9656950000000002</v>
      </c>
      <c r="M10" s="18">
        <v>2.9575830000000001</v>
      </c>
      <c r="N10" s="18">
        <v>4.5485040000000003</v>
      </c>
      <c r="O10" s="18">
        <v>7.0068780000000004</v>
      </c>
      <c r="P10" s="18">
        <v>7.8488850000000001</v>
      </c>
      <c r="Q10" s="18">
        <v>7.1648589999999999</v>
      </c>
      <c r="R10" s="18">
        <v>9.6836739999999999</v>
      </c>
      <c r="S10" s="18">
        <v>8.9655039999999993</v>
      </c>
      <c r="T10" s="18">
        <v>13.289465999999999</v>
      </c>
      <c r="U10" s="18">
        <v>14.659008</v>
      </c>
      <c r="V10" s="18">
        <v>11.96959</v>
      </c>
      <c r="W10" s="18">
        <v>15.684426</v>
      </c>
      <c r="X10" s="18">
        <v>20.496794000000001</v>
      </c>
      <c r="Y10" s="18">
        <v>24.524826999999998</v>
      </c>
      <c r="Z10" s="18">
        <v>24.756900000000002</v>
      </c>
      <c r="AA10" s="18">
        <v>21.538553</v>
      </c>
      <c r="AB10" s="18">
        <v>20.355173000000001</v>
      </c>
      <c r="AC10" s="18">
        <v>18.076533000000001</v>
      </c>
      <c r="AD10" s="18">
        <v>18.145419</v>
      </c>
      <c r="AE10" s="18">
        <v>19.194894999999999</v>
      </c>
      <c r="AF10" s="18">
        <v>23.762349</v>
      </c>
      <c r="AG10" s="18">
        <v>15.842961000000001</v>
      </c>
      <c r="AH10" s="18">
        <f>SUM(C10:AG10)</f>
        <v>328.29218099999997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3.4150330000000002</v>
      </c>
      <c r="D11" s="18">
        <v>3.1793100000000001</v>
      </c>
      <c r="E11" s="18">
        <v>2.484979</v>
      </c>
      <c r="F11" s="18">
        <v>2.882962</v>
      </c>
      <c r="G11" s="18">
        <v>3.068892</v>
      </c>
      <c r="H11" s="18">
        <v>3.1902180000000002</v>
      </c>
      <c r="I11" s="18">
        <v>4.5436699999999997</v>
      </c>
      <c r="J11" s="18">
        <v>3.8612259999999998</v>
      </c>
      <c r="K11" s="18">
        <v>3.4020899999999998</v>
      </c>
      <c r="L11" s="18">
        <v>4.1531159999999998</v>
      </c>
      <c r="M11" s="18">
        <v>6.2873999999999999</v>
      </c>
      <c r="N11" s="18">
        <v>5.6672890000000002</v>
      </c>
      <c r="O11" s="18">
        <v>4.4373509999999996</v>
      </c>
      <c r="P11" s="18">
        <v>4.5800789999999996</v>
      </c>
      <c r="Q11" s="18">
        <v>3.4375079999999998</v>
      </c>
      <c r="R11" s="18">
        <v>4.3686980000000002</v>
      </c>
      <c r="S11" s="18">
        <v>4.0054270000000001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66.965248000000003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23.839841</v>
      </c>
      <c r="D12" s="18">
        <v>20.812044</v>
      </c>
      <c r="E12" s="18">
        <v>20.416193</v>
      </c>
      <c r="F12" s="18">
        <v>20.677097000000003</v>
      </c>
      <c r="G12" s="18">
        <v>20.157219999999999</v>
      </c>
      <c r="H12" s="18">
        <v>19.328665999999998</v>
      </c>
      <c r="I12" s="18">
        <v>20.301903000000003</v>
      </c>
      <c r="J12" s="18">
        <v>25.033427</v>
      </c>
      <c r="K12" s="18">
        <v>20.947122000000004</v>
      </c>
      <c r="L12" s="18">
        <v>21.490927000000003</v>
      </c>
      <c r="M12" s="18">
        <v>23.627707999999998</v>
      </c>
      <c r="N12" s="18">
        <v>40.596046000000001</v>
      </c>
      <c r="O12" s="18">
        <v>31.632073000000002</v>
      </c>
      <c r="P12" s="18">
        <v>41.531429000000003</v>
      </c>
      <c r="Q12" s="18">
        <v>54.750501</v>
      </c>
      <c r="R12" s="18">
        <v>60.866261999999999</v>
      </c>
      <c r="S12" s="18">
        <v>43.439833999999998</v>
      </c>
      <c r="T12" s="18">
        <v>60.322722000000006</v>
      </c>
      <c r="U12" s="18">
        <v>70.335349999999991</v>
      </c>
      <c r="V12" s="18">
        <v>64.115421999999995</v>
      </c>
      <c r="W12" s="18">
        <v>104.63005700000001</v>
      </c>
      <c r="X12" s="18">
        <v>93.331230999999988</v>
      </c>
      <c r="Y12" s="18">
        <v>113.403299</v>
      </c>
      <c r="Z12" s="18">
        <v>100.38514299999999</v>
      </c>
      <c r="AA12" s="18">
        <v>136.65883300000002</v>
      </c>
      <c r="AB12" s="18">
        <v>160.44401500000004</v>
      </c>
      <c r="AC12" s="18">
        <v>122.78079600000001</v>
      </c>
      <c r="AD12" s="18">
        <v>103.081698</v>
      </c>
      <c r="AE12" s="18">
        <v>114.42513700000001</v>
      </c>
      <c r="AF12" s="18">
        <v>144.106471</v>
      </c>
      <c r="AG12" s="18">
        <v>88.363415000000003</v>
      </c>
      <c r="AH12" s="18">
        <f t="shared" si="0"/>
        <v>1985.831882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21.879812999999995</v>
      </c>
      <c r="D13" s="18">
        <v>13.845253999999999</v>
      </c>
      <c r="E13" s="18">
        <v>12.812113</v>
      </c>
      <c r="F13" s="18">
        <v>14.463718999999999</v>
      </c>
      <c r="G13" s="18">
        <v>17.776989</v>
      </c>
      <c r="H13" s="18">
        <v>17.675943</v>
      </c>
      <c r="I13" s="18">
        <v>15.838728</v>
      </c>
      <c r="J13" s="18">
        <v>19.086275999999998</v>
      </c>
      <c r="K13" s="18">
        <v>16.618441999999998</v>
      </c>
      <c r="L13" s="18">
        <v>11.140536999999998</v>
      </c>
      <c r="M13" s="18">
        <v>12.283314000000001</v>
      </c>
      <c r="N13" s="18">
        <v>11.940161999999999</v>
      </c>
      <c r="O13" s="18">
        <v>16.010037000000001</v>
      </c>
      <c r="P13" s="18">
        <v>16.389856999999999</v>
      </c>
      <c r="Q13" s="18">
        <v>15.451388999999999</v>
      </c>
      <c r="R13" s="18">
        <v>16.129251</v>
      </c>
      <c r="S13" s="18">
        <v>14.265360999999999</v>
      </c>
      <c r="T13" s="18">
        <v>16.012004000000001</v>
      </c>
      <c r="U13" s="18">
        <v>21.854482999999998</v>
      </c>
      <c r="V13" s="18">
        <v>21.739572000000003</v>
      </c>
      <c r="W13" s="18">
        <v>21.031605000000003</v>
      </c>
      <c r="X13" s="18">
        <v>16.039636000000002</v>
      </c>
      <c r="Y13" s="18">
        <v>15.128103000000001</v>
      </c>
      <c r="Z13" s="18">
        <v>14.614475000000001</v>
      </c>
      <c r="AA13" s="18">
        <v>22.317303000000003</v>
      </c>
      <c r="AB13" s="18">
        <v>20.073819</v>
      </c>
      <c r="AC13" s="18">
        <v>15.241042999999999</v>
      </c>
      <c r="AD13" s="18">
        <v>16.109703</v>
      </c>
      <c r="AE13" s="18">
        <v>21.166979000000001</v>
      </c>
      <c r="AF13" s="18">
        <v>24.171460999999997</v>
      </c>
      <c r="AG13" s="18">
        <v>18.368518999999999</v>
      </c>
      <c r="AH13" s="18">
        <f t="shared" si="0"/>
        <v>527.47589000000016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79.509252000000004</v>
      </c>
      <c r="D14" s="18">
        <v>57.710523999999999</v>
      </c>
      <c r="E14" s="18">
        <v>70.726780000000005</v>
      </c>
      <c r="F14" s="18">
        <v>95.892647999999994</v>
      </c>
      <c r="G14" s="18">
        <v>96.887657000000004</v>
      </c>
      <c r="H14" s="18">
        <v>93.693226999999993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494.42008799999996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75.411343000000002</v>
      </c>
      <c r="J15" s="18">
        <v>76.189113000000006</v>
      </c>
      <c r="K15" s="18">
        <v>76.926005000000004</v>
      </c>
      <c r="L15" s="18">
        <v>76.106207999999995</v>
      </c>
      <c r="M15" s="18">
        <v>68.185113999999999</v>
      </c>
      <c r="N15" s="18">
        <v>76.781091000000004</v>
      </c>
      <c r="O15" s="18">
        <v>75.823638000000003</v>
      </c>
      <c r="P15" s="18">
        <v>82.882316000000003</v>
      </c>
      <c r="Q15" s="18">
        <v>97.326549</v>
      </c>
      <c r="R15" s="18">
        <v>90.584750999999997</v>
      </c>
      <c r="S15" s="18">
        <v>102.40476700000001</v>
      </c>
      <c r="T15" s="18">
        <v>104.036635</v>
      </c>
      <c r="U15" s="18">
        <v>100.763054</v>
      </c>
      <c r="V15" s="18">
        <v>77.260676000000004</v>
      </c>
      <c r="W15" s="18">
        <v>87.132063000000002</v>
      </c>
      <c r="X15" s="18">
        <v>109.56559900000001</v>
      </c>
      <c r="Y15" s="18">
        <v>97.450187999999997</v>
      </c>
      <c r="Z15" s="18">
        <v>85.722453000000002</v>
      </c>
      <c r="AA15" s="18">
        <v>96.089017999999996</v>
      </c>
      <c r="AB15" s="18">
        <v>103.440189</v>
      </c>
      <c r="AC15" s="18">
        <v>77.906268999999995</v>
      </c>
      <c r="AD15" s="18">
        <v>97.959114</v>
      </c>
      <c r="AE15" s="18">
        <v>106.746387</v>
      </c>
      <c r="AF15" s="18">
        <v>120.501339</v>
      </c>
      <c r="AG15" s="18">
        <v>108.841447</v>
      </c>
      <c r="AH15" s="18">
        <f t="shared" si="0"/>
        <v>2272.0353259999997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70.990284999999986</v>
      </c>
      <c r="D16" s="18">
        <v>96.375165999999993</v>
      </c>
      <c r="E16" s="18">
        <v>112.20800899999999</v>
      </c>
      <c r="F16" s="18">
        <v>99.961926000000005</v>
      </c>
      <c r="G16" s="18">
        <v>99.216055000000011</v>
      </c>
      <c r="H16" s="18">
        <v>106.38538100000001</v>
      </c>
      <c r="I16" s="18">
        <v>98.631920000000008</v>
      </c>
      <c r="J16" s="18">
        <v>110.07625899999999</v>
      </c>
      <c r="K16" s="18">
        <v>122.440076</v>
      </c>
      <c r="L16" s="18">
        <v>143.72249999999997</v>
      </c>
      <c r="M16" s="18">
        <v>151.73742100000001</v>
      </c>
      <c r="N16" s="18">
        <v>146.990137</v>
      </c>
      <c r="O16" s="18">
        <v>150.967624</v>
      </c>
      <c r="P16" s="18">
        <v>165.83203599999999</v>
      </c>
      <c r="Q16" s="18">
        <v>194.12290999999999</v>
      </c>
      <c r="R16" s="18">
        <v>235.28122299999995</v>
      </c>
      <c r="S16" s="18">
        <v>278.69440200000003</v>
      </c>
      <c r="T16" s="18">
        <v>305.63913299999996</v>
      </c>
      <c r="U16" s="18">
        <v>325.43291399999998</v>
      </c>
      <c r="V16" s="18">
        <v>274.02817199999993</v>
      </c>
      <c r="W16" s="18">
        <v>318.03396499999997</v>
      </c>
      <c r="X16" s="18">
        <v>378.32953599999996</v>
      </c>
      <c r="Y16" s="18">
        <v>389.84650899999997</v>
      </c>
      <c r="Z16" s="18">
        <v>398.07669499999997</v>
      </c>
      <c r="AA16" s="18">
        <v>436.31433000000004</v>
      </c>
      <c r="AB16" s="18">
        <v>513.6246799999999</v>
      </c>
      <c r="AC16" s="18">
        <v>473.06230699999998</v>
      </c>
      <c r="AD16" s="18">
        <v>456.04555800000009</v>
      </c>
      <c r="AE16" s="18">
        <v>428.65197899999993</v>
      </c>
      <c r="AF16" s="18">
        <v>436.1346210000001</v>
      </c>
      <c r="AG16" s="18">
        <v>359.66105199999998</v>
      </c>
      <c r="AH16" s="18">
        <f t="shared" si="0"/>
        <v>7876.5147810000008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7.5362419999999997</v>
      </c>
      <c r="D17" s="18">
        <v>7.4986449999999998</v>
      </c>
      <c r="E17" s="18">
        <v>7.0628469999999997</v>
      </c>
      <c r="F17" s="18">
        <v>5.733009</v>
      </c>
      <c r="G17" s="18">
        <v>5.6027310000000003</v>
      </c>
      <c r="H17" s="18">
        <v>5.8479900000000002</v>
      </c>
      <c r="I17" s="18">
        <v>8.7042310000000001</v>
      </c>
      <c r="J17" s="18">
        <v>11.383345</v>
      </c>
      <c r="K17" s="18">
        <v>8.6731689999999997</v>
      </c>
      <c r="L17" s="18">
        <v>11.495974</v>
      </c>
      <c r="M17" s="18">
        <v>20.899576</v>
      </c>
      <c r="N17" s="18">
        <v>42.230415000000001</v>
      </c>
      <c r="O17" s="18">
        <v>51.390273000000001</v>
      </c>
      <c r="P17" s="18">
        <v>59.243457999999997</v>
      </c>
      <c r="Q17" s="18">
        <v>89.814356000000004</v>
      </c>
      <c r="R17" s="18">
        <v>106.40584200000001</v>
      </c>
      <c r="S17" s="18">
        <v>112.58959400000001</v>
      </c>
      <c r="T17" s="18">
        <v>126.642139</v>
      </c>
      <c r="U17" s="18">
        <v>131.91217599999999</v>
      </c>
      <c r="V17" s="18">
        <v>155.73908399999999</v>
      </c>
      <c r="W17" s="18">
        <v>164.652162</v>
      </c>
      <c r="X17" s="18">
        <v>146.45456899999999</v>
      </c>
      <c r="Y17" s="18">
        <v>147.96416199999999</v>
      </c>
      <c r="Z17" s="18">
        <v>138.348489</v>
      </c>
      <c r="AA17" s="18">
        <v>129.75763699999999</v>
      </c>
      <c r="AB17" s="18">
        <v>130.317318</v>
      </c>
      <c r="AC17" s="18">
        <v>112.51168199999999</v>
      </c>
      <c r="AD17" s="18">
        <v>117.140013</v>
      </c>
      <c r="AE17" s="18">
        <v>106.154574</v>
      </c>
      <c r="AF17" s="18">
        <v>98.384389999999996</v>
      </c>
      <c r="AG17" s="18">
        <v>85.791886000000005</v>
      </c>
      <c r="AH17" s="18">
        <f t="shared" si="0"/>
        <v>2353.8819780000003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7.5928279999999999</v>
      </c>
      <c r="D18" s="18">
        <v>6.7176189999999991</v>
      </c>
      <c r="E18" s="18">
        <v>6.0195879999999997</v>
      </c>
      <c r="F18" s="18">
        <v>6.4323370000000004</v>
      </c>
      <c r="G18" s="18">
        <v>7.2088660000000004</v>
      </c>
      <c r="H18" s="18">
        <v>8.6390580000000003</v>
      </c>
      <c r="I18" s="18">
        <v>7.4077470000000005</v>
      </c>
      <c r="J18" s="18">
        <v>5.3738639999999993</v>
      </c>
      <c r="K18" s="18">
        <v>6.0635060000000003</v>
      </c>
      <c r="L18" s="18">
        <v>8.2955719999999999</v>
      </c>
      <c r="M18" s="18">
        <v>8.7446269999999995</v>
      </c>
      <c r="N18" s="18">
        <v>7.2334529999999999</v>
      </c>
      <c r="O18" s="18">
        <v>6.1832099999999999</v>
      </c>
      <c r="P18" s="18">
        <v>7.8763140000000007</v>
      </c>
      <c r="Q18" s="18">
        <v>9.1882939999999991</v>
      </c>
      <c r="R18" s="18">
        <v>10.325911</v>
      </c>
      <c r="S18" s="18">
        <v>9.1484269999999999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128.45122099999998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309.51492999999999</v>
      </c>
      <c r="D19" s="18">
        <v>374.20544000000001</v>
      </c>
      <c r="E19" s="18">
        <v>553.773732</v>
      </c>
      <c r="F19" s="18">
        <v>756.58948700000008</v>
      </c>
      <c r="G19" s="18">
        <v>799.06637999999998</v>
      </c>
      <c r="H19" s="18">
        <v>805.22214400000007</v>
      </c>
      <c r="I19" s="18">
        <v>709.82414700000004</v>
      </c>
      <c r="J19" s="18">
        <v>676.24568899999997</v>
      </c>
      <c r="K19" s="18">
        <v>403.04334700000004</v>
      </c>
      <c r="L19" s="18">
        <v>316.75162999999998</v>
      </c>
      <c r="M19" s="18">
        <v>386.79400799999996</v>
      </c>
      <c r="N19" s="18">
        <v>557.3636909999999</v>
      </c>
      <c r="O19" s="18">
        <v>560.96722599999998</v>
      </c>
      <c r="P19" s="18">
        <v>521.34246400000006</v>
      </c>
      <c r="Q19" s="18">
        <v>550.97778000000005</v>
      </c>
      <c r="R19" s="18">
        <v>542.88848200000007</v>
      </c>
      <c r="S19" s="18">
        <v>624.19477299999994</v>
      </c>
      <c r="T19" s="18">
        <v>548.73225500000001</v>
      </c>
      <c r="U19" s="18">
        <v>592.56616699999984</v>
      </c>
      <c r="V19" s="18">
        <v>717.82294899999988</v>
      </c>
      <c r="W19" s="18">
        <v>1042.6625860000001</v>
      </c>
      <c r="X19" s="18">
        <v>1115.1692079999998</v>
      </c>
      <c r="Y19" s="18">
        <v>1256.497873</v>
      </c>
      <c r="Z19" s="18">
        <v>1450.893452</v>
      </c>
      <c r="AA19" s="18">
        <v>1581.3732719999998</v>
      </c>
      <c r="AB19" s="18">
        <v>1516.7426310000001</v>
      </c>
      <c r="AC19" s="18">
        <v>1187.7439760000002</v>
      </c>
      <c r="AD19" s="18">
        <v>984.72158900000011</v>
      </c>
      <c r="AE19" s="18">
        <v>1008.486307</v>
      </c>
      <c r="AF19" s="18">
        <v>1091.0610069999998</v>
      </c>
      <c r="AG19" s="18">
        <v>793.51666400000011</v>
      </c>
      <c r="AH19" s="18">
        <f t="shared" si="0"/>
        <v>24336.755286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1185.4679550000001</v>
      </c>
      <c r="D20" s="18">
        <v>1340.195453</v>
      </c>
      <c r="E20" s="18">
        <v>1353.5731009999997</v>
      </c>
      <c r="F20" s="18">
        <v>1550.94463</v>
      </c>
      <c r="G20" s="18">
        <v>1418.1029740000001</v>
      </c>
      <c r="H20" s="18">
        <v>1542.8502059999998</v>
      </c>
      <c r="I20" s="18">
        <v>1768.9485290000002</v>
      </c>
      <c r="J20" s="18">
        <v>1915.0384819999995</v>
      </c>
      <c r="K20" s="18">
        <v>2436.1818270000008</v>
      </c>
      <c r="L20" s="18">
        <v>2748.8014129999997</v>
      </c>
      <c r="M20" s="18">
        <v>2786.899993999999</v>
      </c>
      <c r="N20" s="18">
        <v>2687.429095</v>
      </c>
      <c r="O20" s="18">
        <v>2569.9078790000003</v>
      </c>
      <c r="P20" s="18">
        <v>2471.8691299999996</v>
      </c>
      <c r="Q20" s="18">
        <v>2638.678288000001</v>
      </c>
      <c r="R20" s="18">
        <v>3045.0592790000001</v>
      </c>
      <c r="S20" s="18">
        <v>3222.3276759999994</v>
      </c>
      <c r="T20" s="18">
        <v>3346.4974510000011</v>
      </c>
      <c r="U20" s="18">
        <v>3840.8201080000017</v>
      </c>
      <c r="V20" s="18">
        <v>3693.3127140000011</v>
      </c>
      <c r="W20" s="18">
        <v>4378.3261399999992</v>
      </c>
      <c r="X20" s="18">
        <v>4560.1290139999992</v>
      </c>
      <c r="Y20" s="18">
        <v>4929.1647119999989</v>
      </c>
      <c r="Z20" s="18">
        <v>4871.5818959999997</v>
      </c>
      <c r="AA20" s="18">
        <v>4752.5711890000002</v>
      </c>
      <c r="AB20" s="18">
        <v>4763.9113569999981</v>
      </c>
      <c r="AC20" s="18">
        <v>4186.4190509999989</v>
      </c>
      <c r="AD20" s="18">
        <v>4122.7941009999986</v>
      </c>
      <c r="AE20" s="18">
        <v>4116.1562489999997</v>
      </c>
      <c r="AF20" s="18">
        <v>3986.6703270000003</v>
      </c>
      <c r="AG20" s="18">
        <v>3098.4454119999991</v>
      </c>
      <c r="AH20" s="18">
        <f t="shared" si="0"/>
        <v>95329.075631999993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3.1053090000000001</v>
      </c>
      <c r="D21" s="18">
        <v>4.8057609999999995</v>
      </c>
      <c r="E21" s="18">
        <v>3.7943609999999999</v>
      </c>
      <c r="F21" s="18">
        <v>4.7907139999999995</v>
      </c>
      <c r="G21" s="18">
        <v>7.5008650000000001</v>
      </c>
      <c r="H21" s="18">
        <v>20.034682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44.031692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24.674890999999999</v>
      </c>
      <c r="J22" s="18">
        <v>26.067737000000001</v>
      </c>
      <c r="K22" s="18">
        <v>20.639073</v>
      </c>
      <c r="L22" s="18">
        <v>17.62932</v>
      </c>
      <c r="M22" s="18">
        <v>16.678677</v>
      </c>
      <c r="N22" s="18">
        <v>6.1022249999999998</v>
      </c>
      <c r="O22" s="18">
        <v>3.471336</v>
      </c>
      <c r="P22" s="18">
        <v>2.0546060000000002</v>
      </c>
      <c r="Q22" s="18">
        <v>3.5427300000000002</v>
      </c>
      <c r="R22" s="18">
        <v>3.938294</v>
      </c>
      <c r="S22" s="18">
        <v>2.6716949999999997</v>
      </c>
      <c r="T22" s="18">
        <v>3.3867720000000001</v>
      </c>
      <c r="U22" s="18">
        <v>4.5017940000000003</v>
      </c>
      <c r="V22" s="18">
        <v>1.744197</v>
      </c>
      <c r="W22" s="18">
        <v>1.1826730000000001</v>
      </c>
      <c r="X22" s="18">
        <v>0.77344400000000002</v>
      </c>
      <c r="Y22" s="18">
        <v>0.82053200000000004</v>
      </c>
      <c r="Z22" s="18">
        <v>0.41367000000000004</v>
      </c>
      <c r="AA22" s="18">
        <v>0.81445599999999996</v>
      </c>
      <c r="AB22" s="18">
        <v>2.820166</v>
      </c>
      <c r="AC22" s="18">
        <v>0.73910799999999999</v>
      </c>
      <c r="AD22" s="18">
        <v>1.7954729999999999</v>
      </c>
      <c r="AE22" s="18">
        <v>2.2187760000000001</v>
      </c>
      <c r="AF22" s="18">
        <v>1.5049360000000001</v>
      </c>
      <c r="AG22" s="18">
        <v>1.5233380000000001</v>
      </c>
      <c r="AH22" s="18">
        <f t="shared" si="0"/>
        <v>151.70991899999996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123.04210499999998</v>
      </c>
      <c r="D23" s="18">
        <v>127.83644000000001</v>
      </c>
      <c r="E23" s="18">
        <v>146.47560700000002</v>
      </c>
      <c r="F23" s="18">
        <v>144.59280699999999</v>
      </c>
      <c r="G23" s="18">
        <v>144.67122700000002</v>
      </c>
      <c r="H23" s="18">
        <v>159.90349599999999</v>
      </c>
      <c r="I23" s="18">
        <v>164.60835700000004</v>
      </c>
      <c r="J23" s="18">
        <v>215.30464800000001</v>
      </c>
      <c r="K23" s="18">
        <v>209.48020600000001</v>
      </c>
      <c r="L23" s="18">
        <v>166.89347699999999</v>
      </c>
      <c r="M23" s="18">
        <v>194.02703499999998</v>
      </c>
      <c r="N23" s="18">
        <v>180.48586499999999</v>
      </c>
      <c r="O23" s="18">
        <v>162.62369000000001</v>
      </c>
      <c r="P23" s="18">
        <v>159.35129799999999</v>
      </c>
      <c r="Q23" s="18">
        <v>168.57380099999997</v>
      </c>
      <c r="R23" s="18">
        <v>167.45644799999997</v>
      </c>
      <c r="S23" s="18">
        <v>199.03047000000004</v>
      </c>
      <c r="T23" s="18">
        <v>195.58113</v>
      </c>
      <c r="U23" s="18">
        <v>170.013488</v>
      </c>
      <c r="V23" s="18">
        <v>118.079595</v>
      </c>
      <c r="W23" s="18">
        <v>152.203304</v>
      </c>
      <c r="X23" s="18">
        <v>145.54670400000003</v>
      </c>
      <c r="Y23" s="18">
        <v>133.04632500000002</v>
      </c>
      <c r="Z23" s="18">
        <v>110.839975</v>
      </c>
      <c r="AA23" s="18">
        <v>103.472043</v>
      </c>
      <c r="AB23" s="18">
        <v>110.03121099999998</v>
      </c>
      <c r="AC23" s="18">
        <v>79.864429999999999</v>
      </c>
      <c r="AD23" s="18">
        <v>61.607340000000001</v>
      </c>
      <c r="AE23" s="18">
        <v>77.549599999999998</v>
      </c>
      <c r="AF23" s="18">
        <v>77.901572000000002</v>
      </c>
      <c r="AG23" s="18">
        <v>89.370731000000006</v>
      </c>
      <c r="AH23" s="18">
        <f t="shared" si="0"/>
        <v>4459.4644250000001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1.406963</v>
      </c>
      <c r="D24" s="18">
        <v>2.8149920000000002</v>
      </c>
      <c r="E24" s="18">
        <v>1.259717</v>
      </c>
      <c r="F24" s="18">
        <v>1.091485</v>
      </c>
      <c r="G24" s="18">
        <v>0.98734999999999995</v>
      </c>
      <c r="H24" s="18">
        <v>2.1724899999999998</v>
      </c>
      <c r="I24" s="18">
        <v>1.5568</v>
      </c>
      <c r="J24" s="18">
        <v>1.6728460000000001</v>
      </c>
      <c r="K24" s="18">
        <v>0.93932800000000005</v>
      </c>
      <c r="L24" s="18">
        <v>1.1202939999999999</v>
      </c>
      <c r="M24" s="18">
        <v>1.404339</v>
      </c>
      <c r="N24" s="18">
        <v>3.6916639999999998</v>
      </c>
      <c r="O24" s="18">
        <v>4.7206739999999998</v>
      </c>
      <c r="P24" s="18">
        <v>3.4358550000000001</v>
      </c>
      <c r="Q24" s="18">
        <v>2.434237</v>
      </c>
      <c r="R24" s="18">
        <v>3.17632</v>
      </c>
      <c r="S24" s="18">
        <v>3.5392060000000001</v>
      </c>
      <c r="T24" s="18">
        <v>3.3670100000000001</v>
      </c>
      <c r="U24" s="18">
        <v>2.330387</v>
      </c>
      <c r="V24" s="18">
        <v>1.6920010000000001</v>
      </c>
      <c r="W24" s="18">
        <v>2.9253870000000002</v>
      </c>
      <c r="X24" s="18">
        <v>1.8073490000000001</v>
      </c>
      <c r="Y24" s="18">
        <v>2.6823290000000002</v>
      </c>
      <c r="Z24" s="18">
        <v>2.5250059999999999</v>
      </c>
      <c r="AA24" s="18">
        <v>3.1369820000000002</v>
      </c>
      <c r="AB24" s="18">
        <v>5.0462199999999999</v>
      </c>
      <c r="AC24" s="18">
        <v>4.718547</v>
      </c>
      <c r="AD24" s="18">
        <v>3.7805270000000002</v>
      </c>
      <c r="AE24" s="18">
        <v>5.1697899999999999</v>
      </c>
      <c r="AF24" s="18">
        <v>5.423305</v>
      </c>
      <c r="AG24" s="18">
        <v>5.8835030000000001</v>
      </c>
      <c r="AH24" s="18">
        <f t="shared" si="0"/>
        <v>87.912903000000014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0.91407400000000005</v>
      </c>
      <c r="D25" s="18">
        <v>0.60292500000000004</v>
      </c>
      <c r="E25" s="18">
        <v>3.1659950000000001</v>
      </c>
      <c r="F25" s="18">
        <v>11.879835</v>
      </c>
      <c r="G25" s="18">
        <v>3.7678229999999999</v>
      </c>
      <c r="H25" s="18">
        <v>2.2729170000000001</v>
      </c>
      <c r="I25" s="18">
        <v>7.780284</v>
      </c>
      <c r="J25" s="18">
        <v>19.382458</v>
      </c>
      <c r="K25" s="18">
        <v>9.4195720000000005</v>
      </c>
      <c r="L25" s="18">
        <v>4.7488789999999996</v>
      </c>
      <c r="M25" s="18">
        <v>13.670759</v>
      </c>
      <c r="N25" s="18">
        <v>6.9192349999999996</v>
      </c>
      <c r="O25" s="18">
        <v>12.091877999999999</v>
      </c>
      <c r="P25" s="18">
        <v>27.987753999999999</v>
      </c>
      <c r="Q25" s="18">
        <v>15.557351000000001</v>
      </c>
      <c r="R25" s="18">
        <v>24.220341999999999</v>
      </c>
      <c r="S25" s="18">
        <v>25.713321000000001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190.09540200000001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61.938997000000001</v>
      </c>
      <c r="D26" s="18">
        <v>68.271805999999998</v>
      </c>
      <c r="E26" s="18">
        <v>65.152446000000012</v>
      </c>
      <c r="F26" s="18">
        <v>88.242570000000001</v>
      </c>
      <c r="G26" s="18">
        <v>104.303951</v>
      </c>
      <c r="H26" s="18">
        <v>115.55754500000002</v>
      </c>
      <c r="I26" s="18">
        <v>134.78758099999999</v>
      </c>
      <c r="J26" s="18">
        <v>177.18875399999999</v>
      </c>
      <c r="K26" s="18">
        <v>160.31717900000001</v>
      </c>
      <c r="L26" s="18">
        <v>184.30929500000002</v>
      </c>
      <c r="M26" s="18">
        <v>206.01749100000001</v>
      </c>
      <c r="N26" s="18">
        <v>222.81783899999999</v>
      </c>
      <c r="O26" s="18">
        <v>206.125281</v>
      </c>
      <c r="P26" s="18">
        <v>228.69412199999999</v>
      </c>
      <c r="Q26" s="18">
        <v>244.79192999999998</v>
      </c>
      <c r="R26" s="18">
        <v>276.052683</v>
      </c>
      <c r="S26" s="18">
        <v>283.21333700000002</v>
      </c>
      <c r="T26" s="18">
        <v>294.97198700000001</v>
      </c>
      <c r="U26" s="18">
        <v>328.636596</v>
      </c>
      <c r="V26" s="18">
        <v>270.12077299999999</v>
      </c>
      <c r="W26" s="18">
        <v>305.45505099999997</v>
      </c>
      <c r="X26" s="18">
        <v>366.34983199999999</v>
      </c>
      <c r="Y26" s="18">
        <v>408.90078699999998</v>
      </c>
      <c r="Z26" s="18">
        <v>402.53463399999998</v>
      </c>
      <c r="AA26" s="18">
        <v>493.98271799999998</v>
      </c>
      <c r="AB26" s="18">
        <v>502.192387</v>
      </c>
      <c r="AC26" s="18">
        <v>423.45570400000008</v>
      </c>
      <c r="AD26" s="18">
        <v>468.77018199999998</v>
      </c>
      <c r="AE26" s="18">
        <v>500.817902</v>
      </c>
      <c r="AF26" s="18">
        <v>478.72638899999998</v>
      </c>
      <c r="AG26" s="18">
        <v>344.91247500000003</v>
      </c>
      <c r="AH26" s="18">
        <f t="shared" si="0"/>
        <v>8417.610224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96.958624000000015</v>
      </c>
      <c r="D27" s="18">
        <v>77.583747000000002</v>
      </c>
      <c r="E27" s="18">
        <v>93.668569000000005</v>
      </c>
      <c r="F27" s="18">
        <v>109.963942</v>
      </c>
      <c r="G27" s="18">
        <v>114.48688799999999</v>
      </c>
      <c r="H27" s="18">
        <v>109.98580699999999</v>
      </c>
      <c r="I27" s="18">
        <v>90.150463000000002</v>
      </c>
      <c r="J27" s="18">
        <v>101.45320199999999</v>
      </c>
      <c r="K27" s="18">
        <v>98.740118999999993</v>
      </c>
      <c r="L27" s="18">
        <v>116.807322</v>
      </c>
      <c r="M27" s="18">
        <v>161.50338400000001</v>
      </c>
      <c r="N27" s="18">
        <v>172.57827099999997</v>
      </c>
      <c r="O27" s="18">
        <v>192.19753900000001</v>
      </c>
      <c r="P27" s="18">
        <v>152.99494700000002</v>
      </c>
      <c r="Q27" s="18">
        <v>190.73738900000001</v>
      </c>
      <c r="R27" s="18">
        <v>224.17763899999997</v>
      </c>
      <c r="S27" s="18">
        <v>248.32342800000006</v>
      </c>
      <c r="T27" s="18">
        <v>243.19626599999998</v>
      </c>
      <c r="U27" s="18">
        <v>256.44733400000001</v>
      </c>
      <c r="V27" s="18">
        <v>245.991409</v>
      </c>
      <c r="W27" s="18">
        <v>299.29336599999993</v>
      </c>
      <c r="X27" s="18">
        <v>338.09289699999999</v>
      </c>
      <c r="Y27" s="18">
        <v>430.76327500000002</v>
      </c>
      <c r="Z27" s="18">
        <v>481.00172500000002</v>
      </c>
      <c r="AA27" s="18">
        <v>504.76680799999997</v>
      </c>
      <c r="AB27" s="18">
        <v>470.36759100000006</v>
      </c>
      <c r="AC27" s="18">
        <v>409.01161200000007</v>
      </c>
      <c r="AD27" s="18">
        <v>359.30378100000001</v>
      </c>
      <c r="AE27" s="18">
        <v>408.64914900000002</v>
      </c>
      <c r="AF27" s="18">
        <v>424.34807199999995</v>
      </c>
      <c r="AG27" s="18">
        <v>268.06448800000004</v>
      </c>
      <c r="AH27" s="18">
        <f t="shared" si="0"/>
        <v>7491.6090530000001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896.41242599999998</v>
      </c>
      <c r="D28" s="18">
        <v>813.52706999999987</v>
      </c>
      <c r="E28" s="18">
        <v>775.4797910000002</v>
      </c>
      <c r="F28" s="18">
        <v>740.43287799999996</v>
      </c>
      <c r="G28" s="18">
        <v>814.98660599999971</v>
      </c>
      <c r="H28" s="18">
        <v>889.33103300000005</v>
      </c>
      <c r="I28" s="18">
        <v>1018.6632299999999</v>
      </c>
      <c r="J28" s="18">
        <v>861.15244300000006</v>
      </c>
      <c r="K28" s="18">
        <v>758.477756</v>
      </c>
      <c r="L28" s="18">
        <v>678.45027499999992</v>
      </c>
      <c r="M28" s="18">
        <v>784.37069600000018</v>
      </c>
      <c r="N28" s="18">
        <v>784.51647000000003</v>
      </c>
      <c r="O28" s="18">
        <v>718.68954299999984</v>
      </c>
      <c r="P28" s="18">
        <v>818.44045400000005</v>
      </c>
      <c r="Q28" s="18">
        <v>937.44137599999999</v>
      </c>
      <c r="R28" s="18">
        <v>912.64325700000018</v>
      </c>
      <c r="S28" s="18">
        <v>926.13686099999984</v>
      </c>
      <c r="T28" s="18">
        <v>1062.2364899999998</v>
      </c>
      <c r="U28" s="18">
        <v>996.565832</v>
      </c>
      <c r="V28" s="18">
        <v>633.81081999999992</v>
      </c>
      <c r="W28" s="18">
        <v>723.12812099999996</v>
      </c>
      <c r="X28" s="18">
        <v>862.66293399999995</v>
      </c>
      <c r="Y28" s="18">
        <v>942.33911699999999</v>
      </c>
      <c r="Z28" s="18">
        <v>959.41252500000007</v>
      </c>
      <c r="AA28" s="18">
        <v>968.64198700000009</v>
      </c>
      <c r="AB28" s="18">
        <v>910.40304200000003</v>
      </c>
      <c r="AC28" s="18">
        <v>848.3733010000002</v>
      </c>
      <c r="AD28" s="18">
        <v>778.99292099999991</v>
      </c>
      <c r="AE28" s="18">
        <v>778.74840400000005</v>
      </c>
      <c r="AF28" s="18">
        <v>712.13101099999994</v>
      </c>
      <c r="AG28" s="18">
        <v>460.2971940000001</v>
      </c>
      <c r="AH28" s="18">
        <f t="shared" si="0"/>
        <v>25766.895864000002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1772.3421669999998</v>
      </c>
      <c r="D29" s="18">
        <v>1623.6545899999999</v>
      </c>
      <c r="E29" s="18">
        <v>1668.164051</v>
      </c>
      <c r="F29" s="18">
        <v>1790.5457109999998</v>
      </c>
      <c r="G29" s="18">
        <v>1961.91265</v>
      </c>
      <c r="H29" s="18">
        <v>1826.5888209999998</v>
      </c>
      <c r="I29" s="18">
        <v>1818.3984540000001</v>
      </c>
      <c r="J29" s="18">
        <v>2328.0772389999997</v>
      </c>
      <c r="K29" s="18">
        <v>2012.880686</v>
      </c>
      <c r="L29" s="18">
        <v>1841.6053379999994</v>
      </c>
      <c r="M29" s="18">
        <v>1876.0195550000001</v>
      </c>
      <c r="N29" s="18">
        <v>1966.9712960000002</v>
      </c>
      <c r="O29" s="18">
        <v>2038.4574109999999</v>
      </c>
      <c r="P29" s="18">
        <v>2035.2490449999998</v>
      </c>
      <c r="Q29" s="18">
        <v>2207.0015389999999</v>
      </c>
      <c r="R29" s="18">
        <v>2273.5037990000005</v>
      </c>
      <c r="S29" s="18">
        <v>2284.760839</v>
      </c>
      <c r="T29" s="18">
        <v>2089.9370939999999</v>
      </c>
      <c r="U29" s="18">
        <v>2368.7109669999995</v>
      </c>
      <c r="V29" s="18">
        <v>2502.3362699999998</v>
      </c>
      <c r="W29" s="18">
        <v>2993.7897110000008</v>
      </c>
      <c r="X29" s="18">
        <v>3307.8221699999986</v>
      </c>
      <c r="Y29" s="18">
        <v>3517.5891489999995</v>
      </c>
      <c r="Z29" s="18">
        <v>3704.2985210000002</v>
      </c>
      <c r="AA29" s="18">
        <v>4284.2286750000012</v>
      </c>
      <c r="AB29" s="18">
        <v>4559.9377290000011</v>
      </c>
      <c r="AC29" s="18">
        <v>4058.4744699999997</v>
      </c>
      <c r="AD29" s="18">
        <v>3578.6736710000005</v>
      </c>
      <c r="AE29" s="18">
        <v>3642.4352450000001</v>
      </c>
      <c r="AF29" s="18">
        <v>3982.0916039999997</v>
      </c>
      <c r="AG29" s="18">
        <v>3124.2431869999996</v>
      </c>
      <c r="AH29" s="18">
        <f t="shared" si="0"/>
        <v>81040.70165399999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3564.9501140000007</v>
      </c>
      <c r="D30" s="18">
        <v>3540.8280629999995</v>
      </c>
      <c r="E30" s="18">
        <v>3649.2729429999999</v>
      </c>
      <c r="F30" s="18">
        <v>3961.6141949999987</v>
      </c>
      <c r="G30" s="18">
        <v>4106.3032430000003</v>
      </c>
      <c r="H30" s="18">
        <v>4386.9889100000009</v>
      </c>
      <c r="I30" s="18">
        <v>4796.6941900000002</v>
      </c>
      <c r="J30" s="18">
        <v>5096.5897230000019</v>
      </c>
      <c r="K30" s="18">
        <v>5500.0113990000027</v>
      </c>
      <c r="L30" s="18">
        <v>5616.6038430000026</v>
      </c>
      <c r="M30" s="18">
        <v>6018.2967730000009</v>
      </c>
      <c r="N30" s="18">
        <v>6355.7593740000011</v>
      </c>
      <c r="O30" s="18">
        <v>6831.1031629999979</v>
      </c>
      <c r="P30" s="18">
        <v>7049.2017670000005</v>
      </c>
      <c r="Q30" s="18">
        <v>7225.2978429999994</v>
      </c>
      <c r="R30" s="18">
        <v>7634.0572529999972</v>
      </c>
      <c r="S30" s="18">
        <v>8178.0892410000015</v>
      </c>
      <c r="T30" s="18">
        <v>7900.4188079999994</v>
      </c>
      <c r="U30" s="18">
        <v>7272.6247379999995</v>
      </c>
      <c r="V30" s="18">
        <v>5779.4080960000001</v>
      </c>
      <c r="W30" s="18">
        <v>6525.1872630000016</v>
      </c>
      <c r="X30" s="18">
        <v>6329.6499559999993</v>
      </c>
      <c r="Y30" s="18">
        <v>6362.9027069999993</v>
      </c>
      <c r="Z30" s="18">
        <v>6651.1222880000005</v>
      </c>
      <c r="AA30" s="18">
        <v>6492.8192589999999</v>
      </c>
      <c r="AB30" s="18">
        <v>6370.9206239999994</v>
      </c>
      <c r="AC30" s="18">
        <v>5460.9658229999995</v>
      </c>
      <c r="AD30" s="18">
        <v>5101.1047689999987</v>
      </c>
      <c r="AE30" s="18">
        <v>5253.4349579999998</v>
      </c>
      <c r="AF30" s="18">
        <v>5253.8542620000017</v>
      </c>
      <c r="AG30" s="18">
        <v>3887.8697030000008</v>
      </c>
      <c r="AH30" s="18">
        <f t="shared" si="0"/>
        <v>178153.94529100001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389.76234099999999</v>
      </c>
      <c r="D31" s="18">
        <v>460.28572600000001</v>
      </c>
      <c r="E31" s="18">
        <v>553.85825700000009</v>
      </c>
      <c r="F31" s="18">
        <v>546.58141599999988</v>
      </c>
      <c r="G31" s="18">
        <v>538.27081399999997</v>
      </c>
      <c r="H31" s="18">
        <v>636.51433199999985</v>
      </c>
      <c r="I31" s="18">
        <v>730.79079899999999</v>
      </c>
      <c r="J31" s="18">
        <v>881.82274699999994</v>
      </c>
      <c r="K31" s="18">
        <v>378.80064199999998</v>
      </c>
      <c r="L31" s="18">
        <v>457.57612300000005</v>
      </c>
      <c r="M31" s="18">
        <v>503.72092900000001</v>
      </c>
      <c r="N31" s="18">
        <v>479.42576300000002</v>
      </c>
      <c r="O31" s="18">
        <v>369.58056600000003</v>
      </c>
      <c r="P31" s="18">
        <v>265.17186299999997</v>
      </c>
      <c r="Q31" s="18">
        <v>253.14634900000001</v>
      </c>
      <c r="R31" s="18">
        <v>311.72872100000001</v>
      </c>
      <c r="S31" s="18">
        <v>367.58459700000009</v>
      </c>
      <c r="T31" s="18">
        <v>385.85862900000001</v>
      </c>
      <c r="U31" s="18">
        <v>387.14750900000001</v>
      </c>
      <c r="V31" s="18">
        <v>387.22767900000014</v>
      </c>
      <c r="W31" s="18">
        <v>503.23846600000002</v>
      </c>
      <c r="X31" s="18">
        <v>831.75296600000013</v>
      </c>
      <c r="Y31" s="18">
        <v>1146.1742349999995</v>
      </c>
      <c r="Z31" s="18">
        <v>1450.2994069999997</v>
      </c>
      <c r="AA31" s="18">
        <v>1872.3261530000002</v>
      </c>
      <c r="AB31" s="18">
        <v>2837.2854819999998</v>
      </c>
      <c r="AC31" s="18">
        <v>3456.4778859999997</v>
      </c>
      <c r="AD31" s="18">
        <v>4034.6595980000006</v>
      </c>
      <c r="AE31" s="18">
        <v>4187.0122489999994</v>
      </c>
      <c r="AF31" s="18">
        <v>4113.2943990000012</v>
      </c>
      <c r="AG31" s="18">
        <v>3106.3478289999994</v>
      </c>
      <c r="AH31" s="18">
        <f t="shared" si="0"/>
        <v>36823.724472000002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369.83733200000006</v>
      </c>
      <c r="D32" s="18">
        <v>338.91550899999987</v>
      </c>
      <c r="E32" s="18">
        <v>413.09185100000008</v>
      </c>
      <c r="F32" s="18">
        <v>492.39718099999993</v>
      </c>
      <c r="G32" s="18">
        <v>604.66432399999997</v>
      </c>
      <c r="H32" s="18">
        <v>590.06494299999986</v>
      </c>
      <c r="I32" s="18">
        <v>446.53994599999993</v>
      </c>
      <c r="J32" s="18">
        <v>495.63870200000002</v>
      </c>
      <c r="K32" s="18">
        <v>644.68770399999994</v>
      </c>
      <c r="L32" s="18">
        <v>771.83719600000018</v>
      </c>
      <c r="M32" s="18">
        <v>799.44445099999996</v>
      </c>
      <c r="N32" s="18">
        <v>693.11839300000008</v>
      </c>
      <c r="O32" s="18">
        <v>618.66178600000001</v>
      </c>
      <c r="P32" s="18">
        <v>551.14150700000005</v>
      </c>
      <c r="Q32" s="18">
        <v>469.89811199999991</v>
      </c>
      <c r="R32" s="18">
        <v>510.24297300000006</v>
      </c>
      <c r="S32" s="18">
        <v>525.76817800000003</v>
      </c>
      <c r="T32" s="18">
        <v>569.48898899999995</v>
      </c>
      <c r="U32" s="18">
        <v>526.05004499999984</v>
      </c>
      <c r="V32" s="18">
        <v>422.19633599999997</v>
      </c>
      <c r="W32" s="18">
        <v>535.6556700000001</v>
      </c>
      <c r="X32" s="18">
        <v>779.06893600000012</v>
      </c>
      <c r="Y32" s="18">
        <v>2491.7714450000003</v>
      </c>
      <c r="Z32" s="18">
        <v>2679.662867</v>
      </c>
      <c r="AA32" s="18">
        <v>2918.6924379999996</v>
      </c>
      <c r="AB32" s="18">
        <v>3409.189436000001</v>
      </c>
      <c r="AC32" s="18">
        <v>3476.163031</v>
      </c>
      <c r="AD32" s="18">
        <v>3926.5572990000001</v>
      </c>
      <c r="AE32" s="18">
        <v>4343.1858380000012</v>
      </c>
      <c r="AF32" s="18">
        <v>4505.1437259999984</v>
      </c>
      <c r="AG32" s="18">
        <v>3395.1603929999997</v>
      </c>
      <c r="AH32" s="18">
        <f t="shared" si="0"/>
        <v>43313.936537000001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71.908403000000021</v>
      </c>
      <c r="D33" s="18">
        <v>71.300556999999998</v>
      </c>
      <c r="E33" s="18">
        <v>85.962029999999999</v>
      </c>
      <c r="F33" s="18">
        <v>96.725825</v>
      </c>
      <c r="G33" s="18">
        <v>158.540404</v>
      </c>
      <c r="H33" s="18">
        <v>158.68931699999996</v>
      </c>
      <c r="I33" s="18">
        <v>173.611772</v>
      </c>
      <c r="J33" s="18">
        <v>276.57496900000007</v>
      </c>
      <c r="K33" s="18">
        <v>335.93140399999999</v>
      </c>
      <c r="L33" s="18">
        <v>282.20671799999991</v>
      </c>
      <c r="M33" s="18">
        <v>267.76968999999997</v>
      </c>
      <c r="N33" s="18">
        <v>215.15646899999999</v>
      </c>
      <c r="O33" s="18">
        <v>212.367785</v>
      </c>
      <c r="P33" s="18">
        <v>241.36359499999998</v>
      </c>
      <c r="Q33" s="18">
        <v>285.64632899999998</v>
      </c>
      <c r="R33" s="18">
        <v>330.25989600000003</v>
      </c>
      <c r="S33" s="18">
        <v>304.74559399999998</v>
      </c>
      <c r="T33" s="18">
        <v>346.802345</v>
      </c>
      <c r="U33" s="18">
        <v>250.01473999999999</v>
      </c>
      <c r="V33" s="18">
        <v>186.40633100000002</v>
      </c>
      <c r="W33" s="18">
        <v>204.94600000000003</v>
      </c>
      <c r="X33" s="18">
        <v>212.44681</v>
      </c>
      <c r="Y33" s="18">
        <v>199.19620299999997</v>
      </c>
      <c r="Z33" s="18">
        <v>173.07668300000003</v>
      </c>
      <c r="AA33" s="18">
        <v>167.05530899999999</v>
      </c>
      <c r="AB33" s="18">
        <v>169.87718499999997</v>
      </c>
      <c r="AC33" s="18">
        <v>169.56594300000003</v>
      </c>
      <c r="AD33" s="18">
        <v>229.32206399999998</v>
      </c>
      <c r="AE33" s="18">
        <v>191.49227499999998</v>
      </c>
      <c r="AF33" s="18">
        <v>233.65697900000001</v>
      </c>
      <c r="AG33" s="18">
        <v>342.20743000000004</v>
      </c>
      <c r="AH33" s="18">
        <f t="shared" si="0"/>
        <v>6644.8270540000003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10.433196000000001</v>
      </c>
      <c r="D34" s="18">
        <v>7.7831989999999998</v>
      </c>
      <c r="E34" s="18">
        <v>8.1816410000000008</v>
      </c>
      <c r="F34" s="18">
        <v>18.976071000000001</v>
      </c>
      <c r="G34" s="18">
        <v>12.349297</v>
      </c>
      <c r="H34" s="18">
        <v>7.4558280000000003</v>
      </c>
      <c r="I34" s="18">
        <v>10.766377</v>
      </c>
      <c r="J34" s="18">
        <v>13.047734000000002</v>
      </c>
      <c r="K34" s="18">
        <v>10.330985999999999</v>
      </c>
      <c r="L34" s="18">
        <v>12.478418000000001</v>
      </c>
      <c r="M34" s="18">
        <v>15.513031</v>
      </c>
      <c r="N34" s="18">
        <v>20.097977999999998</v>
      </c>
      <c r="O34" s="18">
        <v>29.799092000000002</v>
      </c>
      <c r="P34" s="18">
        <v>25.575085999999999</v>
      </c>
      <c r="Q34" s="18">
        <v>29.645106999999996</v>
      </c>
      <c r="R34" s="18">
        <v>38.912531999999999</v>
      </c>
      <c r="S34" s="18">
        <v>36.372228999999997</v>
      </c>
      <c r="T34" s="18">
        <v>33.714195999999994</v>
      </c>
      <c r="U34" s="18">
        <v>63.858348000000007</v>
      </c>
      <c r="V34" s="18">
        <v>121.86498499999999</v>
      </c>
      <c r="W34" s="18">
        <v>63.127926000000002</v>
      </c>
      <c r="X34" s="18">
        <v>29.552820000000001</v>
      </c>
      <c r="Y34" s="18">
        <v>30.514900000000001</v>
      </c>
      <c r="Z34" s="18">
        <v>31.524013</v>
      </c>
      <c r="AA34" s="18">
        <v>32.144112</v>
      </c>
      <c r="AB34" s="18">
        <v>37.005654</v>
      </c>
      <c r="AC34" s="18">
        <v>35.142991000000002</v>
      </c>
      <c r="AD34" s="18">
        <v>45.144123</v>
      </c>
      <c r="AE34" s="18">
        <v>48.057594000000002</v>
      </c>
      <c r="AF34" s="18">
        <v>39.424657999999994</v>
      </c>
      <c r="AG34" s="18">
        <v>27.094480999999998</v>
      </c>
      <c r="AH34" s="18">
        <f t="shared" si="0"/>
        <v>945.88860299999999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42.783439000000001</v>
      </c>
      <c r="D35" s="18">
        <v>46.435497999999995</v>
      </c>
      <c r="E35" s="18">
        <v>59.784410000000001</v>
      </c>
      <c r="F35" s="18">
        <v>74.552675999999991</v>
      </c>
      <c r="G35" s="18">
        <v>79.204737000000009</v>
      </c>
      <c r="H35" s="18">
        <v>71.150001000000003</v>
      </c>
      <c r="I35" s="18">
        <v>70.080152000000012</v>
      </c>
      <c r="J35" s="18">
        <v>82.435817999999998</v>
      </c>
      <c r="K35" s="18">
        <v>88.187257000000017</v>
      </c>
      <c r="L35" s="18">
        <v>98.852931999999996</v>
      </c>
      <c r="M35" s="18">
        <v>105.87736600000001</v>
      </c>
      <c r="N35" s="18">
        <v>146.24091799999999</v>
      </c>
      <c r="O35" s="18">
        <v>169.93856900000003</v>
      </c>
      <c r="P35" s="18">
        <v>299.77781799999997</v>
      </c>
      <c r="Q35" s="18">
        <v>436.67928699999999</v>
      </c>
      <c r="R35" s="18">
        <v>668.69117299999994</v>
      </c>
      <c r="S35" s="18">
        <v>877.26422100000002</v>
      </c>
      <c r="T35" s="18">
        <v>1249.4326880000001</v>
      </c>
      <c r="U35" s="18">
        <v>1235.5086470000001</v>
      </c>
      <c r="V35" s="18">
        <v>1278.856575</v>
      </c>
      <c r="W35" s="18">
        <v>1688.8242359999999</v>
      </c>
      <c r="X35" s="18">
        <v>2133.964172</v>
      </c>
      <c r="Y35" s="18">
        <v>595.41869799999995</v>
      </c>
      <c r="Z35" s="18">
        <v>424.31128399999994</v>
      </c>
      <c r="AA35" s="18">
        <v>358.99442800000003</v>
      </c>
      <c r="AB35" s="18">
        <v>347.23856900000004</v>
      </c>
      <c r="AC35" s="18">
        <v>332.594853</v>
      </c>
      <c r="AD35" s="18">
        <v>368.51146699999998</v>
      </c>
      <c r="AE35" s="18">
        <v>326.46275200000002</v>
      </c>
      <c r="AF35" s="18">
        <v>323.98971999999992</v>
      </c>
      <c r="AG35" s="18">
        <v>251.816868</v>
      </c>
      <c r="AH35" s="18">
        <f t="shared" si="0"/>
        <v>14333.861228999998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16.981719999999999</v>
      </c>
      <c r="D36" s="18">
        <v>23.511626999999997</v>
      </c>
      <c r="E36" s="18">
        <v>20.434873</v>
      </c>
      <c r="F36" s="18">
        <v>20.279878</v>
      </c>
      <c r="G36" s="18">
        <v>19.535629</v>
      </c>
      <c r="H36" s="18">
        <v>16.800647999999999</v>
      </c>
      <c r="I36" s="18">
        <v>12.938748</v>
      </c>
      <c r="J36" s="18">
        <v>15.603722000000001</v>
      </c>
      <c r="K36" s="18">
        <v>16.559518999999998</v>
      </c>
      <c r="L36" s="18">
        <v>25.413883999999999</v>
      </c>
      <c r="M36" s="18">
        <v>61.942315999999998</v>
      </c>
      <c r="N36" s="18">
        <v>41.593243000000001</v>
      </c>
      <c r="O36" s="18">
        <v>34.395238000000006</v>
      </c>
      <c r="P36" s="18">
        <v>47.206642000000002</v>
      </c>
      <c r="Q36" s="18">
        <v>57.175384000000001</v>
      </c>
      <c r="R36" s="18">
        <v>89.444970999999995</v>
      </c>
      <c r="S36" s="18">
        <v>131.596666</v>
      </c>
      <c r="T36" s="18">
        <v>161.87843999999998</v>
      </c>
      <c r="U36" s="18">
        <v>205.57007000000002</v>
      </c>
      <c r="V36" s="18">
        <v>232.74707599999999</v>
      </c>
      <c r="W36" s="18">
        <v>390.23363000000001</v>
      </c>
      <c r="X36" s="18">
        <v>487.186215</v>
      </c>
      <c r="Y36" s="18">
        <v>202.06788499999999</v>
      </c>
      <c r="Z36" s="18">
        <v>190.394859</v>
      </c>
      <c r="AA36" s="18">
        <v>208.37124600000001</v>
      </c>
      <c r="AB36" s="18">
        <v>279.913611</v>
      </c>
      <c r="AC36" s="18">
        <v>301.92034699999999</v>
      </c>
      <c r="AD36" s="18">
        <v>409.02387699999997</v>
      </c>
      <c r="AE36" s="18">
        <v>497.371782</v>
      </c>
      <c r="AF36" s="18">
        <v>667.00928599999997</v>
      </c>
      <c r="AG36" s="18">
        <v>559.28077299999995</v>
      </c>
      <c r="AH36" s="18">
        <f t="shared" si="0"/>
        <v>5444.3838049999995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346.98635200000001</v>
      </c>
      <c r="D37" s="18">
        <v>359.78831199999996</v>
      </c>
      <c r="E37" s="18">
        <v>390.35629599999999</v>
      </c>
      <c r="F37" s="18">
        <v>427.57490799999999</v>
      </c>
      <c r="G37" s="18">
        <v>468.55378700000011</v>
      </c>
      <c r="H37" s="18">
        <v>402.14573199999995</v>
      </c>
      <c r="I37" s="18">
        <v>421.84796599999999</v>
      </c>
      <c r="J37" s="18">
        <v>454.94665199999997</v>
      </c>
      <c r="K37" s="18">
        <v>412.27961800000008</v>
      </c>
      <c r="L37" s="18">
        <v>337.15698499999996</v>
      </c>
      <c r="M37" s="18">
        <v>250.22639200000003</v>
      </c>
      <c r="N37" s="18">
        <v>245.06581000000003</v>
      </c>
      <c r="O37" s="18">
        <v>182.59377699999996</v>
      </c>
      <c r="P37" s="18">
        <v>180.49576299999998</v>
      </c>
      <c r="Q37" s="18">
        <v>171.85188500000004</v>
      </c>
      <c r="R37" s="18">
        <v>175.859903</v>
      </c>
      <c r="S37" s="18">
        <v>160.76520100000002</v>
      </c>
      <c r="T37" s="18">
        <v>150.65660599999995</v>
      </c>
      <c r="U37" s="18">
        <v>152.94502800000004</v>
      </c>
      <c r="V37" s="18">
        <v>121.98965100000001</v>
      </c>
      <c r="W37" s="18">
        <v>142.33260600000003</v>
      </c>
      <c r="X37" s="18">
        <v>148.39167700000002</v>
      </c>
      <c r="Y37" s="18">
        <v>172.610479</v>
      </c>
      <c r="Z37" s="18">
        <v>168.83156400000001</v>
      </c>
      <c r="AA37" s="18">
        <v>151.07724199999998</v>
      </c>
      <c r="AB37" s="18">
        <v>146.74038300000004</v>
      </c>
      <c r="AC37" s="18">
        <v>123.21659700000001</v>
      </c>
      <c r="AD37" s="18">
        <v>119.88894700000002</v>
      </c>
      <c r="AE37" s="18">
        <v>97.701492999999985</v>
      </c>
      <c r="AF37" s="18">
        <v>96.577742999999998</v>
      </c>
      <c r="AG37" s="18">
        <v>63.649465000000006</v>
      </c>
      <c r="AH37" s="18">
        <f t="shared" si="0"/>
        <v>7245.1048199999987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45.003179000000003</v>
      </c>
      <c r="D38" s="18">
        <v>44.531027000000002</v>
      </c>
      <c r="E38" s="18">
        <v>55.848216000000001</v>
      </c>
      <c r="F38" s="18">
        <v>56.708809000000002</v>
      </c>
      <c r="G38" s="18">
        <v>64.763037999999995</v>
      </c>
      <c r="H38" s="18">
        <v>55.877460999999997</v>
      </c>
      <c r="I38" s="18">
        <v>62.200476999999999</v>
      </c>
      <c r="J38" s="18">
        <v>67.215046000000001</v>
      </c>
      <c r="K38" s="18">
        <v>66.666916999999998</v>
      </c>
      <c r="L38" s="18">
        <v>60.878739000000003</v>
      </c>
      <c r="M38" s="18">
        <v>64.397385999999997</v>
      </c>
      <c r="N38" s="18">
        <v>60.982149999999997</v>
      </c>
      <c r="O38" s="18">
        <v>63.716019000000003</v>
      </c>
      <c r="P38" s="18">
        <v>64.638154999999998</v>
      </c>
      <c r="Q38" s="18">
        <v>60.396844000000002</v>
      </c>
      <c r="R38" s="18">
        <v>67.436992000000004</v>
      </c>
      <c r="S38" s="18">
        <v>72.401723000000004</v>
      </c>
      <c r="T38" s="18">
        <v>70.667704999999998</v>
      </c>
      <c r="U38" s="18">
        <v>75.617452</v>
      </c>
      <c r="V38" s="18">
        <v>65.138232000000002</v>
      </c>
      <c r="W38" s="18">
        <v>67.631111000000004</v>
      </c>
      <c r="X38" s="18">
        <v>62.802973000000001</v>
      </c>
      <c r="Y38" s="18">
        <v>81.849534000000006</v>
      </c>
      <c r="Z38" s="18">
        <v>79.473671999999993</v>
      </c>
      <c r="AA38" s="18">
        <v>65.020300000000006</v>
      </c>
      <c r="AB38" s="18">
        <v>56.518399000000002</v>
      </c>
      <c r="AC38" s="18">
        <v>47.298394999999999</v>
      </c>
      <c r="AD38" s="18">
        <v>43.517643</v>
      </c>
      <c r="AE38" s="18">
        <v>36.589050999999998</v>
      </c>
      <c r="AF38" s="18">
        <v>38.178234000000003</v>
      </c>
      <c r="AG38" s="18">
        <v>25.918952999999998</v>
      </c>
      <c r="AH38" s="18">
        <f t="shared" si="0"/>
        <v>1849.883832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192.27460300000001</v>
      </c>
      <c r="Z39" s="18">
        <v>201.26499300000003</v>
      </c>
      <c r="AA39" s="18">
        <v>215.94223399999998</v>
      </c>
      <c r="AB39" s="18">
        <v>205.51766200000003</v>
      </c>
      <c r="AC39" s="18">
        <v>212.24018400000003</v>
      </c>
      <c r="AD39" s="18">
        <v>187.80684899999997</v>
      </c>
      <c r="AE39" s="18">
        <v>200.10004299999997</v>
      </c>
      <c r="AF39" s="18">
        <v>198.70010399999995</v>
      </c>
      <c r="AG39" s="18">
        <v>138.46121600000001</v>
      </c>
      <c r="AH39" s="18">
        <f t="shared" si="0"/>
        <v>1752.307888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0.95855199999999996</v>
      </c>
      <c r="D40" s="18">
        <v>0.193824</v>
      </c>
      <c r="E40" s="18">
        <v>0.55706199999999995</v>
      </c>
      <c r="F40" s="18">
        <v>0.956318</v>
      </c>
      <c r="G40" s="18">
        <v>0.16769800000000001</v>
      </c>
      <c r="H40" s="18">
        <v>0.13403300000000001</v>
      </c>
      <c r="I40" s="18">
        <v>0.465279</v>
      </c>
      <c r="J40" s="18">
        <v>0.38903799999999999</v>
      </c>
      <c r="K40" s="18">
        <v>0.18359400000000001</v>
      </c>
      <c r="L40" s="18">
        <v>0.31084800000000001</v>
      </c>
      <c r="M40" s="18">
        <v>0.27744000000000002</v>
      </c>
      <c r="N40" s="18">
        <v>0.85229299999999997</v>
      </c>
      <c r="O40" s="18">
        <v>0.70289199999999996</v>
      </c>
      <c r="P40" s="18">
        <v>0.77136499999999997</v>
      </c>
      <c r="Q40" s="18">
        <v>0.76024199999999997</v>
      </c>
      <c r="R40" s="18">
        <v>0.41633900000000001</v>
      </c>
      <c r="S40" s="18">
        <v>0.38287300000000002</v>
      </c>
      <c r="T40" s="18">
        <v>0.24237</v>
      </c>
      <c r="U40" s="18">
        <v>0.245751</v>
      </c>
      <c r="V40" s="18">
        <v>0.40353699999999998</v>
      </c>
      <c r="W40" s="18">
        <v>0.65217000000000003</v>
      </c>
      <c r="X40" s="18">
        <v>0.60338000000000003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10.626898000000001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31.670743000000002</v>
      </c>
      <c r="D41" s="18">
        <v>27.331139</v>
      </c>
      <c r="E41" s="18">
        <v>31.318487000000001</v>
      </c>
      <c r="F41" s="18">
        <v>33.523946999999993</v>
      </c>
      <c r="G41" s="18">
        <v>43.364023000000003</v>
      </c>
      <c r="H41" s="18">
        <v>50.120755000000003</v>
      </c>
      <c r="I41" s="18">
        <v>51.161532999999999</v>
      </c>
      <c r="J41" s="18">
        <v>57.013610000000007</v>
      </c>
      <c r="K41" s="18">
        <v>56.236697999999997</v>
      </c>
      <c r="L41" s="18">
        <v>46.751606000000002</v>
      </c>
      <c r="M41" s="18">
        <v>44.139396000000005</v>
      </c>
      <c r="N41" s="18">
        <v>52.195365999999993</v>
      </c>
      <c r="O41" s="18">
        <v>60.466823000000005</v>
      </c>
      <c r="P41" s="18">
        <v>69.659124999999989</v>
      </c>
      <c r="Q41" s="18">
        <v>83.847275999999979</v>
      </c>
      <c r="R41" s="18">
        <v>98.495415999999977</v>
      </c>
      <c r="S41" s="18">
        <v>113.15811800000002</v>
      </c>
      <c r="T41" s="18">
        <v>127.24520200000001</v>
      </c>
      <c r="U41" s="18">
        <v>149.73146400000002</v>
      </c>
      <c r="V41" s="18">
        <v>136.82086000000001</v>
      </c>
      <c r="W41" s="18">
        <v>168.131902</v>
      </c>
      <c r="X41" s="18">
        <v>174.48975499999995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1706.8732439999999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9557.8780189999998</v>
      </c>
      <c r="D42" s="18">
        <f t="shared" ref="D42:AG42" si="1">SUM(D10:D41)</f>
        <v>9561.0424390000026</v>
      </c>
      <c r="E42" s="18">
        <f t="shared" si="1"/>
        <v>10165.378024</v>
      </c>
      <c r="F42" s="18">
        <f t="shared" si="1"/>
        <v>11175.897670999995</v>
      </c>
      <c r="G42" s="18">
        <f t="shared" si="1"/>
        <v>11715.721343999998</v>
      </c>
      <c r="H42" s="18">
        <f t="shared" si="1"/>
        <v>12105.541462000003</v>
      </c>
      <c r="I42" s="18">
        <f t="shared" si="1"/>
        <v>12749.392891000003</v>
      </c>
      <c r="J42" s="18">
        <f t="shared" si="1"/>
        <v>14017.521478000001</v>
      </c>
      <c r="K42" s="18">
        <f t="shared" si="1"/>
        <v>13879.380014000008</v>
      </c>
      <c r="L42" s="18">
        <f t="shared" si="1"/>
        <v>14067.555064</v>
      </c>
      <c r="M42" s="18">
        <f t="shared" si="1"/>
        <v>14853.713851</v>
      </c>
      <c r="N42" s="18">
        <f t="shared" si="1"/>
        <v>15235.350504999999</v>
      </c>
      <c r="O42" s="18">
        <f t="shared" si="1"/>
        <v>15386.029250999998</v>
      </c>
      <c r="P42" s="18">
        <f t="shared" si="1"/>
        <v>15602.606735000003</v>
      </c>
      <c r="Q42" s="18">
        <f t="shared" si="1"/>
        <v>16505.337445000001</v>
      </c>
      <c r="R42" s="18">
        <f t="shared" si="1"/>
        <v>17932.308323999994</v>
      </c>
      <c r="S42" s="18">
        <f t="shared" si="1"/>
        <v>19161.553562999998</v>
      </c>
      <c r="T42" s="18">
        <f t="shared" si="1"/>
        <v>19410.254531999999</v>
      </c>
      <c r="U42" s="18">
        <f t="shared" si="1"/>
        <v>19544.863449999997</v>
      </c>
      <c r="V42" s="18">
        <f t="shared" si="1"/>
        <v>17522.822602</v>
      </c>
      <c r="W42" s="18">
        <f t="shared" si="1"/>
        <v>20900.091597000002</v>
      </c>
      <c r="X42" s="18">
        <f t="shared" si="1"/>
        <v>22652.480577000002</v>
      </c>
      <c r="Y42" s="18">
        <f t="shared" si="1"/>
        <v>23884.901875999996</v>
      </c>
      <c r="Z42" s="18">
        <f t="shared" si="1"/>
        <v>24795.367188999997</v>
      </c>
      <c r="AA42" s="18">
        <f t="shared" si="1"/>
        <v>26018.106525000003</v>
      </c>
      <c r="AB42" s="18">
        <f t="shared" si="1"/>
        <v>27649.914532999999</v>
      </c>
      <c r="AC42" s="18">
        <f t="shared" si="1"/>
        <v>25633.964878999999</v>
      </c>
      <c r="AD42" s="18">
        <f t="shared" si="1"/>
        <v>25634.457725999997</v>
      </c>
      <c r="AE42" s="18">
        <f t="shared" si="1"/>
        <v>26517.979407999996</v>
      </c>
      <c r="AF42" s="18">
        <f t="shared" si="1"/>
        <v>27076.747965000002</v>
      </c>
      <c r="AG42" s="18">
        <f t="shared" si="1"/>
        <v>20660.933382999992</v>
      </c>
      <c r="AH42" s="18">
        <f t="shared" si="0"/>
        <v>561575.09432199993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4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0.25381100000000001</v>
      </c>
      <c r="D46" s="18">
        <v>0.211533</v>
      </c>
      <c r="E46" s="18">
        <v>0.137765</v>
      </c>
      <c r="F46" s="18">
        <v>0.34722900000000001</v>
      </c>
      <c r="G46" s="18">
        <v>0.13586000000000001</v>
      </c>
      <c r="H46" s="18">
        <v>0.25203399999999998</v>
      </c>
      <c r="I46" s="18">
        <v>0.247859</v>
      </c>
      <c r="J46" s="18">
        <v>0.42714000000000002</v>
      </c>
      <c r="K46" s="18">
        <v>0.65051999999999999</v>
      </c>
      <c r="L46" s="18">
        <v>0.517598</v>
      </c>
      <c r="M46" s="18">
        <v>0.51625799999999999</v>
      </c>
      <c r="N46" s="18">
        <v>0.79585099999999998</v>
      </c>
      <c r="O46" s="18">
        <v>0.95576700000000003</v>
      </c>
      <c r="P46" s="18">
        <v>1.423163</v>
      </c>
      <c r="Q46" s="18">
        <v>0.91502499999999998</v>
      </c>
      <c r="R46" s="18">
        <v>1.4407049999999999</v>
      </c>
      <c r="S46" s="18">
        <v>1.531045</v>
      </c>
      <c r="T46" s="18">
        <v>2.0467300000000002</v>
      </c>
      <c r="U46" s="18">
        <v>2.6162920000000001</v>
      </c>
      <c r="V46" s="18">
        <v>1.627521</v>
      </c>
      <c r="W46" s="18">
        <v>2.993328</v>
      </c>
      <c r="X46" s="18">
        <v>4.7056019999999998</v>
      </c>
      <c r="Y46" s="18">
        <v>6.5133049999999999</v>
      </c>
      <c r="Z46" s="18">
        <v>6.7210299999999998</v>
      </c>
      <c r="AA46" s="18">
        <v>7.0222550000000004</v>
      </c>
      <c r="AB46" s="18">
        <v>7.1637909999999998</v>
      </c>
      <c r="AC46" s="18">
        <v>6.0054780000000001</v>
      </c>
      <c r="AD46" s="18">
        <v>5.6305909999999999</v>
      </c>
      <c r="AE46" s="18">
        <v>6.1992950000000002</v>
      </c>
      <c r="AF46" s="18">
        <v>7.876169</v>
      </c>
      <c r="AG46" s="18">
        <v>5.488613</v>
      </c>
      <c r="AH46" s="18">
        <f>SUM(C46:AG46)</f>
        <v>83.369163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1.2514179999999999</v>
      </c>
      <c r="D47" s="18">
        <v>1.2335560000000001</v>
      </c>
      <c r="E47" s="18">
        <v>0.91778800000000005</v>
      </c>
      <c r="F47" s="18">
        <v>1.1834</v>
      </c>
      <c r="G47" s="18">
        <v>1.129189</v>
      </c>
      <c r="H47" s="18">
        <v>1.1113960000000001</v>
      </c>
      <c r="I47" s="18">
        <v>1.73607</v>
      </c>
      <c r="J47" s="18">
        <v>1.4435519999999999</v>
      </c>
      <c r="K47" s="18">
        <v>1.264672</v>
      </c>
      <c r="L47" s="18">
        <v>1.5552589999999999</v>
      </c>
      <c r="M47" s="18">
        <v>2.3519420000000002</v>
      </c>
      <c r="N47" s="18">
        <v>2.11477</v>
      </c>
      <c r="O47" s="18">
        <v>1.6039110000000001</v>
      </c>
      <c r="P47" s="18">
        <v>1.7175549999999999</v>
      </c>
      <c r="Q47" s="18">
        <v>1.2890779999999999</v>
      </c>
      <c r="R47" s="18">
        <v>1.6382749999999999</v>
      </c>
      <c r="S47" s="18">
        <v>1.5018339999999999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25.043665000000001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6.9392950000000004</v>
      </c>
      <c r="D48" s="18">
        <v>5.8017500000000002</v>
      </c>
      <c r="E48" s="18">
        <v>5.8967210000000003</v>
      </c>
      <c r="F48" s="18">
        <v>5.6104209999999997</v>
      </c>
      <c r="G48" s="18">
        <v>5.9134700000000002</v>
      </c>
      <c r="H48" s="18">
        <v>5.1001290000000008</v>
      </c>
      <c r="I48" s="18">
        <v>5.6792539999999994</v>
      </c>
      <c r="J48" s="18">
        <v>6.1636180000000005</v>
      </c>
      <c r="K48" s="18">
        <v>5.8625720000000001</v>
      </c>
      <c r="L48" s="18">
        <v>5.0143839999999997</v>
      </c>
      <c r="M48" s="18">
        <v>5.3607459999999998</v>
      </c>
      <c r="N48" s="18">
        <v>9.1556509999999989</v>
      </c>
      <c r="O48" s="18">
        <v>7.22736</v>
      </c>
      <c r="P48" s="18">
        <v>10.201744</v>
      </c>
      <c r="Q48" s="18">
        <v>13.453623</v>
      </c>
      <c r="R48" s="18">
        <v>13.874946</v>
      </c>
      <c r="S48" s="18">
        <v>10.68009</v>
      </c>
      <c r="T48" s="18">
        <v>15.550471999999999</v>
      </c>
      <c r="U48" s="18">
        <v>15.396358000000001</v>
      </c>
      <c r="V48" s="18">
        <v>16.006737999999999</v>
      </c>
      <c r="W48" s="18">
        <v>26.189184999999998</v>
      </c>
      <c r="X48" s="18">
        <v>25.715067999999999</v>
      </c>
      <c r="Y48" s="18">
        <v>35.023499000000001</v>
      </c>
      <c r="Z48" s="18">
        <v>29.158460999999999</v>
      </c>
      <c r="AA48" s="18">
        <v>39.480335999999994</v>
      </c>
      <c r="AB48" s="18">
        <v>41.517432999999997</v>
      </c>
      <c r="AC48" s="18">
        <v>31.919654999999999</v>
      </c>
      <c r="AD48" s="18">
        <v>26.277587</v>
      </c>
      <c r="AE48" s="18">
        <v>28.978180000000002</v>
      </c>
      <c r="AF48" s="18">
        <v>37.452596999999997</v>
      </c>
      <c r="AG48" s="18">
        <v>22.870419000000002</v>
      </c>
      <c r="AH48" s="18">
        <f t="shared" si="2"/>
        <v>519.4717619999999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4.5467979999999999</v>
      </c>
      <c r="D49" s="18">
        <v>4.2956839999999996</v>
      </c>
      <c r="E49" s="18">
        <v>3.5287769999999998</v>
      </c>
      <c r="F49" s="18">
        <v>2.477071</v>
      </c>
      <c r="G49" s="18">
        <v>2.7942389999999997</v>
      </c>
      <c r="H49" s="18">
        <v>1.747417</v>
      </c>
      <c r="I49" s="18">
        <v>1.8769770000000001</v>
      </c>
      <c r="J49" s="18">
        <v>2.0993430000000002</v>
      </c>
      <c r="K49" s="18">
        <v>2.1621519999999999</v>
      </c>
      <c r="L49" s="18">
        <v>2.060298</v>
      </c>
      <c r="M49" s="18">
        <v>2.4015230000000001</v>
      </c>
      <c r="N49" s="18">
        <v>2.1671290000000001</v>
      </c>
      <c r="O49" s="18">
        <v>2.3739870000000001</v>
      </c>
      <c r="P49" s="18">
        <v>2.5686230000000001</v>
      </c>
      <c r="Q49" s="18">
        <v>2.4133119999999999</v>
      </c>
      <c r="R49" s="18">
        <v>2.2662599999999999</v>
      </c>
      <c r="S49" s="18">
        <v>1.90178</v>
      </c>
      <c r="T49" s="18">
        <v>3.1156379999999997</v>
      </c>
      <c r="U49" s="18">
        <v>2.6050300000000002</v>
      </c>
      <c r="V49" s="18">
        <v>2.7648489999999999</v>
      </c>
      <c r="W49" s="18">
        <v>3.5028379999999997</v>
      </c>
      <c r="X49" s="18">
        <v>2.8192330000000001</v>
      </c>
      <c r="Y49" s="18">
        <v>3.0225970000000002</v>
      </c>
      <c r="Z49" s="18">
        <v>2.9302349999999997</v>
      </c>
      <c r="AA49" s="18">
        <v>3.9827130000000004</v>
      </c>
      <c r="AB49" s="18">
        <v>3.779649</v>
      </c>
      <c r="AC49" s="18">
        <v>2.3976110000000004</v>
      </c>
      <c r="AD49" s="18">
        <v>2.1510799999999999</v>
      </c>
      <c r="AE49" s="18">
        <v>2.3216030000000001</v>
      </c>
      <c r="AF49" s="18">
        <v>2.7792740000000005</v>
      </c>
      <c r="AG49" s="18">
        <v>2.3489520000000002</v>
      </c>
      <c r="AH49" s="18">
        <f t="shared" si="2"/>
        <v>84.202671999999993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4.7530219999999996</v>
      </c>
      <c r="D50" s="18">
        <v>3.4624860000000002</v>
      </c>
      <c r="E50" s="18">
        <v>4.2434349999999998</v>
      </c>
      <c r="F50" s="18">
        <v>5.7553749999999999</v>
      </c>
      <c r="G50" s="18">
        <v>5.8003970000000002</v>
      </c>
      <c r="H50" s="18">
        <v>4.4897629999999999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28.504477999999999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2.7006890000000001</v>
      </c>
      <c r="J51" s="18">
        <v>1.807382</v>
      </c>
      <c r="K51" s="18">
        <v>0.92251700000000003</v>
      </c>
      <c r="L51" s="18">
        <v>0</v>
      </c>
      <c r="M51" s="18">
        <v>0</v>
      </c>
      <c r="N51" s="18">
        <v>2.41E-4</v>
      </c>
      <c r="O51" s="18">
        <v>0</v>
      </c>
      <c r="P51" s="18">
        <v>8.1379999999999994E-3</v>
      </c>
      <c r="Q51" s="18">
        <v>0</v>
      </c>
      <c r="R51" s="18">
        <v>0</v>
      </c>
      <c r="S51" s="18">
        <v>0</v>
      </c>
      <c r="T51" s="18">
        <v>0</v>
      </c>
      <c r="U51" s="18">
        <v>0</v>
      </c>
      <c r="V51" s="18">
        <v>0</v>
      </c>
      <c r="W51" s="18">
        <v>0</v>
      </c>
      <c r="X51" s="18">
        <v>0</v>
      </c>
      <c r="Y51" s="18">
        <v>0</v>
      </c>
      <c r="Z51" s="18">
        <v>0</v>
      </c>
      <c r="AA51" s="18">
        <v>0</v>
      </c>
      <c r="AB51" s="18">
        <v>0</v>
      </c>
      <c r="AC51" s="18">
        <v>0</v>
      </c>
      <c r="AD51" s="18">
        <v>0</v>
      </c>
      <c r="AE51" s="18">
        <v>0</v>
      </c>
      <c r="AF51" s="18">
        <v>1.4020049999999999</v>
      </c>
      <c r="AG51" s="18">
        <v>2.2601979999999999</v>
      </c>
      <c r="AH51" s="18">
        <f t="shared" si="2"/>
        <v>9.1011699999999998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5.1816389999999988</v>
      </c>
      <c r="D52" s="18">
        <v>5.0803710000000004</v>
      </c>
      <c r="E52" s="18">
        <v>5.5691009999999999</v>
      </c>
      <c r="F52" s="18">
        <v>6.9048129999999999</v>
      </c>
      <c r="G52" s="18">
        <v>6.8838859999999995</v>
      </c>
      <c r="H52" s="18">
        <v>7.100674999999999</v>
      </c>
      <c r="I52" s="18">
        <v>6.7698109999999998</v>
      </c>
      <c r="J52" s="18">
        <v>6.8413970000000006</v>
      </c>
      <c r="K52" s="18">
        <v>9.0070920000000001</v>
      </c>
      <c r="L52" s="18">
        <v>10.061125000000001</v>
      </c>
      <c r="M52" s="18">
        <v>10.037465000000001</v>
      </c>
      <c r="N52" s="18">
        <v>9.9108910000000012</v>
      </c>
      <c r="O52" s="18">
        <v>10.277191</v>
      </c>
      <c r="P52" s="18">
        <v>11.565258999999999</v>
      </c>
      <c r="Q52" s="18">
        <v>13.821417</v>
      </c>
      <c r="R52" s="18">
        <v>16.340145</v>
      </c>
      <c r="S52" s="18">
        <v>19.524405000000002</v>
      </c>
      <c r="T52" s="18">
        <v>21.004260000000002</v>
      </c>
      <c r="U52" s="18">
        <v>24.525316999999998</v>
      </c>
      <c r="V52" s="18">
        <v>20.609625000000001</v>
      </c>
      <c r="W52" s="18">
        <v>22.872242</v>
      </c>
      <c r="X52" s="18">
        <v>26.797175999999997</v>
      </c>
      <c r="Y52" s="18">
        <v>28.803527999999996</v>
      </c>
      <c r="Z52" s="18">
        <v>30.011802999999997</v>
      </c>
      <c r="AA52" s="18">
        <v>31.953506000000004</v>
      </c>
      <c r="AB52" s="18">
        <v>35.193530000000003</v>
      </c>
      <c r="AC52" s="18">
        <v>34.415441999999999</v>
      </c>
      <c r="AD52" s="18">
        <v>33.269770000000008</v>
      </c>
      <c r="AE52" s="18">
        <v>33.030233999999993</v>
      </c>
      <c r="AF52" s="18">
        <v>39.771761999999995</v>
      </c>
      <c r="AG52" s="18">
        <v>36.748899000000009</v>
      </c>
      <c r="AH52" s="18">
        <f t="shared" si="2"/>
        <v>579.88377700000001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0.14601900000000001</v>
      </c>
      <c r="D53" s="18">
        <v>0.14760300000000001</v>
      </c>
      <c r="E53" s="18">
        <v>0.13398499999999999</v>
      </c>
      <c r="F53" s="18">
        <v>0.107199</v>
      </c>
      <c r="G53" s="18">
        <v>0.108248</v>
      </c>
      <c r="H53" s="18">
        <v>8.1977999999999995E-2</v>
      </c>
      <c r="I53" s="18">
        <v>8.5162000000000002E-2</v>
      </c>
      <c r="J53" s="18">
        <v>8.2143999999999995E-2</v>
      </c>
      <c r="K53" s="18">
        <v>3.1869000000000001E-2</v>
      </c>
      <c r="L53" s="18">
        <v>0</v>
      </c>
      <c r="M53" s="18">
        <v>0</v>
      </c>
      <c r="N53" s="18">
        <v>9.9299999999999996E-4</v>
      </c>
      <c r="O53" s="18">
        <v>0</v>
      </c>
      <c r="P53" s="18">
        <v>0</v>
      </c>
      <c r="Q53" s="18">
        <v>0</v>
      </c>
      <c r="R53" s="18">
        <v>0</v>
      </c>
      <c r="S53" s="18">
        <v>0</v>
      </c>
      <c r="T53" s="18">
        <v>0</v>
      </c>
      <c r="U53" s="18">
        <v>0</v>
      </c>
      <c r="V53" s="18">
        <v>0</v>
      </c>
      <c r="W53" s="18">
        <v>0</v>
      </c>
      <c r="X53" s="18">
        <v>0</v>
      </c>
      <c r="Y53" s="18">
        <v>0</v>
      </c>
      <c r="Z53" s="18">
        <v>0</v>
      </c>
      <c r="AA53" s="18">
        <v>0</v>
      </c>
      <c r="AB53" s="18">
        <v>0</v>
      </c>
      <c r="AC53" s="18">
        <v>0</v>
      </c>
      <c r="AD53" s="18">
        <v>0</v>
      </c>
      <c r="AE53" s="18">
        <v>0</v>
      </c>
      <c r="AF53" s="18">
        <v>0</v>
      </c>
      <c r="AG53" s="18">
        <v>0</v>
      </c>
      <c r="AH53" s="18">
        <f t="shared" si="2"/>
        <v>0.92520000000000013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0.77769699999999997</v>
      </c>
      <c r="D54" s="18">
        <v>0.49565700000000001</v>
      </c>
      <c r="E54" s="18">
        <v>0.42431199999999997</v>
      </c>
      <c r="F54" s="18">
        <v>0.42724700000000004</v>
      </c>
      <c r="G54" s="18">
        <v>0.48343700000000001</v>
      </c>
      <c r="H54" s="18">
        <v>0.61897100000000005</v>
      </c>
      <c r="I54" s="18">
        <v>0.68626500000000001</v>
      </c>
      <c r="J54" s="18">
        <v>0.55901299999999998</v>
      </c>
      <c r="K54" s="18">
        <v>0.41097700000000004</v>
      </c>
      <c r="L54" s="18">
        <v>0.48955599999999999</v>
      </c>
      <c r="M54" s="18">
        <v>0.57176899999999997</v>
      </c>
      <c r="N54" s="18">
        <v>0.44706299999999999</v>
      </c>
      <c r="O54" s="18">
        <v>0.41086300000000003</v>
      </c>
      <c r="P54" s="18">
        <v>0.55297700000000005</v>
      </c>
      <c r="Q54" s="18">
        <v>0.68423299999999998</v>
      </c>
      <c r="R54" s="18">
        <v>0.76795799999999992</v>
      </c>
      <c r="S54" s="18">
        <v>0.69033599999999995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9.4983310000000003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30.906105</v>
      </c>
      <c r="D55" s="18">
        <v>37.480559999999997</v>
      </c>
      <c r="E55" s="18">
        <v>67.515023000000014</v>
      </c>
      <c r="F55" s="18">
        <v>97.904377000000011</v>
      </c>
      <c r="G55" s="18">
        <v>101.674755</v>
      </c>
      <c r="H55" s="18">
        <v>103.55449199999998</v>
      </c>
      <c r="I55" s="18">
        <v>95.039901999999984</v>
      </c>
      <c r="J55" s="18">
        <v>87.665675999999962</v>
      </c>
      <c r="K55" s="18">
        <v>44.59108599999999</v>
      </c>
      <c r="L55" s="18">
        <v>29.964295999999997</v>
      </c>
      <c r="M55" s="18">
        <v>35.803995999999998</v>
      </c>
      <c r="N55" s="18">
        <v>53.24195499999999</v>
      </c>
      <c r="O55" s="18">
        <v>52.32482000000001</v>
      </c>
      <c r="P55" s="18">
        <v>43.951501000000007</v>
      </c>
      <c r="Q55" s="18">
        <v>47.227692000000012</v>
      </c>
      <c r="R55" s="18">
        <v>50.455958000000003</v>
      </c>
      <c r="S55" s="18">
        <v>58.624187000000013</v>
      </c>
      <c r="T55" s="18">
        <v>53.250140999999999</v>
      </c>
      <c r="U55" s="18">
        <v>56.710683999999993</v>
      </c>
      <c r="V55" s="18">
        <v>67.156775999999994</v>
      </c>
      <c r="W55" s="18">
        <v>98.625012999999967</v>
      </c>
      <c r="X55" s="18">
        <v>109.25626099999997</v>
      </c>
      <c r="Y55" s="18">
        <v>136.29304599999998</v>
      </c>
      <c r="Z55" s="18">
        <v>152.89448199999998</v>
      </c>
      <c r="AA55" s="18">
        <v>157.00551900000002</v>
      </c>
      <c r="AB55" s="18">
        <v>148.58965900000001</v>
      </c>
      <c r="AC55" s="18">
        <v>113.049834</v>
      </c>
      <c r="AD55" s="18">
        <v>91.39810700000001</v>
      </c>
      <c r="AE55" s="18">
        <v>90.894732000000005</v>
      </c>
      <c r="AF55" s="18">
        <v>112.33605699999998</v>
      </c>
      <c r="AG55" s="18">
        <v>90.058587000000003</v>
      </c>
      <c r="AH55" s="18">
        <f t="shared" si="2"/>
        <v>2515.445279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78.791890000000009</v>
      </c>
      <c r="D56" s="18">
        <v>85.173985000000002</v>
      </c>
      <c r="E56" s="18">
        <v>90.307384999999996</v>
      </c>
      <c r="F56" s="18">
        <v>118.533598</v>
      </c>
      <c r="G56" s="18">
        <v>111.83409800000001</v>
      </c>
      <c r="H56" s="18">
        <v>121.86253900000003</v>
      </c>
      <c r="I56" s="18">
        <v>146.6528669999999</v>
      </c>
      <c r="J56" s="18">
        <v>154.58201600000001</v>
      </c>
      <c r="K56" s="18">
        <v>260.79805299999992</v>
      </c>
      <c r="L56" s="18">
        <v>304.83848400000011</v>
      </c>
      <c r="M56" s="18">
        <v>309.74364700000001</v>
      </c>
      <c r="N56" s="18">
        <v>301.76316799999995</v>
      </c>
      <c r="O56" s="18">
        <v>267.15596300000004</v>
      </c>
      <c r="P56" s="18">
        <v>246.69499899999997</v>
      </c>
      <c r="Q56" s="18">
        <v>270.47725500000013</v>
      </c>
      <c r="R56" s="18">
        <v>309.89395599999995</v>
      </c>
      <c r="S56" s="18">
        <v>317.26338500000003</v>
      </c>
      <c r="T56" s="18">
        <v>324.12909699999994</v>
      </c>
      <c r="U56" s="18">
        <v>385.80699099999998</v>
      </c>
      <c r="V56" s="18">
        <v>358.71966299999997</v>
      </c>
      <c r="W56" s="18">
        <v>452.32206900000006</v>
      </c>
      <c r="X56" s="18">
        <v>465.07881399999991</v>
      </c>
      <c r="Y56" s="18">
        <v>514.2637850000001</v>
      </c>
      <c r="Z56" s="18">
        <v>515.10930800000017</v>
      </c>
      <c r="AA56" s="18">
        <v>516.24523199999976</v>
      </c>
      <c r="AB56" s="18">
        <v>497.1816629999999</v>
      </c>
      <c r="AC56" s="18">
        <v>445.12201399999998</v>
      </c>
      <c r="AD56" s="18">
        <v>441.56511699999993</v>
      </c>
      <c r="AE56" s="18">
        <v>425.36824500000017</v>
      </c>
      <c r="AF56" s="18">
        <v>409.69299300000006</v>
      </c>
      <c r="AG56" s="18">
        <v>346.53850999999997</v>
      </c>
      <c r="AH56" s="18">
        <f t="shared" si="2"/>
        <v>9593.5107889999999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0.29739100000000002</v>
      </c>
      <c r="D57" s="18">
        <v>0.47210800000000003</v>
      </c>
      <c r="E57" s="18">
        <v>0.35461199999999998</v>
      </c>
      <c r="F57" s="18">
        <v>0.47647499999999998</v>
      </c>
      <c r="G57" s="18">
        <v>0.70336100000000001</v>
      </c>
      <c r="H57" s="18">
        <v>1.478321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3.7822680000000002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1.264481</v>
      </c>
      <c r="J58" s="18">
        <v>0.82631299999999996</v>
      </c>
      <c r="K58" s="18">
        <v>0.60021899999999995</v>
      </c>
      <c r="L58" s="18">
        <v>8.0490000000000006E-3</v>
      </c>
      <c r="M58" s="18">
        <v>0</v>
      </c>
      <c r="N58" s="18">
        <v>0</v>
      </c>
      <c r="O58" s="18">
        <v>0</v>
      </c>
      <c r="P58" s="18">
        <v>0</v>
      </c>
      <c r="Q58" s="18">
        <v>0</v>
      </c>
      <c r="R58" s="18">
        <v>0</v>
      </c>
      <c r="S58" s="18">
        <v>0</v>
      </c>
      <c r="T58" s="18">
        <v>0</v>
      </c>
      <c r="U58" s="18">
        <v>0</v>
      </c>
      <c r="V58" s="18">
        <v>0</v>
      </c>
      <c r="W58" s="18">
        <v>0</v>
      </c>
      <c r="X58" s="18">
        <v>0</v>
      </c>
      <c r="Y58" s="18">
        <v>0</v>
      </c>
      <c r="Z58" s="18">
        <v>0</v>
      </c>
      <c r="AA58" s="18">
        <v>0</v>
      </c>
      <c r="AB58" s="18">
        <v>0</v>
      </c>
      <c r="AC58" s="18">
        <v>0</v>
      </c>
      <c r="AD58" s="18">
        <v>0</v>
      </c>
      <c r="AE58" s="18">
        <v>0</v>
      </c>
      <c r="AF58" s="18">
        <v>2.6083000000000002E-2</v>
      </c>
      <c r="AG58" s="18">
        <v>5.5169000000000003E-2</v>
      </c>
      <c r="AH58" s="18">
        <f t="shared" si="2"/>
        <v>2.7803139999999997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10.585585999999999</v>
      </c>
      <c r="D59" s="18">
        <v>11.062869999999998</v>
      </c>
      <c r="E59" s="18">
        <v>12.438280000000001</v>
      </c>
      <c r="F59" s="18">
        <v>12.336423</v>
      </c>
      <c r="G59" s="18">
        <v>12.151935</v>
      </c>
      <c r="H59" s="18">
        <v>12.860478999999998</v>
      </c>
      <c r="I59" s="18">
        <v>12.647237000000001</v>
      </c>
      <c r="J59" s="18">
        <v>15.364234</v>
      </c>
      <c r="K59" s="18">
        <v>13.481350000000001</v>
      </c>
      <c r="L59" s="18">
        <v>10.216411000000001</v>
      </c>
      <c r="M59" s="18">
        <v>12.210883000000001</v>
      </c>
      <c r="N59" s="18">
        <v>11.277014999999999</v>
      </c>
      <c r="O59" s="18">
        <v>9.6743900000000007</v>
      </c>
      <c r="P59" s="18">
        <v>9.655187999999999</v>
      </c>
      <c r="Q59" s="18">
        <v>10.264551000000001</v>
      </c>
      <c r="R59" s="18">
        <v>10.046999999999999</v>
      </c>
      <c r="S59" s="18">
        <v>12.199762</v>
      </c>
      <c r="T59" s="18">
        <v>12.164014</v>
      </c>
      <c r="U59" s="18">
        <v>9.9738799999999994</v>
      </c>
      <c r="V59" s="18">
        <v>8.1257269999999995</v>
      </c>
      <c r="W59" s="18">
        <v>9.488944</v>
      </c>
      <c r="X59" s="18">
        <v>9.7553149999999977</v>
      </c>
      <c r="Y59" s="18">
        <v>9.2176030000000004</v>
      </c>
      <c r="Z59" s="18">
        <v>7.08894</v>
      </c>
      <c r="AA59" s="18">
        <v>6.9971830000000006</v>
      </c>
      <c r="AB59" s="18">
        <v>6.1725820000000002</v>
      </c>
      <c r="AC59" s="18">
        <v>4.7704659999999999</v>
      </c>
      <c r="AD59" s="18">
        <v>3.2453910000000001</v>
      </c>
      <c r="AE59" s="18">
        <v>4.3837270000000004</v>
      </c>
      <c r="AF59" s="18">
        <v>5.403886</v>
      </c>
      <c r="AG59" s="18">
        <v>7.6242669999999988</v>
      </c>
      <c r="AH59" s="18">
        <f t="shared" si="2"/>
        <v>302.88551899999999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0.14020099999999999</v>
      </c>
      <c r="D60" s="18">
        <v>0.278362</v>
      </c>
      <c r="E60" s="18">
        <v>0.125975</v>
      </c>
      <c r="F60" s="18">
        <v>0.109142</v>
      </c>
      <c r="G60" s="18">
        <v>8.7886000000000006E-2</v>
      </c>
      <c r="H60" s="18">
        <v>0.14371700000000001</v>
      </c>
      <c r="I60" s="18">
        <v>6.8578E-2</v>
      </c>
      <c r="J60" s="18">
        <v>4.8781999999999999E-2</v>
      </c>
      <c r="K60" s="18">
        <v>1.5341E-2</v>
      </c>
      <c r="L60" s="18">
        <v>0</v>
      </c>
      <c r="M60" s="18">
        <v>2.32E-3</v>
      </c>
      <c r="N60" s="18">
        <v>0</v>
      </c>
      <c r="O60" s="18">
        <v>0</v>
      </c>
      <c r="P60" s="18">
        <v>0</v>
      </c>
      <c r="Q60" s="18">
        <v>0</v>
      </c>
      <c r="R60" s="18">
        <v>0</v>
      </c>
      <c r="S60" s="18">
        <v>0</v>
      </c>
      <c r="T60" s="18">
        <v>0</v>
      </c>
      <c r="U60" s="18">
        <v>0</v>
      </c>
      <c r="V60" s="18">
        <v>0</v>
      </c>
      <c r="W60" s="18">
        <v>0</v>
      </c>
      <c r="X60" s="18">
        <v>0</v>
      </c>
      <c r="Y60" s="18">
        <v>0</v>
      </c>
      <c r="Z60" s="18">
        <v>0</v>
      </c>
      <c r="AA60" s="18">
        <v>0</v>
      </c>
      <c r="AB60" s="18">
        <v>0</v>
      </c>
      <c r="AC60" s="18">
        <v>0</v>
      </c>
      <c r="AD60" s="18">
        <v>0</v>
      </c>
      <c r="AE60" s="18">
        <v>0</v>
      </c>
      <c r="AF60" s="18">
        <v>4.6067999999999998E-2</v>
      </c>
      <c r="AG60" s="18">
        <v>3.7026999999999997E-2</v>
      </c>
      <c r="AH60" s="18">
        <f t="shared" si="2"/>
        <v>1.103399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8.0757999999999996E-2</v>
      </c>
      <c r="D61" s="18">
        <v>4.8235E-2</v>
      </c>
      <c r="E61" s="18">
        <v>0.25322800000000001</v>
      </c>
      <c r="F61" s="18">
        <v>0.94981800000000005</v>
      </c>
      <c r="G61" s="18">
        <v>0.29929499999999998</v>
      </c>
      <c r="H61" s="18">
        <v>0.142461</v>
      </c>
      <c r="I61" s="18">
        <v>0.29031299999999999</v>
      </c>
      <c r="J61" s="18">
        <v>0.61599099999999996</v>
      </c>
      <c r="K61" s="18">
        <v>0.144617</v>
      </c>
      <c r="L61" s="18">
        <v>0</v>
      </c>
      <c r="M61" s="18">
        <v>0</v>
      </c>
      <c r="N61" s="18">
        <v>0</v>
      </c>
      <c r="O61" s="18">
        <v>0</v>
      </c>
      <c r="P61" s="18">
        <v>0</v>
      </c>
      <c r="Q61" s="18">
        <v>0</v>
      </c>
      <c r="R61" s="18">
        <v>0</v>
      </c>
      <c r="S61" s="18">
        <v>0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2.8247159999999996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4.0407510000000002</v>
      </c>
      <c r="D62" s="18">
        <v>4.5367560000000005</v>
      </c>
      <c r="E62" s="18">
        <v>4.3409269999999998</v>
      </c>
      <c r="F62" s="18">
        <v>5.5487789999999997</v>
      </c>
      <c r="G62" s="18">
        <v>6.1981039999999989</v>
      </c>
      <c r="H62" s="18">
        <v>6.996214000000001</v>
      </c>
      <c r="I62" s="18">
        <v>7.9286549999999991</v>
      </c>
      <c r="J62" s="18">
        <v>10.403433999999999</v>
      </c>
      <c r="K62" s="18">
        <v>9.3536850000000005</v>
      </c>
      <c r="L62" s="18">
        <v>11.205012000000002</v>
      </c>
      <c r="M62" s="18">
        <v>12.829273000000001</v>
      </c>
      <c r="N62" s="18">
        <v>14.479894999999999</v>
      </c>
      <c r="O62" s="18">
        <v>13.524831000000001</v>
      </c>
      <c r="P62" s="18">
        <v>15.319399999999998</v>
      </c>
      <c r="Q62" s="18">
        <v>16.585213</v>
      </c>
      <c r="R62" s="18">
        <v>18.402764000000001</v>
      </c>
      <c r="S62" s="18">
        <v>18.912380000000002</v>
      </c>
      <c r="T62" s="18">
        <v>19.316094999999997</v>
      </c>
      <c r="U62" s="18">
        <v>20.866004</v>
      </c>
      <c r="V62" s="18">
        <v>16.186584999999997</v>
      </c>
      <c r="W62" s="18">
        <v>18.298639999999999</v>
      </c>
      <c r="X62" s="18">
        <v>22.545763000000001</v>
      </c>
      <c r="Y62" s="18">
        <v>24.742315000000001</v>
      </c>
      <c r="Z62" s="18">
        <v>25.319890999999998</v>
      </c>
      <c r="AA62" s="18">
        <v>31.368278999999998</v>
      </c>
      <c r="AB62" s="18">
        <v>30.995391999999999</v>
      </c>
      <c r="AC62" s="18">
        <v>27.819127999999999</v>
      </c>
      <c r="AD62" s="18">
        <v>31.696794000000001</v>
      </c>
      <c r="AE62" s="18">
        <v>33.515083000000004</v>
      </c>
      <c r="AF62" s="18">
        <v>35.526701999999993</v>
      </c>
      <c r="AG62" s="18">
        <v>27.603057</v>
      </c>
      <c r="AH62" s="18">
        <f t="shared" si="2"/>
        <v>546.405801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7.7239439999999995</v>
      </c>
      <c r="D63" s="18">
        <v>5.981884</v>
      </c>
      <c r="E63" s="18">
        <v>6.7884990000000007</v>
      </c>
      <c r="F63" s="18">
        <v>7.9184590000000004</v>
      </c>
      <c r="G63" s="18">
        <v>8.0596019999999999</v>
      </c>
      <c r="H63" s="18">
        <v>8.1660310000000003</v>
      </c>
      <c r="I63" s="18">
        <v>6.6814780000000011</v>
      </c>
      <c r="J63" s="18">
        <v>7.2360599999999993</v>
      </c>
      <c r="K63" s="18">
        <v>6.4146710000000002</v>
      </c>
      <c r="L63" s="18">
        <v>5.8101769999999986</v>
      </c>
      <c r="M63" s="18">
        <v>9.5869509999999991</v>
      </c>
      <c r="N63" s="18">
        <v>9.9442750000000011</v>
      </c>
      <c r="O63" s="18">
        <v>11.965343999999998</v>
      </c>
      <c r="P63" s="18">
        <v>9.0407470000000014</v>
      </c>
      <c r="Q63" s="18">
        <v>10.731087999999998</v>
      </c>
      <c r="R63" s="18">
        <v>12.100486999999999</v>
      </c>
      <c r="S63" s="18">
        <v>13.143673</v>
      </c>
      <c r="T63" s="18">
        <v>14.335697999999999</v>
      </c>
      <c r="U63" s="18">
        <v>15.120749000000002</v>
      </c>
      <c r="V63" s="18">
        <v>13.562981000000004</v>
      </c>
      <c r="W63" s="18">
        <v>17.193916999999999</v>
      </c>
      <c r="X63" s="18">
        <v>18.143886999999999</v>
      </c>
      <c r="Y63" s="18">
        <v>20.212465999999999</v>
      </c>
      <c r="Z63" s="18">
        <v>22.663080000000001</v>
      </c>
      <c r="AA63" s="18">
        <v>26.831814999999999</v>
      </c>
      <c r="AB63" s="18">
        <v>22.448443000000001</v>
      </c>
      <c r="AC63" s="18">
        <v>22.749076000000002</v>
      </c>
      <c r="AD63" s="18">
        <v>19.778302000000004</v>
      </c>
      <c r="AE63" s="18">
        <v>20.921173999999993</v>
      </c>
      <c r="AF63" s="18">
        <v>23.033610999999993</v>
      </c>
      <c r="AG63" s="18">
        <v>13.297588999999999</v>
      </c>
      <c r="AH63" s="18">
        <f t="shared" si="2"/>
        <v>417.58615800000007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82.699386000000004</v>
      </c>
      <c r="D64" s="18">
        <v>75.795947999999996</v>
      </c>
      <c r="E64" s="18">
        <v>72.192031</v>
      </c>
      <c r="F64" s="18">
        <v>68.12955599999998</v>
      </c>
      <c r="G64" s="18">
        <v>75.061366000000007</v>
      </c>
      <c r="H64" s="18">
        <v>82.50120099999998</v>
      </c>
      <c r="I64" s="18">
        <v>93.148253000000011</v>
      </c>
      <c r="J64" s="18">
        <v>78.597360000000009</v>
      </c>
      <c r="K64" s="18">
        <v>68.246031000000002</v>
      </c>
      <c r="L64" s="18">
        <v>60.201456</v>
      </c>
      <c r="M64" s="18">
        <v>70.370173000000023</v>
      </c>
      <c r="N64" s="18">
        <v>69.349738999999985</v>
      </c>
      <c r="O64" s="18">
        <v>64.430667000000014</v>
      </c>
      <c r="P64" s="18">
        <v>73.107129999999984</v>
      </c>
      <c r="Q64" s="18">
        <v>83.895302999999984</v>
      </c>
      <c r="R64" s="18">
        <v>81.038636999999994</v>
      </c>
      <c r="S64" s="18">
        <v>81.527186</v>
      </c>
      <c r="T64" s="18">
        <v>95.160153999999991</v>
      </c>
      <c r="U64" s="18">
        <v>89.365739999999988</v>
      </c>
      <c r="V64" s="18">
        <v>57.542194000000002</v>
      </c>
      <c r="W64" s="18">
        <v>65.878377000000029</v>
      </c>
      <c r="X64" s="18">
        <v>78.485933000000017</v>
      </c>
      <c r="Y64" s="18">
        <v>86.021788000000001</v>
      </c>
      <c r="Z64" s="18">
        <v>87.953823999999983</v>
      </c>
      <c r="AA64" s="18">
        <v>88.846514999999982</v>
      </c>
      <c r="AB64" s="18">
        <v>82.077777999999995</v>
      </c>
      <c r="AC64" s="18">
        <v>75.978436000000002</v>
      </c>
      <c r="AD64" s="18">
        <v>71.20606699999999</v>
      </c>
      <c r="AE64" s="18">
        <v>71.496196000000012</v>
      </c>
      <c r="AF64" s="18">
        <v>67.541886999999974</v>
      </c>
      <c r="AG64" s="18">
        <v>45.926369000000008</v>
      </c>
      <c r="AH64" s="18">
        <f t="shared" si="2"/>
        <v>2343.7726809999995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156.22413800000001</v>
      </c>
      <c r="D65" s="18">
        <v>140.13974800000003</v>
      </c>
      <c r="E65" s="18">
        <v>143.14069700000005</v>
      </c>
      <c r="F65" s="18">
        <v>152.04390800000002</v>
      </c>
      <c r="G65" s="18">
        <v>164.61848400000002</v>
      </c>
      <c r="H65" s="18">
        <v>154.45173199999996</v>
      </c>
      <c r="I65" s="18">
        <v>152.328982</v>
      </c>
      <c r="J65" s="18">
        <v>195.13451600000002</v>
      </c>
      <c r="K65" s="18">
        <v>167.60093499999999</v>
      </c>
      <c r="L65" s="18">
        <v>151.96626500000002</v>
      </c>
      <c r="M65" s="18">
        <v>155.10577400000005</v>
      </c>
      <c r="N65" s="18">
        <v>164.70544999999996</v>
      </c>
      <c r="O65" s="18">
        <v>171.28302600000001</v>
      </c>
      <c r="P65" s="18">
        <v>169.79164799999998</v>
      </c>
      <c r="Q65" s="18">
        <v>187.68257600000001</v>
      </c>
      <c r="R65" s="18">
        <v>190.31931400000002</v>
      </c>
      <c r="S65" s="18">
        <v>189.96021999999994</v>
      </c>
      <c r="T65" s="18">
        <v>173.43171699999994</v>
      </c>
      <c r="U65" s="18">
        <v>199.16691699999996</v>
      </c>
      <c r="V65" s="18">
        <v>213.46155200000007</v>
      </c>
      <c r="W65" s="18">
        <v>252.83267799999999</v>
      </c>
      <c r="X65" s="18">
        <v>278.19649199999998</v>
      </c>
      <c r="Y65" s="18">
        <v>295.65604499999989</v>
      </c>
      <c r="Z65" s="18">
        <v>306.48190000000005</v>
      </c>
      <c r="AA65" s="18">
        <v>358.96000599999996</v>
      </c>
      <c r="AB65" s="18">
        <v>375.91857599999997</v>
      </c>
      <c r="AC65" s="18">
        <v>342.48619799999994</v>
      </c>
      <c r="AD65" s="18">
        <v>302.26169299999992</v>
      </c>
      <c r="AE65" s="18">
        <v>303.34483599999999</v>
      </c>
      <c r="AF65" s="18">
        <v>417.14011000000005</v>
      </c>
      <c r="AG65" s="18">
        <v>349.62447700000001</v>
      </c>
      <c r="AH65" s="18">
        <f t="shared" si="2"/>
        <v>6975.460610000001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333.17789299999998</v>
      </c>
      <c r="D66" s="18">
        <v>333.50258100000002</v>
      </c>
      <c r="E66" s="18">
        <v>342.99027199999995</v>
      </c>
      <c r="F66" s="18">
        <v>370.83958500000006</v>
      </c>
      <c r="G66" s="18">
        <v>385.48587199999986</v>
      </c>
      <c r="H66" s="18">
        <v>410.75609600000013</v>
      </c>
      <c r="I66" s="18">
        <v>446.02622400000007</v>
      </c>
      <c r="J66" s="18">
        <v>468.76442200000002</v>
      </c>
      <c r="K66" s="18">
        <v>506.61210399999999</v>
      </c>
      <c r="L66" s="18">
        <v>515.174803</v>
      </c>
      <c r="M66" s="18">
        <v>554.57638800000007</v>
      </c>
      <c r="N66" s="18">
        <v>587.86993600000017</v>
      </c>
      <c r="O66" s="18">
        <v>627.7862359999998</v>
      </c>
      <c r="P66" s="18">
        <v>648.97357</v>
      </c>
      <c r="Q66" s="18">
        <v>666.33028900000011</v>
      </c>
      <c r="R66" s="18">
        <v>697.43969100000004</v>
      </c>
      <c r="S66" s="18">
        <v>746.17277799999988</v>
      </c>
      <c r="T66" s="18">
        <v>713.5121529999999</v>
      </c>
      <c r="U66" s="18">
        <v>658.47533999999973</v>
      </c>
      <c r="V66" s="18">
        <v>537.69140100000016</v>
      </c>
      <c r="W66" s="18">
        <v>590.98724299999992</v>
      </c>
      <c r="X66" s="18">
        <v>570.0115790000001</v>
      </c>
      <c r="Y66" s="18">
        <v>564.46937799999989</v>
      </c>
      <c r="Z66" s="18">
        <v>591.83733700000016</v>
      </c>
      <c r="AA66" s="18">
        <v>570.95473400000014</v>
      </c>
      <c r="AB66" s="18">
        <v>560.41826099999992</v>
      </c>
      <c r="AC66" s="18">
        <v>490.11886800000002</v>
      </c>
      <c r="AD66" s="18">
        <v>460.26142800000002</v>
      </c>
      <c r="AE66" s="18">
        <v>473.59711900000002</v>
      </c>
      <c r="AF66" s="18">
        <v>539.19574800000009</v>
      </c>
      <c r="AG66" s="18">
        <v>455.31545</v>
      </c>
      <c r="AH66" s="18">
        <f t="shared" si="2"/>
        <v>16419.324778999999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87.425997999999993</v>
      </c>
      <c r="D67" s="18">
        <v>118.93549100000001</v>
      </c>
      <c r="E67" s="18">
        <v>140.516785</v>
      </c>
      <c r="F67" s="18">
        <v>120.52326199999999</v>
      </c>
      <c r="G67" s="18">
        <v>122.671904</v>
      </c>
      <c r="H67" s="18">
        <v>145.36024499999999</v>
      </c>
      <c r="I67" s="18">
        <v>164.56082999999998</v>
      </c>
      <c r="J67" s="18">
        <v>191.23622800000001</v>
      </c>
      <c r="K67" s="18">
        <v>98.761289999999988</v>
      </c>
      <c r="L67" s="18">
        <v>121.0236</v>
      </c>
      <c r="M67" s="18">
        <v>129.79053900000002</v>
      </c>
      <c r="N67" s="18">
        <v>122.12276499999999</v>
      </c>
      <c r="O67" s="18">
        <v>103.480024</v>
      </c>
      <c r="P67" s="18">
        <v>79.784882999999994</v>
      </c>
      <c r="Q67" s="18">
        <v>77.423309999999958</v>
      </c>
      <c r="R67" s="18">
        <v>76.654381999999984</v>
      </c>
      <c r="S67" s="18">
        <v>82.808637000000004</v>
      </c>
      <c r="T67" s="18">
        <v>90.06299599999997</v>
      </c>
      <c r="U67" s="18">
        <v>92.952189000000004</v>
      </c>
      <c r="V67" s="18">
        <v>88.304686000000032</v>
      </c>
      <c r="W67" s="18">
        <v>116.09376299999998</v>
      </c>
      <c r="X67" s="18">
        <v>177.655529</v>
      </c>
      <c r="Y67" s="18">
        <v>213.04167900000004</v>
      </c>
      <c r="Z67" s="18">
        <v>272.76573500000001</v>
      </c>
      <c r="AA67" s="18">
        <v>347.04774400000014</v>
      </c>
      <c r="AB67" s="18">
        <v>530.59913499999993</v>
      </c>
      <c r="AC67" s="18">
        <v>654.83998399999984</v>
      </c>
      <c r="AD67" s="18">
        <v>747.855503</v>
      </c>
      <c r="AE67" s="18">
        <v>786.46040899999969</v>
      </c>
      <c r="AF67" s="18">
        <v>820.57287299999996</v>
      </c>
      <c r="AG67" s="18">
        <v>661.30177200000003</v>
      </c>
      <c r="AH67" s="18">
        <f t="shared" si="2"/>
        <v>7582.6341699999984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142.98810599999999</v>
      </c>
      <c r="D68" s="18">
        <v>127.08613700000004</v>
      </c>
      <c r="E68" s="18">
        <v>137.817218</v>
      </c>
      <c r="F68" s="18">
        <v>152.79601399999996</v>
      </c>
      <c r="G68" s="18">
        <v>188.45502000000002</v>
      </c>
      <c r="H68" s="18">
        <v>181.25375799999998</v>
      </c>
      <c r="I68" s="18">
        <v>131.78326200000001</v>
      </c>
      <c r="J68" s="18">
        <v>148.1782859999999</v>
      </c>
      <c r="K68" s="18">
        <v>203.00675800000008</v>
      </c>
      <c r="L68" s="18">
        <v>250.55783299999996</v>
      </c>
      <c r="M68" s="18">
        <v>259.69473499999998</v>
      </c>
      <c r="N68" s="18">
        <v>213.66003800000001</v>
      </c>
      <c r="O68" s="18">
        <v>193.699253</v>
      </c>
      <c r="P68" s="18">
        <v>162.14543000000003</v>
      </c>
      <c r="Q68" s="18">
        <v>140.97627800000004</v>
      </c>
      <c r="R68" s="18">
        <v>147.36443300000002</v>
      </c>
      <c r="S68" s="18">
        <v>153.87843800000002</v>
      </c>
      <c r="T68" s="18">
        <v>163.31941399999999</v>
      </c>
      <c r="U68" s="18">
        <v>139.56951700000002</v>
      </c>
      <c r="V68" s="18">
        <v>105.951279</v>
      </c>
      <c r="W68" s="18">
        <v>128.39082599999998</v>
      </c>
      <c r="X68" s="18">
        <v>153.56817899999999</v>
      </c>
      <c r="Y68" s="18">
        <v>330.67314700000009</v>
      </c>
      <c r="Z68" s="18">
        <v>344.39285099999995</v>
      </c>
      <c r="AA68" s="18">
        <v>381.77714399999996</v>
      </c>
      <c r="AB68" s="18">
        <v>442.56620100000009</v>
      </c>
      <c r="AC68" s="18">
        <v>451.14331299999998</v>
      </c>
      <c r="AD68" s="18">
        <v>494.94657399999983</v>
      </c>
      <c r="AE68" s="18">
        <v>559.80951200000004</v>
      </c>
      <c r="AF68" s="18">
        <v>631.74926099999993</v>
      </c>
      <c r="AG68" s="18">
        <v>504.82125699999989</v>
      </c>
      <c r="AH68" s="18">
        <f t="shared" si="2"/>
        <v>7768.0194719999981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8.6568059999999996</v>
      </c>
      <c r="D69" s="18">
        <v>8.5445530000000005</v>
      </c>
      <c r="E69" s="18">
        <v>9.15855</v>
      </c>
      <c r="F69" s="18">
        <v>11.186817999999999</v>
      </c>
      <c r="G69" s="18">
        <v>18.296997999999999</v>
      </c>
      <c r="H69" s="18">
        <v>18.485125999999998</v>
      </c>
      <c r="I69" s="18">
        <v>19.705051000000001</v>
      </c>
      <c r="J69" s="18">
        <v>30.978075</v>
      </c>
      <c r="K69" s="18">
        <v>38.833490999999995</v>
      </c>
      <c r="L69" s="18">
        <v>32.641866</v>
      </c>
      <c r="M69" s="18">
        <v>31.588236000000006</v>
      </c>
      <c r="N69" s="18">
        <v>24.382598000000002</v>
      </c>
      <c r="O69" s="18">
        <v>24.504471999999996</v>
      </c>
      <c r="P69" s="18">
        <v>27.524864000000001</v>
      </c>
      <c r="Q69" s="18">
        <v>34.755642999999999</v>
      </c>
      <c r="R69" s="18">
        <v>41.677535999999996</v>
      </c>
      <c r="S69" s="18">
        <v>39.804864999999999</v>
      </c>
      <c r="T69" s="18">
        <v>43.360709999999997</v>
      </c>
      <c r="U69" s="18">
        <v>31.757456999999999</v>
      </c>
      <c r="V69" s="18">
        <v>23.399039000000002</v>
      </c>
      <c r="W69" s="18">
        <v>26.142683999999996</v>
      </c>
      <c r="X69" s="18">
        <v>28.267065000000002</v>
      </c>
      <c r="Y69" s="18">
        <v>25.849474000000001</v>
      </c>
      <c r="Z69" s="18">
        <v>23.021469</v>
      </c>
      <c r="AA69" s="18">
        <v>22.075636999999997</v>
      </c>
      <c r="AB69" s="18">
        <v>22.310457</v>
      </c>
      <c r="AC69" s="18">
        <v>24.201537000000002</v>
      </c>
      <c r="AD69" s="18">
        <v>36.939185999999992</v>
      </c>
      <c r="AE69" s="18">
        <v>31.513668000000003</v>
      </c>
      <c r="AF69" s="18">
        <v>25.211455000000001</v>
      </c>
      <c r="AG69" s="18">
        <v>16.752711999999999</v>
      </c>
      <c r="AH69" s="18">
        <f t="shared" si="2"/>
        <v>801.528098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1.01519</v>
      </c>
      <c r="D70" s="18">
        <v>0.73055100000000006</v>
      </c>
      <c r="E70" s="18">
        <v>0.79172400000000009</v>
      </c>
      <c r="F70" s="18">
        <v>1.867848</v>
      </c>
      <c r="G70" s="18">
        <v>1.2030689999999999</v>
      </c>
      <c r="H70" s="18">
        <v>0.68135400000000002</v>
      </c>
      <c r="I70" s="18">
        <v>1.032942</v>
      </c>
      <c r="J70" s="18">
        <v>1.2246710000000001</v>
      </c>
      <c r="K70" s="18">
        <v>0.97813600000000001</v>
      </c>
      <c r="L70" s="18">
        <v>1.147489</v>
      </c>
      <c r="M70" s="18">
        <v>1.5154070000000002</v>
      </c>
      <c r="N70" s="18">
        <v>1.9619329999999999</v>
      </c>
      <c r="O70" s="18">
        <v>2.9600170000000001</v>
      </c>
      <c r="P70" s="18">
        <v>2.544994</v>
      </c>
      <c r="Q70" s="18">
        <v>2.8444539999999998</v>
      </c>
      <c r="R70" s="18">
        <v>3.7871680000000003</v>
      </c>
      <c r="S70" s="18">
        <v>3.3642410000000003</v>
      </c>
      <c r="T70" s="18">
        <v>3.0710150000000001</v>
      </c>
      <c r="U70" s="18">
        <v>3.1427990000000001</v>
      </c>
      <c r="V70" s="18">
        <v>3.5372629999999998</v>
      </c>
      <c r="W70" s="18">
        <v>6.3734130000000002</v>
      </c>
      <c r="X70" s="18">
        <v>2.8956339999999998</v>
      </c>
      <c r="Y70" s="18">
        <v>2.9418000000000002</v>
      </c>
      <c r="Z70" s="18">
        <v>2.850997</v>
      </c>
      <c r="AA70" s="18">
        <v>2.8227709999999999</v>
      </c>
      <c r="AB70" s="18">
        <v>3.4339330000000001</v>
      </c>
      <c r="AC70" s="18">
        <v>3.0406079999999998</v>
      </c>
      <c r="AD70" s="18">
        <v>2.9866129999999997</v>
      </c>
      <c r="AE70" s="18">
        <v>2.8709020000000001</v>
      </c>
      <c r="AF70" s="18">
        <v>2.5118640000000001</v>
      </c>
      <c r="AG70" s="18">
        <v>1.898749</v>
      </c>
      <c r="AH70" s="18">
        <f t="shared" si="2"/>
        <v>74.029549000000017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4.8321719999999999</v>
      </c>
      <c r="D71" s="18">
        <v>5.1544179999999997</v>
      </c>
      <c r="E71" s="18">
        <v>6.6604410000000005</v>
      </c>
      <c r="F71" s="18">
        <v>8.2432179999999988</v>
      </c>
      <c r="G71" s="18">
        <v>8.5812919999999959</v>
      </c>
      <c r="H71" s="18">
        <v>7.8832940000000002</v>
      </c>
      <c r="I71" s="18">
        <v>7.8819870000000005</v>
      </c>
      <c r="J71" s="18">
        <v>9.3959860000000006</v>
      </c>
      <c r="K71" s="18">
        <v>10.081588</v>
      </c>
      <c r="L71" s="18">
        <v>11.346055</v>
      </c>
      <c r="M71" s="18">
        <v>12.286150999999998</v>
      </c>
      <c r="N71" s="18">
        <v>16.936736</v>
      </c>
      <c r="O71" s="18">
        <v>19.907985</v>
      </c>
      <c r="P71" s="18">
        <v>34.807947000000006</v>
      </c>
      <c r="Q71" s="18">
        <v>48.979073000000007</v>
      </c>
      <c r="R71" s="18">
        <v>74.715197000000003</v>
      </c>
      <c r="S71" s="18">
        <v>96.659458999999998</v>
      </c>
      <c r="T71" s="18">
        <v>128.23164999999997</v>
      </c>
      <c r="U71" s="18">
        <v>126.805556</v>
      </c>
      <c r="V71" s="18">
        <v>130.47781400000002</v>
      </c>
      <c r="W71" s="18">
        <v>177.49365900000004</v>
      </c>
      <c r="X71" s="18">
        <v>227.57548300000002</v>
      </c>
      <c r="Y71" s="18">
        <v>66.545553000000012</v>
      </c>
      <c r="Z71" s="18">
        <v>48.604114999999993</v>
      </c>
      <c r="AA71" s="18">
        <v>40.783527999999997</v>
      </c>
      <c r="AB71" s="18">
        <v>40.070409000000005</v>
      </c>
      <c r="AC71" s="18">
        <v>38.320590000000003</v>
      </c>
      <c r="AD71" s="18">
        <v>42.654188000000005</v>
      </c>
      <c r="AE71" s="18">
        <v>37.619186000000006</v>
      </c>
      <c r="AF71" s="18">
        <v>36.744297999999993</v>
      </c>
      <c r="AG71" s="18">
        <v>28.763732000000005</v>
      </c>
      <c r="AH71" s="18">
        <f t="shared" si="2"/>
        <v>1555.0427599999998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2.0983559999999999</v>
      </c>
      <c r="D72" s="18">
        <v>2.8997829999999998</v>
      </c>
      <c r="E72" s="18">
        <v>2.5047199999999998</v>
      </c>
      <c r="F72" s="18">
        <v>1.8795270000000002</v>
      </c>
      <c r="G72" s="18">
        <v>2.3612869999999999</v>
      </c>
      <c r="H72" s="18">
        <v>1.9645980000000001</v>
      </c>
      <c r="I72" s="18">
        <v>1.536724</v>
      </c>
      <c r="J72" s="18">
        <v>1.883837</v>
      </c>
      <c r="K72" s="18">
        <v>1.877516</v>
      </c>
      <c r="L72" s="18">
        <v>3.1660210000000002</v>
      </c>
      <c r="M72" s="18">
        <v>7.4960599999999999</v>
      </c>
      <c r="N72" s="18">
        <v>5.031409</v>
      </c>
      <c r="O72" s="18">
        <v>4.0972470000000003</v>
      </c>
      <c r="P72" s="18">
        <v>5.4659399999999998</v>
      </c>
      <c r="Q72" s="18">
        <v>6.9964219999999999</v>
      </c>
      <c r="R72" s="18">
        <v>10.818398999999999</v>
      </c>
      <c r="S72" s="18">
        <v>16.123028999999999</v>
      </c>
      <c r="T72" s="18">
        <v>19.738951</v>
      </c>
      <c r="U72" s="18">
        <v>25.134228</v>
      </c>
      <c r="V72" s="18">
        <v>28.560594999999999</v>
      </c>
      <c r="W72" s="18">
        <v>46.798375</v>
      </c>
      <c r="X72" s="18">
        <v>60.945243999999995</v>
      </c>
      <c r="Y72" s="18">
        <v>24.358595999999999</v>
      </c>
      <c r="Z72" s="18">
        <v>23.181789000000002</v>
      </c>
      <c r="AA72" s="18">
        <v>25.267883000000001</v>
      </c>
      <c r="AB72" s="18">
        <v>34.186892999999998</v>
      </c>
      <c r="AC72" s="18">
        <v>36.542735</v>
      </c>
      <c r="AD72" s="18">
        <v>49.543985999999997</v>
      </c>
      <c r="AE72" s="18">
        <v>60.850859</v>
      </c>
      <c r="AF72" s="18">
        <v>82.371682000000007</v>
      </c>
      <c r="AG72" s="18">
        <v>69.190023999999994</v>
      </c>
      <c r="AH72" s="18">
        <f t="shared" si="2"/>
        <v>664.87271499999986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9.4888640000000031</v>
      </c>
      <c r="D73" s="18">
        <v>10.980017999999999</v>
      </c>
      <c r="E73" s="18">
        <v>8.5648830000000018</v>
      </c>
      <c r="F73" s="18">
        <v>6.7129359999999982</v>
      </c>
      <c r="G73" s="18">
        <v>8.217189000000003</v>
      </c>
      <c r="H73" s="18">
        <v>6.9342640000000015</v>
      </c>
      <c r="I73" s="18">
        <v>6.3700379999999992</v>
      </c>
      <c r="J73" s="18">
        <v>4.169111</v>
      </c>
      <c r="K73" s="18">
        <v>2.5648459999999993</v>
      </c>
      <c r="L73" s="18">
        <v>1.6565479999999999</v>
      </c>
      <c r="M73" s="18">
        <v>1.5920519999999998</v>
      </c>
      <c r="N73" s="18">
        <v>1.5295210000000001</v>
      </c>
      <c r="O73" s="18">
        <v>0.69245000000000001</v>
      </c>
      <c r="P73" s="18">
        <v>0.43897600000000003</v>
      </c>
      <c r="Q73" s="18">
        <v>0.48897400000000002</v>
      </c>
      <c r="R73" s="18">
        <v>0.44738399999999989</v>
      </c>
      <c r="S73" s="18">
        <v>1.1039589999999999</v>
      </c>
      <c r="T73" s="18">
        <v>1.698016</v>
      </c>
      <c r="U73" s="18">
        <v>1.0952630000000003</v>
      </c>
      <c r="V73" s="18">
        <v>0.6417210000000001</v>
      </c>
      <c r="W73" s="18">
        <v>0.63685800000000004</v>
      </c>
      <c r="X73" s="18">
        <v>0.94145599999999985</v>
      </c>
      <c r="Y73" s="18">
        <v>1.057909</v>
      </c>
      <c r="Z73" s="18">
        <v>0.77517099999999983</v>
      </c>
      <c r="AA73" s="18">
        <v>1.1343259999999999</v>
      </c>
      <c r="AB73" s="18">
        <v>1.0867009999999999</v>
      </c>
      <c r="AC73" s="18">
        <v>0.75741400000000003</v>
      </c>
      <c r="AD73" s="18">
        <v>0.6698670000000001</v>
      </c>
      <c r="AE73" s="18">
        <v>0.63687699999999992</v>
      </c>
      <c r="AF73" s="18">
        <v>1.4464189999999999</v>
      </c>
      <c r="AG73" s="18">
        <v>1.2058750000000003</v>
      </c>
      <c r="AH73" s="18">
        <f t="shared" si="2"/>
        <v>85.735886000000008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1.890512</v>
      </c>
      <c r="D74" s="18">
        <v>1.8817170000000001</v>
      </c>
      <c r="E74" s="18">
        <v>2.2947039999999999</v>
      </c>
      <c r="F74" s="18">
        <v>2.3040880000000001</v>
      </c>
      <c r="G74" s="18">
        <v>2.5592250000000001</v>
      </c>
      <c r="H74" s="18">
        <v>1.998901</v>
      </c>
      <c r="I74" s="18">
        <v>1.9033</v>
      </c>
      <c r="J74" s="18">
        <v>1.730939</v>
      </c>
      <c r="K74" s="18">
        <v>1.4176949999999999</v>
      </c>
      <c r="L74" s="18">
        <v>1.1028389999999999</v>
      </c>
      <c r="M74" s="18">
        <v>1.2880480000000001</v>
      </c>
      <c r="N74" s="18">
        <v>1.2518560000000001</v>
      </c>
      <c r="O74" s="18">
        <v>1.2708060000000001</v>
      </c>
      <c r="P74" s="18">
        <v>1.3826080000000001</v>
      </c>
      <c r="Q74" s="18">
        <v>1.311382</v>
      </c>
      <c r="R74" s="18">
        <v>1.522157</v>
      </c>
      <c r="S74" s="18">
        <v>1.6977690000000001</v>
      </c>
      <c r="T74" s="18">
        <v>1.6902299999999999</v>
      </c>
      <c r="U74" s="18">
        <v>1.838773</v>
      </c>
      <c r="V74" s="18">
        <v>1.579523</v>
      </c>
      <c r="W74" s="18">
        <v>1.6778310000000001</v>
      </c>
      <c r="X74" s="18">
        <v>1.5052760000000001</v>
      </c>
      <c r="Y74" s="18">
        <v>1.8475029999999999</v>
      </c>
      <c r="Z74" s="18">
        <v>1.743071</v>
      </c>
      <c r="AA74" s="18">
        <v>1.576803</v>
      </c>
      <c r="AB74" s="18">
        <v>1.3924570000000001</v>
      </c>
      <c r="AC74" s="18">
        <v>1.1618809999999999</v>
      </c>
      <c r="AD74" s="18">
        <v>1.0885089999999999</v>
      </c>
      <c r="AE74" s="18">
        <v>0.89433700000000005</v>
      </c>
      <c r="AF74" s="18">
        <v>1.867189</v>
      </c>
      <c r="AG74" s="18">
        <v>1.631847</v>
      </c>
      <c r="AH74" s="18">
        <f t="shared" si="2"/>
        <v>50.303776000000013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9.1101749999999999</v>
      </c>
      <c r="Z75" s="18">
        <v>9.3298700000000014</v>
      </c>
      <c r="AA75" s="18">
        <v>10.923826000000002</v>
      </c>
      <c r="AB75" s="18">
        <v>10.321519</v>
      </c>
      <c r="AC75" s="18">
        <v>10.086967</v>
      </c>
      <c r="AD75" s="18">
        <v>8.1772190000000009</v>
      </c>
      <c r="AE75" s="18">
        <v>8.5722900000000006</v>
      </c>
      <c r="AF75" s="18">
        <v>9.2972350000000006</v>
      </c>
      <c r="AG75" s="18">
        <v>6.7628660000000007</v>
      </c>
      <c r="AH75" s="18">
        <f t="shared" si="2"/>
        <v>82.581967000000006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4.0476999999999999E-2</v>
      </c>
      <c r="D76" s="18">
        <v>8.3169999999999997E-3</v>
      </c>
      <c r="E76" s="18">
        <v>1.8884999999999999E-2</v>
      </c>
      <c r="F76" s="18">
        <v>3.5790000000000002E-2</v>
      </c>
      <c r="G76" s="18">
        <v>8.0750000000000006E-3</v>
      </c>
      <c r="H76" s="18">
        <v>4.7569999999999999E-3</v>
      </c>
      <c r="I76" s="18">
        <v>1.8460000000000001E-2</v>
      </c>
      <c r="J76" s="18">
        <v>1.0323000000000001E-2</v>
      </c>
      <c r="K76" s="18">
        <v>5.5180000000000003E-3</v>
      </c>
      <c r="L76" s="18">
        <v>6.6319999999999999E-3</v>
      </c>
      <c r="M76" s="18">
        <v>4.4790000000000003E-3</v>
      </c>
      <c r="N76" s="18">
        <v>1.2309E-2</v>
      </c>
      <c r="O76" s="18">
        <v>1.3639999999999999E-2</v>
      </c>
      <c r="P76" s="18">
        <v>8.5229999999999993E-3</v>
      </c>
      <c r="Q76" s="18">
        <v>4.895E-3</v>
      </c>
      <c r="R76" s="18">
        <v>6.313E-3</v>
      </c>
      <c r="S76" s="18">
        <v>9.1719999999999996E-3</v>
      </c>
      <c r="T76" s="18">
        <v>5.5989999999999998E-3</v>
      </c>
      <c r="U76" s="18">
        <v>6.0060000000000001E-3</v>
      </c>
      <c r="V76" s="18">
        <v>9.7140000000000004E-3</v>
      </c>
      <c r="W76" s="18">
        <v>1.6108999999999998E-2</v>
      </c>
      <c r="X76" s="18">
        <v>1.5318999999999999E-2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0.269312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1.8649779999999998</v>
      </c>
      <c r="D77" s="18">
        <v>1.7760180000000001</v>
      </c>
      <c r="E77" s="18">
        <v>2.0439180000000006</v>
      </c>
      <c r="F77" s="18">
        <v>2.1090949999999995</v>
      </c>
      <c r="G77" s="18">
        <v>2.652498</v>
      </c>
      <c r="H77" s="18">
        <v>2.3431110000000004</v>
      </c>
      <c r="I77" s="18">
        <v>2.1098630000000003</v>
      </c>
      <c r="J77" s="18">
        <v>1.6777129999999998</v>
      </c>
      <c r="K77" s="18">
        <v>1.244359</v>
      </c>
      <c r="L77" s="18">
        <v>0.90018399999999998</v>
      </c>
      <c r="M77" s="18">
        <v>1.206286</v>
      </c>
      <c r="N77" s="18">
        <v>1.5274620000000001</v>
      </c>
      <c r="O77" s="18">
        <v>1.9891490000000001</v>
      </c>
      <c r="P77" s="18">
        <v>2.5382299999999995</v>
      </c>
      <c r="Q77" s="18">
        <v>3.3119240000000003</v>
      </c>
      <c r="R77" s="18">
        <v>3.7759499999999995</v>
      </c>
      <c r="S77" s="18">
        <v>4.5806259999999996</v>
      </c>
      <c r="T77" s="18">
        <v>5.6348050000000001</v>
      </c>
      <c r="U77" s="18">
        <v>7.3072169999999996</v>
      </c>
      <c r="V77" s="18">
        <v>6.4926589999999988</v>
      </c>
      <c r="W77" s="18">
        <v>8.1327749999999988</v>
      </c>
      <c r="X77" s="18">
        <v>8.9509689999999988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74.169788999999994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988.81920099999979</v>
      </c>
      <c r="D78" s="18">
        <f t="shared" ref="D78:AG78" si="3">SUM(D46:D77)</f>
        <v>993.19867999999985</v>
      </c>
      <c r="E78" s="18">
        <f t="shared" si="3"/>
        <v>1071.6706409999999</v>
      </c>
      <c r="F78" s="18">
        <f t="shared" si="3"/>
        <v>1165.261471</v>
      </c>
      <c r="G78" s="18">
        <f t="shared" si="3"/>
        <v>1244.4300409999998</v>
      </c>
      <c r="H78" s="18">
        <f t="shared" si="3"/>
        <v>1290.3250540000001</v>
      </c>
      <c r="I78" s="18">
        <f t="shared" si="3"/>
        <v>1318.7615139999998</v>
      </c>
      <c r="J78" s="18">
        <f t="shared" si="3"/>
        <v>1429.1475619999999</v>
      </c>
      <c r="K78" s="18">
        <f t="shared" si="3"/>
        <v>1456.94166</v>
      </c>
      <c r="L78" s="18">
        <f t="shared" si="3"/>
        <v>1532.6322399999997</v>
      </c>
      <c r="M78" s="18">
        <f t="shared" si="3"/>
        <v>1627.9311010000004</v>
      </c>
      <c r="N78" s="18">
        <f t="shared" si="3"/>
        <v>1625.6406490000002</v>
      </c>
      <c r="O78" s="18">
        <f t="shared" si="3"/>
        <v>1593.6093989999999</v>
      </c>
      <c r="P78" s="18">
        <f t="shared" si="3"/>
        <v>1561.214037</v>
      </c>
      <c r="Q78" s="18">
        <f t="shared" si="3"/>
        <v>1642.8630100000005</v>
      </c>
      <c r="R78" s="18">
        <f t="shared" si="3"/>
        <v>1766.7950150000001</v>
      </c>
      <c r="S78" s="18">
        <f t="shared" si="3"/>
        <v>1873.6632560000003</v>
      </c>
      <c r="T78" s="18">
        <f t="shared" si="3"/>
        <v>1903.8295549999996</v>
      </c>
      <c r="U78" s="18">
        <f t="shared" si="3"/>
        <v>1910.2383069999996</v>
      </c>
      <c r="V78" s="18">
        <f t="shared" si="3"/>
        <v>1702.409905</v>
      </c>
      <c r="W78" s="18">
        <f t="shared" si="3"/>
        <v>2072.9407669999996</v>
      </c>
      <c r="X78" s="18">
        <f t="shared" si="3"/>
        <v>2273.8312769999998</v>
      </c>
      <c r="Y78" s="18">
        <f t="shared" si="3"/>
        <v>2399.6651909999996</v>
      </c>
      <c r="Z78" s="18">
        <f t="shared" si="3"/>
        <v>2504.8353590000002</v>
      </c>
      <c r="AA78" s="18">
        <f t="shared" si="3"/>
        <v>2673.0577549999998</v>
      </c>
      <c r="AB78" s="18">
        <f t="shared" si="3"/>
        <v>2897.4244619999999</v>
      </c>
      <c r="AC78" s="18">
        <f t="shared" si="3"/>
        <v>2816.9272349999997</v>
      </c>
      <c r="AD78" s="18">
        <f t="shared" si="3"/>
        <v>2873.603572</v>
      </c>
      <c r="AE78" s="18">
        <f t="shared" si="3"/>
        <v>2983.2784640000004</v>
      </c>
      <c r="AF78" s="18">
        <f t="shared" si="3"/>
        <v>3310.9972280000002</v>
      </c>
      <c r="AG78" s="18">
        <f t="shared" si="3"/>
        <v>2698.1264170000004</v>
      </c>
      <c r="AH78" s="18">
        <f t="shared" si="2"/>
        <v>59204.070025000008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5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>
        <f>IF(C10&gt;0,C46/C10*100,"--")</f>
        <v>34.494376219754173</v>
      </c>
      <c r="D82" s="19">
        <f>IF(D10&gt;0,D46/D10*100,"--")</f>
        <v>42.207665232694566</v>
      </c>
      <c r="E82" s="19">
        <f>IF(E10&gt;0,E46/E10*100,"--")</f>
        <v>29.059502741104332</v>
      </c>
      <c r="F82" s="19">
        <f>IF(F10&gt;0,F46/F10*100,"--")</f>
        <v>39.07200486108767</v>
      </c>
      <c r="G82" s="19">
        <f>IF(G10&gt;0,G46/G10*100,"--")</f>
        <v>45.403808492577518</v>
      </c>
      <c r="H82" s="19">
        <f>IF(H10&gt;0,H46/H10*100,"--")</f>
        <v>27.398633297024173</v>
      </c>
      <c r="I82" s="19">
        <f>IF(I10&gt;0,I46/I10*100,"--")</f>
        <v>12.012315750804264</v>
      </c>
      <c r="J82" s="19">
        <f>IF(J10&gt;0,J46/J10*100,"--")</f>
        <v>11.680995124304395</v>
      </c>
      <c r="K82" s="19">
        <f>IF(K10&gt;0,K46/K10*100,"--")</f>
        <v>15.076575291446387</v>
      </c>
      <c r="L82" s="19">
        <f>IF(L10&gt;0,L46/L10*100,"--")</f>
        <v>13.051886239360314</v>
      </c>
      <c r="M82" s="19">
        <f>IF(M10&gt;0,M46/M10*100,"--")</f>
        <v>17.455401927857984</v>
      </c>
      <c r="N82" s="19">
        <f>IF(N10&gt;0,N46/N10*100,"--")</f>
        <v>17.49698362362658</v>
      </c>
      <c r="O82" s="19">
        <f>IF(O10&gt;0,O46/O10*100,"--")</f>
        <v>13.640411606995299</v>
      </c>
      <c r="P82" s="19">
        <f>IF(P10&gt;0,P46/P10*100,"--")</f>
        <v>18.132040410835423</v>
      </c>
      <c r="Q82" s="19">
        <f>IF(Q10&gt;0,Q46/Q10*100,"--")</f>
        <v>12.7710119626918</v>
      </c>
      <c r="R82" s="19">
        <f>IF(R10&gt;0,R46/R10*100,"--")</f>
        <v>14.877669363921173</v>
      </c>
      <c r="S82" s="19">
        <f>IF(S10&gt;0,S46/S10*100,"--")</f>
        <v>17.077065606127668</v>
      </c>
      <c r="T82" s="19">
        <f>IF(T10&gt;0,T46/T10*100,"--")</f>
        <v>15.401145538880195</v>
      </c>
      <c r="U82" s="19">
        <f>IF(U10&gt;0,U46/U10*100,"--")</f>
        <v>17.847674276458545</v>
      </c>
      <c r="V82" s="19">
        <f>IF(V10&gt;0,V46/V10*100,"--")</f>
        <v>13.597132399689546</v>
      </c>
      <c r="W82" s="19">
        <f>IF(W10&gt;0,W46/W10*100,"--")</f>
        <v>19.084714990526273</v>
      </c>
      <c r="X82" s="19">
        <f>IF(X10&gt;0,X46/X10*100,"--")</f>
        <v>22.957746465130104</v>
      </c>
      <c r="Y82" s="19">
        <f>IF(Y10&gt;0,Y46/Y10*100,"--")</f>
        <v>26.558005893374908</v>
      </c>
      <c r="Z82" s="19">
        <f>IF(Z10&gt;0,Z46/Z10*100,"--")</f>
        <v>27.148108204177419</v>
      </c>
      <c r="AA82" s="19">
        <f>IF(AA10&gt;0,AA46/AA10*100,"--")</f>
        <v>32.603188338603807</v>
      </c>
      <c r="AB82" s="19">
        <f>IF(AB10&gt;0,AB46/AB10*100,"--")</f>
        <v>35.193957820943105</v>
      </c>
      <c r="AC82" s="19">
        <f>IF(AC10&gt;0,AC46/AC10*100,"--")</f>
        <v>33.222510090845404</v>
      </c>
      <c r="AD82" s="19">
        <f>IF(AD10&gt;0,AD46/AD10*100,"--")</f>
        <v>31.030371908193466</v>
      </c>
      <c r="AE82" s="19">
        <f>IF(AE10&gt;0,AE46/AE10*100,"--")</f>
        <v>32.29658198182382</v>
      </c>
      <c r="AF82" s="19">
        <f>IF(AF10&gt;0,AF46/AF10*100,"--")</f>
        <v>33.145582534790648</v>
      </c>
      <c r="AG82" s="19">
        <f>IF(AG10&gt;0,AG46/AG10*100,"--")</f>
        <v>34.643858556490798</v>
      </c>
      <c r="AH82" s="19">
        <f>IF(AH10&gt;0,AH46/AH10*100,"--")</f>
        <v>25.394806158968496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>
        <f>IF(C11&gt;0,C47/C11*100,"--")</f>
        <v>36.644389673540481</v>
      </c>
      <c r="D83" s="19">
        <f>IF(D11&gt;0,D47/D11*100,"--")</f>
        <v>38.799487939206941</v>
      </c>
      <c r="E83" s="19">
        <f>IF(E11&gt;0,E47/E11*100,"--")</f>
        <v>36.933430825773577</v>
      </c>
      <c r="F83" s="19">
        <f>IF(F11&gt;0,F47/F11*100,"--")</f>
        <v>41.04806098727628</v>
      </c>
      <c r="G83" s="19">
        <f>IF(G11&gt;0,G47/G11*100,"--")</f>
        <v>36.794680295038077</v>
      </c>
      <c r="H83" s="19">
        <f>IF(H11&gt;0,H47/H11*100,"--")</f>
        <v>34.837619247336704</v>
      </c>
      <c r="I83" s="19">
        <f>IF(I11&gt;0,I47/I11*100,"--")</f>
        <v>38.208540673068249</v>
      </c>
      <c r="J83" s="19">
        <f>IF(J11&gt;0,J47/J11*100,"--")</f>
        <v>37.385845842745283</v>
      </c>
      <c r="K83" s="19">
        <f>IF(K11&gt;0,K47/K11*100,"--")</f>
        <v>37.173384595939559</v>
      </c>
      <c r="L83" s="19">
        <f>IF(L11&gt;0,L47/L11*100,"--")</f>
        <v>37.448002897101837</v>
      </c>
      <c r="M83" s="19">
        <f>IF(M11&gt;0,M47/M11*100,"--")</f>
        <v>37.407227152718136</v>
      </c>
      <c r="N83" s="19">
        <f>IF(N11&gt;0,N47/N11*100,"--")</f>
        <v>37.315372482327966</v>
      </c>
      <c r="O83" s="19">
        <f>IF(O11&gt;0,O47/O11*100,"--")</f>
        <v>36.145686919966444</v>
      </c>
      <c r="P83" s="19">
        <f>IF(P11&gt;0,P47/P11*100,"--")</f>
        <v>37.500554029744904</v>
      </c>
      <c r="Q83" s="19">
        <f>IF(Q11&gt;0,Q47/Q11*100,"--")</f>
        <v>37.50036363551736</v>
      </c>
      <c r="R83" s="19">
        <f>IF(R11&gt;0,R47/R11*100,"--")</f>
        <v>37.500303294024903</v>
      </c>
      <c r="S83" s="19">
        <f>IF(S11&gt;0,S47/S11*100,"--")</f>
        <v>37.494978687665508</v>
      </c>
      <c r="T83" s="19" t="str">
        <f>IF(T11&gt;0,T47/T11*100,"--")</f>
        <v>--</v>
      </c>
      <c r="U83" s="19" t="str">
        <f>IF(U11&gt;0,U47/U11*100,"--")</f>
        <v>--</v>
      </c>
      <c r="V83" s="19" t="str">
        <f>IF(V11&gt;0,V47/V11*100,"--")</f>
        <v>--</v>
      </c>
      <c r="W83" s="19" t="str">
        <f>IF(W11&gt;0,W47/W11*100,"--")</f>
        <v>--</v>
      </c>
      <c r="X83" s="19" t="str">
        <f>IF(X11&gt;0,X47/X11*100,"--")</f>
        <v>--</v>
      </c>
      <c r="Y83" s="19" t="str">
        <f>IF(Y11&gt;0,Y47/Y11*100,"--")</f>
        <v>--</v>
      </c>
      <c r="Z83" s="19" t="str">
        <f>IF(Z11&gt;0,Z47/Z11*100,"--")</f>
        <v>--</v>
      </c>
      <c r="AA83" s="19" t="str">
        <f>IF(AA11&gt;0,AA47/AA11*100,"--")</f>
        <v>--</v>
      </c>
      <c r="AB83" s="19" t="str">
        <f>IF(AB11&gt;0,AB47/AB11*100,"--")</f>
        <v>--</v>
      </c>
      <c r="AC83" s="19" t="str">
        <f>IF(AC11&gt;0,AC47/AC11*100,"--")</f>
        <v>--</v>
      </c>
      <c r="AD83" s="19" t="str">
        <f>IF(AD11&gt;0,AD47/AD11*100,"--")</f>
        <v>--</v>
      </c>
      <c r="AE83" s="19" t="str">
        <f>IF(AE11&gt;0,AE47/AE11*100,"--")</f>
        <v>--</v>
      </c>
      <c r="AF83" s="19" t="str">
        <f>IF(AF11&gt;0,AF47/AF11*100,"--")</f>
        <v>--</v>
      </c>
      <c r="AG83" s="19" t="str">
        <f>IF(AG11&gt;0,AG47/AG11*100,"--")</f>
        <v>--</v>
      </c>
      <c r="AH83" s="19">
        <f>IF(AH11&gt;0,AH47/AH11*100,"--")</f>
        <v>37.39800231905361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>
        <f t="shared" ref="C84:AH84" si="4">IF(C12&gt;0,C48/C12*100,"--")</f>
        <v>29.107975174834433</v>
      </c>
      <c r="D84" s="19">
        <f t="shared" si="4"/>
        <v>27.87688705636025</v>
      </c>
      <c r="E84" s="19">
        <f t="shared" si="4"/>
        <v>28.882568851107553</v>
      </c>
      <c r="F84" s="19">
        <f t="shared" si="4"/>
        <v>27.133504282540237</v>
      </c>
      <c r="G84" s="19">
        <f t="shared" si="4"/>
        <v>29.336733934540582</v>
      </c>
      <c r="H84" s="19">
        <f t="shared" si="4"/>
        <v>26.386347614470658</v>
      </c>
      <c r="I84" s="19">
        <f t="shared" si="4"/>
        <v>27.973998299568265</v>
      </c>
      <c r="J84" s="19">
        <f t="shared" si="4"/>
        <v>24.621551016566769</v>
      </c>
      <c r="K84" s="19">
        <f t="shared" si="4"/>
        <v>27.987482003494318</v>
      </c>
      <c r="L84" s="19">
        <f t="shared" si="4"/>
        <v>23.332562620495612</v>
      </c>
      <c r="M84" s="19">
        <f t="shared" si="4"/>
        <v>22.688387718351692</v>
      </c>
      <c r="N84" s="19">
        <f t="shared" si="4"/>
        <v>22.553060955739383</v>
      </c>
      <c r="O84" s="19">
        <f t="shared" si="4"/>
        <v>22.848202202871747</v>
      </c>
      <c r="P84" s="19">
        <f t="shared" si="4"/>
        <v>24.563912789998145</v>
      </c>
      <c r="Q84" s="19">
        <f t="shared" si="4"/>
        <v>24.572602541116474</v>
      </c>
      <c r="R84" s="19">
        <f t="shared" si="4"/>
        <v>22.795791205315023</v>
      </c>
      <c r="S84" s="19">
        <f t="shared" si="4"/>
        <v>24.585936493219567</v>
      </c>
      <c r="T84" s="19">
        <f t="shared" si="4"/>
        <v>25.778796918348608</v>
      </c>
      <c r="U84" s="19">
        <f t="shared" si="4"/>
        <v>21.889928748488497</v>
      </c>
      <c r="V84" s="19">
        <f t="shared" si="4"/>
        <v>24.965503619394411</v>
      </c>
      <c r="W84" s="19">
        <f t="shared" si="4"/>
        <v>25.030269265742632</v>
      </c>
      <c r="X84" s="19">
        <f t="shared" si="4"/>
        <v>27.55247919102235</v>
      </c>
      <c r="Y84" s="19">
        <f t="shared" si="4"/>
        <v>30.884021284072166</v>
      </c>
      <c r="Z84" s="19">
        <f t="shared" si="4"/>
        <v>29.046590091523804</v>
      </c>
      <c r="AA84" s="19">
        <f t="shared" si="4"/>
        <v>28.889706675601417</v>
      </c>
      <c r="AB84" s="19">
        <f t="shared" si="4"/>
        <v>25.876585673825218</v>
      </c>
      <c r="AC84" s="19">
        <f t="shared" si="4"/>
        <v>25.997269963944518</v>
      </c>
      <c r="AD84" s="19">
        <f t="shared" si="4"/>
        <v>25.492000529521739</v>
      </c>
      <c r="AE84" s="19">
        <f t="shared" si="4"/>
        <v>25.325012282921715</v>
      </c>
      <c r="AF84" s="19">
        <f t="shared" si="4"/>
        <v>25.989531726163772</v>
      </c>
      <c r="AG84" s="19">
        <f t="shared" si="4"/>
        <v>25.882226258457759</v>
      </c>
      <c r="AH84" s="19">
        <f t="shared" si="4"/>
        <v>26.158899285916487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>
        <f t="shared" ref="C85:AH85" si="5">IF(C13&gt;0,C49/C13*100,"--")</f>
        <v>20.780790036916681</v>
      </c>
      <c r="D85" s="19">
        <f t="shared" si="5"/>
        <v>31.026400815759679</v>
      </c>
      <c r="E85" s="19">
        <f t="shared" si="5"/>
        <v>27.542506064378291</v>
      </c>
      <c r="F85" s="19">
        <f t="shared" si="5"/>
        <v>17.126100140634648</v>
      </c>
      <c r="G85" s="19">
        <f t="shared" si="5"/>
        <v>15.718291775958232</v>
      </c>
      <c r="H85" s="19">
        <f t="shared" si="5"/>
        <v>9.8858488059166074</v>
      </c>
      <c r="I85" s="19">
        <f t="shared" si="5"/>
        <v>11.850553908116865</v>
      </c>
      <c r="J85" s="19">
        <f t="shared" si="5"/>
        <v>10.999227926914608</v>
      </c>
      <c r="K85" s="19">
        <f t="shared" si="5"/>
        <v>13.010557788750596</v>
      </c>
      <c r="L85" s="19">
        <f t="shared" si="5"/>
        <v>18.493704567383066</v>
      </c>
      <c r="M85" s="19">
        <f t="shared" si="5"/>
        <v>19.551099971880554</v>
      </c>
      <c r="N85" s="19">
        <f t="shared" si="5"/>
        <v>18.149912873878932</v>
      </c>
      <c r="O85" s="19">
        <f t="shared" si="5"/>
        <v>14.828116886925372</v>
      </c>
      <c r="P85" s="19">
        <f t="shared" si="5"/>
        <v>15.672028133009338</v>
      </c>
      <c r="Q85" s="19">
        <f t="shared" si="5"/>
        <v>15.618738224764131</v>
      </c>
      <c r="R85" s="19">
        <f t="shared" si="5"/>
        <v>14.050621445471956</v>
      </c>
      <c r="S85" s="19">
        <f t="shared" si="5"/>
        <v>13.331453722061434</v>
      </c>
      <c r="T85" s="19">
        <f t="shared" si="5"/>
        <v>19.458139031191845</v>
      </c>
      <c r="U85" s="19">
        <f t="shared" si="5"/>
        <v>11.919888473225381</v>
      </c>
      <c r="V85" s="19">
        <f t="shared" si="5"/>
        <v>12.718047071027891</v>
      </c>
      <c r="W85" s="19">
        <f t="shared" si="5"/>
        <v>16.655115004299478</v>
      </c>
      <c r="X85" s="19">
        <f t="shared" si="5"/>
        <v>17.576664457971489</v>
      </c>
      <c r="Y85" s="19">
        <f t="shared" si="5"/>
        <v>19.98001335659864</v>
      </c>
      <c r="Z85" s="19">
        <f t="shared" si="5"/>
        <v>20.050224178425839</v>
      </c>
      <c r="AA85" s="19">
        <f t="shared" si="5"/>
        <v>17.845852610416234</v>
      </c>
      <c r="AB85" s="19">
        <f t="shared" si="5"/>
        <v>18.828749028772254</v>
      </c>
      <c r="AC85" s="19">
        <f t="shared" si="5"/>
        <v>15.731279020733687</v>
      </c>
      <c r="AD85" s="19">
        <f t="shared" si="5"/>
        <v>13.352698060293228</v>
      </c>
      <c r="AE85" s="19">
        <f t="shared" si="5"/>
        <v>10.968041306225135</v>
      </c>
      <c r="AF85" s="19">
        <f t="shared" si="5"/>
        <v>11.498163060975093</v>
      </c>
      <c r="AG85" s="19">
        <f t="shared" si="5"/>
        <v>12.787922640905347</v>
      </c>
      <c r="AH85" s="19">
        <f t="shared" si="5"/>
        <v>15.963321470484646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>
        <f t="shared" ref="C86:AH86" si="6">IF(C14&gt;0,C50/C14*100,"--")</f>
        <v>5.9779483273217053</v>
      </c>
      <c r="D86" s="19">
        <f t="shared" si="6"/>
        <v>5.9997479835740188</v>
      </c>
      <c r="E86" s="19">
        <f t="shared" si="6"/>
        <v>5.9997570934234528</v>
      </c>
      <c r="F86" s="19">
        <f t="shared" si="6"/>
        <v>6.0018939095309998</v>
      </c>
      <c r="G86" s="19">
        <f t="shared" si="6"/>
        <v>5.9867243977217859</v>
      </c>
      <c r="H86" s="19">
        <f t="shared" si="6"/>
        <v>4.7919824556795341</v>
      </c>
      <c r="I86" s="19" t="str">
        <f t="shared" si="6"/>
        <v>--</v>
      </c>
      <c r="J86" s="19" t="str">
        <f t="shared" si="6"/>
        <v>--</v>
      </c>
      <c r="K86" s="19" t="str">
        <f t="shared" si="6"/>
        <v>--</v>
      </c>
      <c r="L86" s="19" t="str">
        <f t="shared" si="6"/>
        <v>--</v>
      </c>
      <c r="M86" s="19" t="str">
        <f t="shared" si="6"/>
        <v>--</v>
      </c>
      <c r="N86" s="19" t="str">
        <f t="shared" si="6"/>
        <v>--</v>
      </c>
      <c r="O86" s="19" t="str">
        <f t="shared" si="6"/>
        <v>--</v>
      </c>
      <c r="P86" s="19" t="str">
        <f t="shared" si="6"/>
        <v>--</v>
      </c>
      <c r="Q86" s="19" t="str">
        <f t="shared" si="6"/>
        <v>--</v>
      </c>
      <c r="R86" s="19" t="str">
        <f t="shared" si="6"/>
        <v>--</v>
      </c>
      <c r="S86" s="19" t="str">
        <f t="shared" si="6"/>
        <v>--</v>
      </c>
      <c r="T86" s="19" t="str">
        <f t="shared" si="6"/>
        <v>--</v>
      </c>
      <c r="U86" s="19" t="str">
        <f t="shared" si="6"/>
        <v>--</v>
      </c>
      <c r="V86" s="19" t="str">
        <f t="shared" si="6"/>
        <v>--</v>
      </c>
      <c r="W86" s="19" t="str">
        <f t="shared" si="6"/>
        <v>--</v>
      </c>
      <c r="X86" s="19" t="str">
        <f t="shared" si="6"/>
        <v>--</v>
      </c>
      <c r="Y86" s="19" t="str">
        <f t="shared" si="6"/>
        <v>--</v>
      </c>
      <c r="Z86" s="19" t="str">
        <f t="shared" si="6"/>
        <v>--</v>
      </c>
      <c r="AA86" s="19" t="str">
        <f t="shared" si="6"/>
        <v>--</v>
      </c>
      <c r="AB86" s="19" t="str">
        <f t="shared" si="6"/>
        <v>--</v>
      </c>
      <c r="AC86" s="19" t="str">
        <f t="shared" si="6"/>
        <v>--</v>
      </c>
      <c r="AD86" s="19" t="str">
        <f t="shared" si="6"/>
        <v>--</v>
      </c>
      <c r="AE86" s="19" t="str">
        <f t="shared" si="6"/>
        <v>--</v>
      </c>
      <c r="AF86" s="19" t="str">
        <f t="shared" si="6"/>
        <v>--</v>
      </c>
      <c r="AG86" s="19" t="str">
        <f t="shared" si="6"/>
        <v>--</v>
      </c>
      <c r="AH86" s="19">
        <f t="shared" si="6"/>
        <v>5.7652346034936999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ref="C87:AH87" si="7">IF(C15&gt;0,C51/C15*100,"--")</f>
        <v>--</v>
      </c>
      <c r="D87" s="19" t="str">
        <f t="shared" si="7"/>
        <v>--</v>
      </c>
      <c r="E87" s="19" t="str">
        <f t="shared" si="7"/>
        <v>--</v>
      </c>
      <c r="F87" s="19" t="str">
        <f t="shared" si="7"/>
        <v>--</v>
      </c>
      <c r="G87" s="19" t="str">
        <f t="shared" si="7"/>
        <v>--</v>
      </c>
      <c r="H87" s="19" t="str">
        <f t="shared" si="7"/>
        <v>--</v>
      </c>
      <c r="I87" s="19">
        <f t="shared" si="7"/>
        <v>3.5812768909313815</v>
      </c>
      <c r="J87" s="19">
        <f t="shared" si="7"/>
        <v>2.3722313186662247</v>
      </c>
      <c r="K87" s="19">
        <f t="shared" si="7"/>
        <v>1.1992264514451256</v>
      </c>
      <c r="L87" s="19">
        <f t="shared" si="7"/>
        <v>0</v>
      </c>
      <c r="M87" s="19">
        <f t="shared" si="7"/>
        <v>0</v>
      </c>
      <c r="N87" s="19">
        <f t="shared" si="7"/>
        <v>3.1387936386577262E-4</v>
      </c>
      <c r="O87" s="19">
        <f t="shared" si="7"/>
        <v>0</v>
      </c>
      <c r="P87" s="19">
        <f t="shared" si="7"/>
        <v>9.8187410689633704E-3</v>
      </c>
      <c r="Q87" s="19">
        <f t="shared" si="7"/>
        <v>0</v>
      </c>
      <c r="R87" s="19">
        <f t="shared" si="7"/>
        <v>0</v>
      </c>
      <c r="S87" s="19">
        <f t="shared" si="7"/>
        <v>0</v>
      </c>
      <c r="T87" s="19">
        <f t="shared" si="7"/>
        <v>0</v>
      </c>
      <c r="U87" s="19">
        <f t="shared" si="7"/>
        <v>0</v>
      </c>
      <c r="V87" s="19">
        <f t="shared" si="7"/>
        <v>0</v>
      </c>
      <c r="W87" s="19">
        <f t="shared" si="7"/>
        <v>0</v>
      </c>
      <c r="X87" s="19">
        <f t="shared" si="7"/>
        <v>0</v>
      </c>
      <c r="Y87" s="19">
        <f t="shared" si="7"/>
        <v>0</v>
      </c>
      <c r="Z87" s="19">
        <f t="shared" si="7"/>
        <v>0</v>
      </c>
      <c r="AA87" s="19">
        <f t="shared" si="7"/>
        <v>0</v>
      </c>
      <c r="AB87" s="19">
        <f t="shared" si="7"/>
        <v>0</v>
      </c>
      <c r="AC87" s="19">
        <f t="shared" si="7"/>
        <v>0</v>
      </c>
      <c r="AD87" s="19">
        <f t="shared" si="7"/>
        <v>0</v>
      </c>
      <c r="AE87" s="19">
        <f t="shared" si="7"/>
        <v>0</v>
      </c>
      <c r="AF87" s="19">
        <f t="shared" si="7"/>
        <v>1.163476697964327</v>
      </c>
      <c r="AG87" s="19">
        <f t="shared" si="7"/>
        <v>2.0765967949691078</v>
      </c>
      <c r="AH87" s="19">
        <f t="shared" si="7"/>
        <v>0.40057343721072058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>
        <f t="shared" ref="C88:AH88" si="8">IF(C16&gt;0,C52/C16*100,"--")</f>
        <v>7.2990818391558783</v>
      </c>
      <c r="D88" s="19">
        <f t="shared" si="8"/>
        <v>5.2714523988472308</v>
      </c>
      <c r="E88" s="19">
        <f t="shared" si="8"/>
        <v>4.9631938483107749</v>
      </c>
      <c r="F88" s="19">
        <f t="shared" si="8"/>
        <v>6.9074429398249082</v>
      </c>
      <c r="G88" s="19">
        <f t="shared" si="8"/>
        <v>6.9382782857068834</v>
      </c>
      <c r="H88" s="19">
        <f t="shared" si="8"/>
        <v>6.6744837808119506</v>
      </c>
      <c r="I88" s="19">
        <f t="shared" si="8"/>
        <v>6.8637120721162068</v>
      </c>
      <c r="J88" s="19">
        <f t="shared" si="8"/>
        <v>6.2151430854858543</v>
      </c>
      <c r="K88" s="19">
        <f t="shared" si="8"/>
        <v>7.3563266981310926</v>
      </c>
      <c r="L88" s="19">
        <f t="shared" si="8"/>
        <v>7.000382681904366</v>
      </c>
      <c r="M88" s="19">
        <f t="shared" si="8"/>
        <v>6.6150228031093272</v>
      </c>
      <c r="N88" s="19">
        <f t="shared" si="8"/>
        <v>6.7425551144292095</v>
      </c>
      <c r="O88" s="19">
        <f t="shared" si="8"/>
        <v>6.8075463650404942</v>
      </c>
      <c r="P88" s="19">
        <f t="shared" si="8"/>
        <v>6.9740800866727586</v>
      </c>
      <c r="Q88" s="19">
        <f t="shared" si="8"/>
        <v>7.119930872662068</v>
      </c>
      <c r="R88" s="19">
        <f t="shared" si="8"/>
        <v>6.9449422234599671</v>
      </c>
      <c r="S88" s="19">
        <f t="shared" si="8"/>
        <v>7.0056681655198796</v>
      </c>
      <c r="T88" s="19">
        <f t="shared" si="8"/>
        <v>6.8722417165082081</v>
      </c>
      <c r="U88" s="19">
        <f t="shared" si="8"/>
        <v>7.5362128244962951</v>
      </c>
      <c r="V88" s="19">
        <f t="shared" si="8"/>
        <v>7.5209876596191743</v>
      </c>
      <c r="W88" s="19">
        <f t="shared" si="8"/>
        <v>7.1917607919644686</v>
      </c>
      <c r="X88" s="19">
        <f t="shared" si="8"/>
        <v>7.083025101164715</v>
      </c>
      <c r="Y88" s="19">
        <f t="shared" si="8"/>
        <v>7.3884278389164697</v>
      </c>
      <c r="Z88" s="19">
        <f t="shared" si="8"/>
        <v>7.5392012084505469</v>
      </c>
      <c r="AA88" s="19">
        <f t="shared" si="8"/>
        <v>7.3235059687358888</v>
      </c>
      <c r="AB88" s="19">
        <f t="shared" si="8"/>
        <v>6.8519935607455649</v>
      </c>
      <c r="AC88" s="19">
        <f t="shared" si="8"/>
        <v>7.275033645832198</v>
      </c>
      <c r="AD88" s="19">
        <f t="shared" si="8"/>
        <v>7.2952733375817687</v>
      </c>
      <c r="AE88" s="19">
        <f t="shared" si="8"/>
        <v>7.7056063235858758</v>
      </c>
      <c r="AF88" s="19">
        <f t="shared" si="8"/>
        <v>9.1191480989994567</v>
      </c>
      <c r="AG88" s="19">
        <f t="shared" si="8"/>
        <v>10.217647642314077</v>
      </c>
      <c r="AH88" s="19">
        <f t="shared" si="8"/>
        <v>7.3621873775799358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>
        <f t="shared" ref="C89:AH89" si="9">IF(C17&gt;0,C53/C17*100,"--")</f>
        <v>1.9375572068943647</v>
      </c>
      <c r="D89" s="19">
        <f t="shared" si="9"/>
        <v>1.968395623475975</v>
      </c>
      <c r="E89" s="19">
        <f t="shared" si="9"/>
        <v>1.8970395366061308</v>
      </c>
      <c r="F89" s="19">
        <f t="shared" si="9"/>
        <v>1.8698557773064721</v>
      </c>
      <c r="G89" s="19">
        <f t="shared" si="9"/>
        <v>1.932057776823481</v>
      </c>
      <c r="H89" s="19">
        <f t="shared" si="9"/>
        <v>1.4018149825837594</v>
      </c>
      <c r="I89" s="19">
        <f t="shared" si="9"/>
        <v>0.97839774702670468</v>
      </c>
      <c r="J89" s="19">
        <f t="shared" si="9"/>
        <v>0.72161565866623556</v>
      </c>
      <c r="K89" s="19">
        <f t="shared" si="9"/>
        <v>0.36744354918023625</v>
      </c>
      <c r="L89" s="19">
        <f t="shared" si="9"/>
        <v>0</v>
      </c>
      <c r="M89" s="19">
        <f t="shared" si="9"/>
        <v>0</v>
      </c>
      <c r="N89" s="19">
        <f t="shared" si="9"/>
        <v>2.3513858435916385E-3</v>
      </c>
      <c r="O89" s="19">
        <f t="shared" si="9"/>
        <v>0</v>
      </c>
      <c r="P89" s="19">
        <f t="shared" si="9"/>
        <v>0</v>
      </c>
      <c r="Q89" s="19">
        <f t="shared" si="9"/>
        <v>0</v>
      </c>
      <c r="R89" s="19">
        <f t="shared" si="9"/>
        <v>0</v>
      </c>
      <c r="S89" s="19">
        <f t="shared" si="9"/>
        <v>0</v>
      </c>
      <c r="T89" s="19">
        <f t="shared" si="9"/>
        <v>0</v>
      </c>
      <c r="U89" s="19">
        <f t="shared" si="9"/>
        <v>0</v>
      </c>
      <c r="V89" s="19">
        <f t="shared" si="9"/>
        <v>0</v>
      </c>
      <c r="W89" s="19">
        <f t="shared" si="9"/>
        <v>0</v>
      </c>
      <c r="X89" s="19">
        <f t="shared" si="9"/>
        <v>0</v>
      </c>
      <c r="Y89" s="19">
        <f t="shared" si="9"/>
        <v>0</v>
      </c>
      <c r="Z89" s="19">
        <f t="shared" si="9"/>
        <v>0</v>
      </c>
      <c r="AA89" s="19">
        <f t="shared" si="9"/>
        <v>0</v>
      </c>
      <c r="AB89" s="19">
        <f t="shared" si="9"/>
        <v>0</v>
      </c>
      <c r="AC89" s="19">
        <f t="shared" si="9"/>
        <v>0</v>
      </c>
      <c r="AD89" s="19">
        <f t="shared" si="9"/>
        <v>0</v>
      </c>
      <c r="AE89" s="19">
        <f t="shared" si="9"/>
        <v>0</v>
      </c>
      <c r="AF89" s="19">
        <f t="shared" si="9"/>
        <v>0</v>
      </c>
      <c r="AG89" s="19">
        <f t="shared" si="9"/>
        <v>0</v>
      </c>
      <c r="AH89" s="19">
        <f t="shared" si="9"/>
        <v>3.9305284149637174E-2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>
        <f t="shared" ref="C90:AH90" si="10">IF(C18&gt;0,C54/C18*100,"--")</f>
        <v>10.242520968471826</v>
      </c>
      <c r="D90" s="19">
        <f t="shared" si="10"/>
        <v>7.378462517746244</v>
      </c>
      <c r="E90" s="19">
        <f t="shared" si="10"/>
        <v>7.0488545063216943</v>
      </c>
      <c r="F90" s="19">
        <f t="shared" si="10"/>
        <v>6.6421737542669179</v>
      </c>
      <c r="G90" s="19">
        <f t="shared" si="10"/>
        <v>6.7061449054539226</v>
      </c>
      <c r="H90" s="19">
        <f t="shared" si="10"/>
        <v>7.1647973656387069</v>
      </c>
      <c r="I90" s="19">
        <f t="shared" si="10"/>
        <v>9.2641527849155754</v>
      </c>
      <c r="J90" s="19">
        <f t="shared" si="10"/>
        <v>10.402440404148674</v>
      </c>
      <c r="K90" s="19">
        <f t="shared" si="10"/>
        <v>6.7778773534651409</v>
      </c>
      <c r="L90" s="19">
        <f t="shared" si="10"/>
        <v>5.9014134287545215</v>
      </c>
      <c r="M90" s="19">
        <f t="shared" si="10"/>
        <v>6.5385178807512325</v>
      </c>
      <c r="N90" s="19">
        <f t="shared" si="10"/>
        <v>6.1804922213498861</v>
      </c>
      <c r="O90" s="19">
        <f t="shared" si="10"/>
        <v>6.6448171742509148</v>
      </c>
      <c r="P90" s="19">
        <f t="shared" si="10"/>
        <v>7.0207586949936225</v>
      </c>
      <c r="Q90" s="19">
        <f t="shared" si="10"/>
        <v>7.4467904488036627</v>
      </c>
      <c r="R90" s="19">
        <f t="shared" si="10"/>
        <v>7.4371936771486791</v>
      </c>
      <c r="S90" s="19">
        <f t="shared" si="10"/>
        <v>7.5459529818623459</v>
      </c>
      <c r="T90" s="19" t="str">
        <f t="shared" si="10"/>
        <v>--</v>
      </c>
      <c r="U90" s="19" t="str">
        <f t="shared" si="10"/>
        <v>--</v>
      </c>
      <c r="V90" s="19" t="str">
        <f t="shared" si="10"/>
        <v>--</v>
      </c>
      <c r="W90" s="19" t="str">
        <f t="shared" si="10"/>
        <v>--</v>
      </c>
      <c r="X90" s="19" t="str">
        <f t="shared" si="10"/>
        <v>--</v>
      </c>
      <c r="Y90" s="19" t="str">
        <f t="shared" si="10"/>
        <v>--</v>
      </c>
      <c r="Z90" s="19" t="str">
        <f t="shared" si="10"/>
        <v>--</v>
      </c>
      <c r="AA90" s="19" t="str">
        <f t="shared" si="10"/>
        <v>--</v>
      </c>
      <c r="AB90" s="19" t="str">
        <f t="shared" si="10"/>
        <v>--</v>
      </c>
      <c r="AC90" s="19" t="str">
        <f t="shared" si="10"/>
        <v>--</v>
      </c>
      <c r="AD90" s="19" t="str">
        <f t="shared" si="10"/>
        <v>--</v>
      </c>
      <c r="AE90" s="19" t="str">
        <f t="shared" si="10"/>
        <v>--</v>
      </c>
      <c r="AF90" s="19" t="str">
        <f t="shared" si="10"/>
        <v>--</v>
      </c>
      <c r="AG90" s="19" t="str">
        <f t="shared" si="10"/>
        <v>--</v>
      </c>
      <c r="AH90" s="19">
        <f t="shared" si="10"/>
        <v>7.3945042530969811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>
        <f t="shared" ref="C91:AH91" si="11">IF(C19&gt;0,C55/C19*100,"--")</f>
        <v>9.9853357639322926</v>
      </c>
      <c r="D91" s="19">
        <f t="shared" si="11"/>
        <v>10.016038248936198</v>
      </c>
      <c r="E91" s="19">
        <f t="shared" si="11"/>
        <v>12.191806707075809</v>
      </c>
      <c r="F91" s="19">
        <f t="shared" si="11"/>
        <v>12.940224346522013</v>
      </c>
      <c r="G91" s="19">
        <f t="shared" si="11"/>
        <v>12.724193827301308</v>
      </c>
      <c r="H91" s="19">
        <f t="shared" si="11"/>
        <v>12.860363164577846</v>
      </c>
      <c r="I91" s="19">
        <f t="shared" si="11"/>
        <v>13.389217935410697</v>
      </c>
      <c r="J91" s="19">
        <f t="shared" si="11"/>
        <v>12.963583713137721</v>
      </c>
      <c r="K91" s="19">
        <f t="shared" si="11"/>
        <v>11.063595598812846</v>
      </c>
      <c r="L91" s="19">
        <f t="shared" si="11"/>
        <v>9.4598711299449363</v>
      </c>
      <c r="M91" s="19">
        <f t="shared" si="11"/>
        <v>9.2566056504163843</v>
      </c>
      <c r="N91" s="19">
        <f t="shared" si="11"/>
        <v>9.5524620386511696</v>
      </c>
      <c r="O91" s="19">
        <f t="shared" si="11"/>
        <v>9.327607313729235</v>
      </c>
      <c r="P91" s="19">
        <f t="shared" si="11"/>
        <v>8.4304471695595478</v>
      </c>
      <c r="Q91" s="19">
        <f t="shared" si="11"/>
        <v>8.5716146302669429</v>
      </c>
      <c r="R91" s="19">
        <f t="shared" si="11"/>
        <v>9.2939820373643514</v>
      </c>
      <c r="S91" s="19">
        <f t="shared" si="11"/>
        <v>9.3919701887667078</v>
      </c>
      <c r="T91" s="19">
        <f t="shared" si="11"/>
        <v>9.7042119384799044</v>
      </c>
      <c r="U91" s="19">
        <f t="shared" si="11"/>
        <v>9.5703546976214735</v>
      </c>
      <c r="V91" s="19">
        <f t="shared" si="11"/>
        <v>9.3556184144789718</v>
      </c>
      <c r="W91" s="19">
        <f t="shared" si="11"/>
        <v>9.4589577035038985</v>
      </c>
      <c r="X91" s="19">
        <f t="shared" si="11"/>
        <v>9.7972810059870294</v>
      </c>
      <c r="Y91" s="19">
        <f t="shared" si="11"/>
        <v>10.847057438671841</v>
      </c>
      <c r="Z91" s="19">
        <f t="shared" si="11"/>
        <v>10.537953823503781</v>
      </c>
      <c r="AA91" s="19">
        <f t="shared" si="11"/>
        <v>9.9284287764286958</v>
      </c>
      <c r="AB91" s="19">
        <f t="shared" si="11"/>
        <v>9.7966296959711432</v>
      </c>
      <c r="AC91" s="19">
        <f t="shared" si="11"/>
        <v>9.518030508622001</v>
      </c>
      <c r="AD91" s="19">
        <f t="shared" si="11"/>
        <v>9.2816190912211223</v>
      </c>
      <c r="AE91" s="19">
        <f t="shared" si="11"/>
        <v>9.0129862318497498</v>
      </c>
      <c r="AF91" s="19">
        <f t="shared" si="11"/>
        <v>10.296038102294679</v>
      </c>
      <c r="AG91" s="19">
        <f t="shared" si="11"/>
        <v>11.349300031839029</v>
      </c>
      <c r="AH91" s="19">
        <f t="shared" si="11"/>
        <v>10.335992820074248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ref="C92:AH92" si="12">IF(C20&gt;0,C56/C20*100,"--")</f>
        <v>6.6464799548293154</v>
      </c>
      <c r="D92" s="19">
        <f t="shared" si="12"/>
        <v>6.3553405444959381</v>
      </c>
      <c r="E92" s="19">
        <f t="shared" si="12"/>
        <v>6.6717774557785052</v>
      </c>
      <c r="F92" s="19">
        <f t="shared" si="12"/>
        <v>7.6426711635733895</v>
      </c>
      <c r="G92" s="19">
        <f t="shared" si="12"/>
        <v>7.8861761134703041</v>
      </c>
      <c r="H92" s="19">
        <f t="shared" si="12"/>
        <v>7.8985334108319805</v>
      </c>
      <c r="I92" s="19">
        <f t="shared" si="12"/>
        <v>8.2903976342886505</v>
      </c>
      <c r="J92" s="19">
        <f t="shared" si="12"/>
        <v>8.0720057300655359</v>
      </c>
      <c r="K92" s="19">
        <f t="shared" si="12"/>
        <v>10.705196554280013</v>
      </c>
      <c r="L92" s="19">
        <f t="shared" si="12"/>
        <v>11.089869299335962</v>
      </c>
      <c r="M92" s="19">
        <f t="shared" si="12"/>
        <v>11.114272046605778</v>
      </c>
      <c r="N92" s="19">
        <f t="shared" si="12"/>
        <v>11.228693198322315</v>
      </c>
      <c r="O92" s="19">
        <f t="shared" si="12"/>
        <v>10.39554628331485</v>
      </c>
      <c r="P92" s="19">
        <f t="shared" si="12"/>
        <v>9.9800995127925738</v>
      </c>
      <c r="Q92" s="19">
        <f t="shared" si="12"/>
        <v>10.250482456692728</v>
      </c>
      <c r="R92" s="19">
        <f t="shared" si="12"/>
        <v>10.176943290961789</v>
      </c>
      <c r="S92" s="19">
        <f t="shared" si="12"/>
        <v>9.8457828284500053</v>
      </c>
      <c r="T92" s="19">
        <f t="shared" si="12"/>
        <v>9.6856221092636314</v>
      </c>
      <c r="U92" s="19">
        <f t="shared" si="12"/>
        <v>10.044911767578151</v>
      </c>
      <c r="V92" s="19">
        <f t="shared" si="12"/>
        <v>9.7126804789701282</v>
      </c>
      <c r="W92" s="19">
        <f t="shared" si="12"/>
        <v>10.330935945306262</v>
      </c>
      <c r="X92" s="19">
        <f t="shared" si="12"/>
        <v>10.19880824801594</v>
      </c>
      <c r="Y92" s="19">
        <f t="shared" si="12"/>
        <v>10.433081770386581</v>
      </c>
      <c r="Z92" s="19">
        <f t="shared" si="12"/>
        <v>10.573758565425136</v>
      </c>
      <c r="AA92" s="19">
        <f t="shared" si="12"/>
        <v>10.862440802462217</v>
      </c>
      <c r="AB92" s="19">
        <f t="shared" si="12"/>
        <v>10.43641717366237</v>
      </c>
      <c r="AC92" s="19">
        <f t="shared" si="12"/>
        <v>10.632524087469813</v>
      </c>
      <c r="AD92" s="19">
        <f t="shared" si="12"/>
        <v>10.710336392809349</v>
      </c>
      <c r="AE92" s="19">
        <f t="shared" si="12"/>
        <v>10.334113169375952</v>
      </c>
      <c r="AF92" s="19">
        <f t="shared" si="12"/>
        <v>10.27657065660348</v>
      </c>
      <c r="AG92" s="19">
        <f t="shared" si="12"/>
        <v>11.18427030077366</v>
      </c>
      <c r="AH92" s="19">
        <f t="shared" si="12"/>
        <v>10.063572656504032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>
        <f t="shared" ref="C93:AH93" si="13">IF(C21&gt;0,C57/C21*100,"--")</f>
        <v>9.5768569247053996</v>
      </c>
      <c r="D93" s="19">
        <f t="shared" si="13"/>
        <v>9.8237927354273342</v>
      </c>
      <c r="E93" s="19">
        <f t="shared" si="13"/>
        <v>9.3457633577827721</v>
      </c>
      <c r="F93" s="19">
        <f t="shared" si="13"/>
        <v>9.9458034856599671</v>
      </c>
      <c r="G93" s="19">
        <f t="shared" si="13"/>
        <v>9.3770651784827486</v>
      </c>
      <c r="H93" s="19">
        <f t="shared" si="13"/>
        <v>7.3788094066080019</v>
      </c>
      <c r="I93" s="19" t="str">
        <f t="shared" si="13"/>
        <v>--</v>
      </c>
      <c r="J93" s="19" t="str">
        <f t="shared" si="13"/>
        <v>--</v>
      </c>
      <c r="K93" s="19" t="str">
        <f t="shared" si="13"/>
        <v>--</v>
      </c>
      <c r="L93" s="19" t="str">
        <f t="shared" si="13"/>
        <v>--</v>
      </c>
      <c r="M93" s="19" t="str">
        <f t="shared" si="13"/>
        <v>--</v>
      </c>
      <c r="N93" s="19" t="str">
        <f t="shared" si="13"/>
        <v>--</v>
      </c>
      <c r="O93" s="19" t="str">
        <f t="shared" si="13"/>
        <v>--</v>
      </c>
      <c r="P93" s="19" t="str">
        <f t="shared" si="13"/>
        <v>--</v>
      </c>
      <c r="Q93" s="19" t="str">
        <f t="shared" si="13"/>
        <v>--</v>
      </c>
      <c r="R93" s="19" t="str">
        <f t="shared" si="13"/>
        <v>--</v>
      </c>
      <c r="S93" s="19" t="str">
        <f t="shared" si="13"/>
        <v>--</v>
      </c>
      <c r="T93" s="19" t="str">
        <f t="shared" si="13"/>
        <v>--</v>
      </c>
      <c r="U93" s="19" t="str">
        <f t="shared" si="13"/>
        <v>--</v>
      </c>
      <c r="V93" s="19" t="str">
        <f t="shared" si="13"/>
        <v>--</v>
      </c>
      <c r="W93" s="19" t="str">
        <f t="shared" si="13"/>
        <v>--</v>
      </c>
      <c r="X93" s="19" t="str">
        <f t="shared" si="13"/>
        <v>--</v>
      </c>
      <c r="Y93" s="19" t="str">
        <f t="shared" si="13"/>
        <v>--</v>
      </c>
      <c r="Z93" s="19" t="str">
        <f t="shared" si="13"/>
        <v>--</v>
      </c>
      <c r="AA93" s="19" t="str">
        <f t="shared" si="13"/>
        <v>--</v>
      </c>
      <c r="AB93" s="19" t="str">
        <f t="shared" si="13"/>
        <v>--</v>
      </c>
      <c r="AC93" s="19" t="str">
        <f t="shared" si="13"/>
        <v>--</v>
      </c>
      <c r="AD93" s="19" t="str">
        <f t="shared" si="13"/>
        <v>--</v>
      </c>
      <c r="AE93" s="19" t="str">
        <f t="shared" si="13"/>
        <v>--</v>
      </c>
      <c r="AF93" s="19" t="str">
        <f t="shared" si="13"/>
        <v>--</v>
      </c>
      <c r="AG93" s="19" t="str">
        <f t="shared" si="13"/>
        <v>--</v>
      </c>
      <c r="AH93" s="19">
        <f t="shared" si="13"/>
        <v>8.5898765825306018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ref="C94:AH94" si="14">IF(C22&gt;0,C58/C22*100,"--")</f>
        <v>--</v>
      </c>
      <c r="D94" s="19" t="str">
        <f t="shared" si="14"/>
        <v>--</v>
      </c>
      <c r="E94" s="19" t="str">
        <f t="shared" si="14"/>
        <v>--</v>
      </c>
      <c r="F94" s="19" t="str">
        <f t="shared" si="14"/>
        <v>--</v>
      </c>
      <c r="G94" s="19" t="str">
        <f t="shared" si="14"/>
        <v>--</v>
      </c>
      <c r="H94" s="19" t="str">
        <f t="shared" si="14"/>
        <v>--</v>
      </c>
      <c r="I94" s="19">
        <f t="shared" si="14"/>
        <v>5.1245656971696452</v>
      </c>
      <c r="J94" s="19">
        <f t="shared" si="14"/>
        <v>3.1698685620466396</v>
      </c>
      <c r="K94" s="19">
        <f t="shared" si="14"/>
        <v>2.9081684046565459</v>
      </c>
      <c r="L94" s="19">
        <f t="shared" si="14"/>
        <v>4.5656894310160581E-2</v>
      </c>
      <c r="M94" s="19">
        <f t="shared" si="14"/>
        <v>0</v>
      </c>
      <c r="N94" s="19">
        <f t="shared" si="14"/>
        <v>0</v>
      </c>
      <c r="O94" s="19">
        <f t="shared" si="14"/>
        <v>0</v>
      </c>
      <c r="P94" s="19">
        <f t="shared" si="14"/>
        <v>0</v>
      </c>
      <c r="Q94" s="19">
        <f t="shared" si="14"/>
        <v>0</v>
      </c>
      <c r="R94" s="19">
        <f t="shared" si="14"/>
        <v>0</v>
      </c>
      <c r="S94" s="19">
        <f t="shared" si="14"/>
        <v>0</v>
      </c>
      <c r="T94" s="19">
        <f t="shared" si="14"/>
        <v>0</v>
      </c>
      <c r="U94" s="19">
        <f t="shared" si="14"/>
        <v>0</v>
      </c>
      <c r="V94" s="19">
        <f t="shared" si="14"/>
        <v>0</v>
      </c>
      <c r="W94" s="19">
        <f t="shared" si="14"/>
        <v>0</v>
      </c>
      <c r="X94" s="19">
        <f t="shared" si="14"/>
        <v>0</v>
      </c>
      <c r="Y94" s="19">
        <f t="shared" si="14"/>
        <v>0</v>
      </c>
      <c r="Z94" s="19">
        <f t="shared" si="14"/>
        <v>0</v>
      </c>
      <c r="AA94" s="19">
        <f t="shared" si="14"/>
        <v>0</v>
      </c>
      <c r="AB94" s="19">
        <f t="shared" si="14"/>
        <v>0</v>
      </c>
      <c r="AC94" s="19">
        <f t="shared" si="14"/>
        <v>0</v>
      </c>
      <c r="AD94" s="19">
        <f t="shared" si="14"/>
        <v>0</v>
      </c>
      <c r="AE94" s="19">
        <f t="shared" si="14"/>
        <v>0</v>
      </c>
      <c r="AF94" s="19">
        <f t="shared" si="14"/>
        <v>1.7331634036264667</v>
      </c>
      <c r="AG94" s="19">
        <f t="shared" si="14"/>
        <v>3.6215862796043949</v>
      </c>
      <c r="AH94" s="19">
        <f t="shared" si="14"/>
        <v>1.8326514299964796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ref="C95:AH95" si="15">IF(C23&gt;0,C59/C23*100,"--")</f>
        <v>8.6032224497459637</v>
      </c>
      <c r="D95" s="19">
        <f t="shared" si="15"/>
        <v>8.6539252813986351</v>
      </c>
      <c r="E95" s="19">
        <f t="shared" si="15"/>
        <v>8.4917074281180476</v>
      </c>
      <c r="F95" s="19">
        <f t="shared" si="15"/>
        <v>8.5318372718222424</v>
      </c>
      <c r="G95" s="19">
        <f t="shared" si="15"/>
        <v>8.3996902853391848</v>
      </c>
      <c r="H95" s="19">
        <f t="shared" si="15"/>
        <v>8.0426502995281588</v>
      </c>
      <c r="I95" s="19">
        <f t="shared" si="15"/>
        <v>7.683228986970569</v>
      </c>
      <c r="J95" s="19">
        <f t="shared" si="15"/>
        <v>7.1360438070988605</v>
      </c>
      <c r="K95" s="19">
        <f t="shared" si="15"/>
        <v>6.4356199840666566</v>
      </c>
      <c r="L95" s="19">
        <f t="shared" si="15"/>
        <v>6.1215160614096389</v>
      </c>
      <c r="M95" s="19">
        <f t="shared" si="15"/>
        <v>6.2933925676903746</v>
      </c>
      <c r="N95" s="19">
        <f t="shared" si="15"/>
        <v>6.2481430332508303</v>
      </c>
      <c r="O95" s="19">
        <f t="shared" si="15"/>
        <v>5.9489426171549793</v>
      </c>
      <c r="P95" s="19">
        <f t="shared" si="15"/>
        <v>6.0590582701121143</v>
      </c>
      <c r="Q95" s="19">
        <f t="shared" si="15"/>
        <v>6.0890547280238421</v>
      </c>
      <c r="R95" s="19">
        <f t="shared" si="15"/>
        <v>5.9997689667942797</v>
      </c>
      <c r="S95" s="19">
        <f t="shared" si="15"/>
        <v>6.1295951318408672</v>
      </c>
      <c r="T95" s="19">
        <f t="shared" si="15"/>
        <v>6.2194210658257267</v>
      </c>
      <c r="U95" s="19">
        <f t="shared" si="15"/>
        <v>5.8665227784750824</v>
      </c>
      <c r="V95" s="19">
        <f t="shared" si="15"/>
        <v>6.8815674715008974</v>
      </c>
      <c r="W95" s="19">
        <f t="shared" si="15"/>
        <v>6.2343876582337536</v>
      </c>
      <c r="X95" s="19">
        <f t="shared" si="15"/>
        <v>6.7025324049935167</v>
      </c>
      <c r="Y95" s="19">
        <f t="shared" si="15"/>
        <v>6.9281154515166046</v>
      </c>
      <c r="Z95" s="19">
        <f t="shared" si="15"/>
        <v>6.3956528319318018</v>
      </c>
      <c r="AA95" s="19">
        <f t="shared" si="15"/>
        <v>6.7623899143462367</v>
      </c>
      <c r="AB95" s="19">
        <f t="shared" si="15"/>
        <v>5.6098464643818211</v>
      </c>
      <c r="AC95" s="19">
        <f t="shared" si="15"/>
        <v>5.9732048422558073</v>
      </c>
      <c r="AD95" s="19">
        <f t="shared" si="15"/>
        <v>5.267864186312865</v>
      </c>
      <c r="AE95" s="19">
        <f t="shared" si="15"/>
        <v>5.6528041408337382</v>
      </c>
      <c r="AF95" s="19">
        <f t="shared" si="15"/>
        <v>6.9368125202916309</v>
      </c>
      <c r="AG95" s="19">
        <f t="shared" si="15"/>
        <v>8.5310558777906795</v>
      </c>
      <c r="AH95" s="19">
        <f t="shared" si="15"/>
        <v>6.791970742091971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>
        <f t="shared" ref="C96:AH96" si="16">IF(C24&gt;0,C60/C24*100,"--")</f>
        <v>9.96479651561555</v>
      </c>
      <c r="D96" s="19">
        <f t="shared" si="16"/>
        <v>9.8885538573466629</v>
      </c>
      <c r="E96" s="19">
        <f t="shared" si="16"/>
        <v>10.000261963599762</v>
      </c>
      <c r="F96" s="19">
        <f t="shared" si="16"/>
        <v>9.9994044810510463</v>
      </c>
      <c r="G96" s="19">
        <f t="shared" si="16"/>
        <v>8.901200182306173</v>
      </c>
      <c r="H96" s="19">
        <f t="shared" si="16"/>
        <v>6.6153123834862315</v>
      </c>
      <c r="I96" s="19">
        <f t="shared" si="16"/>
        <v>4.4050616649537515</v>
      </c>
      <c r="J96" s="19">
        <f t="shared" si="16"/>
        <v>2.9161082371001275</v>
      </c>
      <c r="K96" s="19">
        <f t="shared" si="16"/>
        <v>1.6331888328677522</v>
      </c>
      <c r="L96" s="19">
        <f t="shared" si="16"/>
        <v>0</v>
      </c>
      <c r="M96" s="19">
        <f t="shared" si="16"/>
        <v>0.16520227665827125</v>
      </c>
      <c r="N96" s="19">
        <f t="shared" si="16"/>
        <v>0</v>
      </c>
      <c r="O96" s="19">
        <f t="shared" si="16"/>
        <v>0</v>
      </c>
      <c r="P96" s="19">
        <f t="shared" si="16"/>
        <v>0</v>
      </c>
      <c r="Q96" s="19">
        <f t="shared" si="16"/>
        <v>0</v>
      </c>
      <c r="R96" s="19">
        <f t="shared" si="16"/>
        <v>0</v>
      </c>
      <c r="S96" s="19">
        <f t="shared" si="16"/>
        <v>0</v>
      </c>
      <c r="T96" s="19">
        <f t="shared" si="16"/>
        <v>0</v>
      </c>
      <c r="U96" s="19">
        <f t="shared" si="16"/>
        <v>0</v>
      </c>
      <c r="V96" s="19">
        <f t="shared" si="16"/>
        <v>0</v>
      </c>
      <c r="W96" s="19">
        <f t="shared" si="16"/>
        <v>0</v>
      </c>
      <c r="X96" s="19">
        <f t="shared" si="16"/>
        <v>0</v>
      </c>
      <c r="Y96" s="19">
        <f t="shared" si="16"/>
        <v>0</v>
      </c>
      <c r="Z96" s="19">
        <f t="shared" si="16"/>
        <v>0</v>
      </c>
      <c r="AA96" s="19">
        <f t="shared" si="16"/>
        <v>0</v>
      </c>
      <c r="AB96" s="19">
        <f t="shared" si="16"/>
        <v>0</v>
      </c>
      <c r="AC96" s="19">
        <f t="shared" si="16"/>
        <v>0</v>
      </c>
      <c r="AD96" s="19">
        <f t="shared" si="16"/>
        <v>0</v>
      </c>
      <c r="AE96" s="19">
        <f t="shared" si="16"/>
        <v>0</v>
      </c>
      <c r="AF96" s="19">
        <f t="shared" si="16"/>
        <v>0.84944512617306234</v>
      </c>
      <c r="AG96" s="19">
        <f t="shared" si="16"/>
        <v>0.6293359585267484</v>
      </c>
      <c r="AH96" s="19">
        <f t="shared" si="16"/>
        <v>1.2551047256396479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>
        <f t="shared" ref="C97:AH97" si="17">IF(C25&gt;0,C61/C25*100,"--")</f>
        <v>8.8349520935941719</v>
      </c>
      <c r="D97" s="19">
        <f t="shared" si="17"/>
        <v>8.0001658581083888</v>
      </c>
      <c r="E97" s="19">
        <f t="shared" si="17"/>
        <v>7.9983701806225218</v>
      </c>
      <c r="F97" s="19">
        <f t="shared" si="17"/>
        <v>7.9952120547128818</v>
      </c>
      <c r="G97" s="19">
        <f t="shared" si="17"/>
        <v>7.9434463880070787</v>
      </c>
      <c r="H97" s="19">
        <f t="shared" si="17"/>
        <v>6.2677607673311435</v>
      </c>
      <c r="I97" s="19">
        <f t="shared" si="17"/>
        <v>3.731393352736224</v>
      </c>
      <c r="J97" s="19">
        <f t="shared" si="17"/>
        <v>3.1780850498940847</v>
      </c>
      <c r="K97" s="19">
        <f t="shared" si="17"/>
        <v>1.5352820701407663</v>
      </c>
      <c r="L97" s="19">
        <f t="shared" si="17"/>
        <v>0</v>
      </c>
      <c r="M97" s="19">
        <f t="shared" si="17"/>
        <v>0</v>
      </c>
      <c r="N97" s="19">
        <f t="shared" si="17"/>
        <v>0</v>
      </c>
      <c r="O97" s="19">
        <f t="shared" si="17"/>
        <v>0</v>
      </c>
      <c r="P97" s="19">
        <f t="shared" si="17"/>
        <v>0</v>
      </c>
      <c r="Q97" s="19">
        <f t="shared" si="17"/>
        <v>0</v>
      </c>
      <c r="R97" s="19">
        <f t="shared" si="17"/>
        <v>0</v>
      </c>
      <c r="S97" s="19">
        <f t="shared" si="17"/>
        <v>0</v>
      </c>
      <c r="T97" s="19" t="str">
        <f t="shared" si="17"/>
        <v>--</v>
      </c>
      <c r="U97" s="19" t="str">
        <f t="shared" si="17"/>
        <v>--</v>
      </c>
      <c r="V97" s="19" t="str">
        <f t="shared" si="17"/>
        <v>--</v>
      </c>
      <c r="W97" s="19" t="str">
        <f t="shared" si="17"/>
        <v>--</v>
      </c>
      <c r="X97" s="19" t="str">
        <f t="shared" si="17"/>
        <v>--</v>
      </c>
      <c r="Y97" s="19" t="str">
        <f t="shared" si="17"/>
        <v>--</v>
      </c>
      <c r="Z97" s="19" t="str">
        <f t="shared" si="17"/>
        <v>--</v>
      </c>
      <c r="AA97" s="19" t="str">
        <f t="shared" si="17"/>
        <v>--</v>
      </c>
      <c r="AB97" s="19" t="str">
        <f t="shared" si="17"/>
        <v>--</v>
      </c>
      <c r="AC97" s="19" t="str">
        <f t="shared" si="17"/>
        <v>--</v>
      </c>
      <c r="AD97" s="19" t="str">
        <f t="shared" si="17"/>
        <v>--</v>
      </c>
      <c r="AE97" s="19" t="str">
        <f t="shared" si="17"/>
        <v>--</v>
      </c>
      <c r="AF97" s="19" t="str">
        <f t="shared" si="17"/>
        <v>--</v>
      </c>
      <c r="AG97" s="19" t="str">
        <f t="shared" si="17"/>
        <v>--</v>
      </c>
      <c r="AH97" s="19">
        <f t="shared" si="17"/>
        <v>1.4859465143717676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>
        <f t="shared" ref="C98:AH98" si="18">IF(C26&gt;0,C62/C26*100,"--")</f>
        <v>6.5237591754997259</v>
      </c>
      <c r="D98" s="19">
        <f t="shared" si="18"/>
        <v>6.6451384045706954</v>
      </c>
      <c r="E98" s="19">
        <f t="shared" si="18"/>
        <v>6.6627229927791189</v>
      </c>
      <c r="F98" s="19">
        <f t="shared" si="18"/>
        <v>6.288097683465022</v>
      </c>
      <c r="G98" s="19">
        <f t="shared" si="18"/>
        <v>5.9423482433565722</v>
      </c>
      <c r="H98" s="19">
        <f t="shared" si="18"/>
        <v>6.0543117284120225</v>
      </c>
      <c r="I98" s="19">
        <f t="shared" si="18"/>
        <v>5.8823334769988929</v>
      </c>
      <c r="J98" s="19">
        <f t="shared" si="18"/>
        <v>5.8713850428679004</v>
      </c>
      <c r="K98" s="19">
        <f t="shared" si="18"/>
        <v>5.8344870202587584</v>
      </c>
      <c r="L98" s="19">
        <f t="shared" si="18"/>
        <v>6.0794611579410578</v>
      </c>
      <c r="M98" s="19">
        <f t="shared" si="18"/>
        <v>6.2272736832815809</v>
      </c>
      <c r="N98" s="19">
        <f t="shared" si="18"/>
        <v>6.4985348861587324</v>
      </c>
      <c r="O98" s="19">
        <f t="shared" si="18"/>
        <v>6.5614615220342625</v>
      </c>
      <c r="P98" s="19">
        <f t="shared" si="18"/>
        <v>6.6986417779465262</v>
      </c>
      <c r="Q98" s="19">
        <f t="shared" si="18"/>
        <v>6.7752286605199776</v>
      </c>
      <c r="R98" s="19">
        <f t="shared" si="18"/>
        <v>6.6663956314454671</v>
      </c>
      <c r="S98" s="19">
        <f t="shared" si="18"/>
        <v>6.6777857993319003</v>
      </c>
      <c r="T98" s="19">
        <f t="shared" si="18"/>
        <v>6.5484506499934163</v>
      </c>
      <c r="U98" s="19">
        <f t="shared" si="18"/>
        <v>6.3492636711706938</v>
      </c>
      <c r="V98" s="19">
        <f t="shared" si="18"/>
        <v>5.9923510584652435</v>
      </c>
      <c r="W98" s="19">
        <f t="shared" si="18"/>
        <v>5.9906162756496704</v>
      </c>
      <c r="X98" s="19">
        <f t="shared" si="18"/>
        <v>6.1541622325624541</v>
      </c>
      <c r="Y98" s="19">
        <f t="shared" si="18"/>
        <v>6.0509335727935394</v>
      </c>
      <c r="Z98" s="19">
        <f t="shared" si="18"/>
        <v>6.2901149022620491</v>
      </c>
      <c r="AA98" s="19">
        <f t="shared" si="18"/>
        <v>6.3500761984146976</v>
      </c>
      <c r="AB98" s="19">
        <f t="shared" si="18"/>
        <v>6.1720155068778446</v>
      </c>
      <c r="AC98" s="19">
        <f t="shared" si="18"/>
        <v>6.5695485353528245</v>
      </c>
      <c r="AD98" s="19">
        <f t="shared" si="18"/>
        <v>6.7616915958191219</v>
      </c>
      <c r="AE98" s="19">
        <f t="shared" si="18"/>
        <v>6.692069685639952</v>
      </c>
      <c r="AF98" s="19">
        <f t="shared" si="18"/>
        <v>7.4210870376732032</v>
      </c>
      <c r="AG98" s="19">
        <f t="shared" si="18"/>
        <v>8.0029163920498956</v>
      </c>
      <c r="AH98" s="19">
        <f t="shared" si="18"/>
        <v>6.4912224070687738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ref="C99:AH99" si="19">IF(C27&gt;0,C63/C27*100,"--")</f>
        <v>7.9662269134512451</v>
      </c>
      <c r="D99" s="19">
        <f t="shared" si="19"/>
        <v>7.710228277579839</v>
      </c>
      <c r="E99" s="19">
        <f t="shared" si="19"/>
        <v>7.2473606381239799</v>
      </c>
      <c r="F99" s="19">
        <f t="shared" si="19"/>
        <v>7.2009595654546468</v>
      </c>
      <c r="G99" s="19">
        <f t="shared" si="19"/>
        <v>7.0397598718903085</v>
      </c>
      <c r="H99" s="19">
        <f t="shared" si="19"/>
        <v>7.4246225242498802</v>
      </c>
      <c r="I99" s="19">
        <f t="shared" si="19"/>
        <v>7.4114738600954286</v>
      </c>
      <c r="J99" s="19">
        <f t="shared" si="19"/>
        <v>7.132411651236005</v>
      </c>
      <c r="K99" s="19">
        <f t="shared" si="19"/>
        <v>6.4965194137552142</v>
      </c>
      <c r="L99" s="19">
        <f t="shared" si="19"/>
        <v>4.9741547880020729</v>
      </c>
      <c r="M99" s="19">
        <f t="shared" si="19"/>
        <v>5.9360681878962973</v>
      </c>
      <c r="N99" s="19">
        <f t="shared" si="19"/>
        <v>5.7621825403500555</v>
      </c>
      <c r="O99" s="19">
        <f t="shared" si="19"/>
        <v>6.2255448546612229</v>
      </c>
      <c r="P99" s="19">
        <f t="shared" si="19"/>
        <v>5.9091801247527478</v>
      </c>
      <c r="Q99" s="19">
        <f t="shared" si="19"/>
        <v>5.6261061642193271</v>
      </c>
      <c r="R99" s="19">
        <f t="shared" si="19"/>
        <v>5.3977225623292435</v>
      </c>
      <c r="S99" s="19">
        <f t="shared" si="19"/>
        <v>5.2929653500111948</v>
      </c>
      <c r="T99" s="19">
        <f t="shared" si="19"/>
        <v>5.8947031694968537</v>
      </c>
      <c r="U99" s="19">
        <f t="shared" si="19"/>
        <v>5.8962394984383035</v>
      </c>
      <c r="V99" s="19">
        <f t="shared" si="19"/>
        <v>5.5135994607031193</v>
      </c>
      <c r="W99" s="19">
        <f t="shared" si="19"/>
        <v>5.7448373245934237</v>
      </c>
      <c r="X99" s="19">
        <f t="shared" si="19"/>
        <v>5.366538948613286</v>
      </c>
      <c r="Y99" s="19">
        <f t="shared" si="19"/>
        <v>4.6922444816123194</v>
      </c>
      <c r="Z99" s="19">
        <f t="shared" si="19"/>
        <v>4.7116421463977076</v>
      </c>
      <c r="AA99" s="19">
        <f t="shared" si="19"/>
        <v>5.3156852975958753</v>
      </c>
      <c r="AB99" s="19">
        <f t="shared" si="19"/>
        <v>4.7725318303233175</v>
      </c>
      <c r="AC99" s="19">
        <f t="shared" si="19"/>
        <v>5.5619633605903589</v>
      </c>
      <c r="AD99" s="19">
        <f t="shared" si="19"/>
        <v>5.5046183886386668</v>
      </c>
      <c r="AE99" s="19">
        <f t="shared" si="19"/>
        <v>5.1195931892176754</v>
      </c>
      <c r="AF99" s="19">
        <f t="shared" si="19"/>
        <v>5.4279994466429429</v>
      </c>
      <c r="AG99" s="19">
        <f t="shared" si="19"/>
        <v>4.9605932882836745</v>
      </c>
      <c r="AH99" s="19">
        <f t="shared" si="19"/>
        <v>5.5740516495956038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ref="C100:AH100" si="20">IF(C28&gt;0,C64/C28*100,"--")</f>
        <v>9.2255956746409495</v>
      </c>
      <c r="D100" s="19">
        <f t="shared" si="20"/>
        <v>9.316954628196946</v>
      </c>
      <c r="E100" s="19">
        <f t="shared" si="20"/>
        <v>9.3093375014849329</v>
      </c>
      <c r="F100" s="19">
        <f t="shared" si="20"/>
        <v>9.2013142614663828</v>
      </c>
      <c r="G100" s="19">
        <f t="shared" si="20"/>
        <v>9.2101349209167296</v>
      </c>
      <c r="H100" s="19">
        <f t="shared" si="20"/>
        <v>9.2767707342559333</v>
      </c>
      <c r="I100" s="19">
        <f t="shared" si="20"/>
        <v>9.1441656336216255</v>
      </c>
      <c r="J100" s="19">
        <f t="shared" si="20"/>
        <v>9.126997274279347</v>
      </c>
      <c r="K100" s="19">
        <f t="shared" si="20"/>
        <v>8.9977630141601672</v>
      </c>
      <c r="L100" s="19">
        <f t="shared" si="20"/>
        <v>8.8733777873404218</v>
      </c>
      <c r="M100" s="19">
        <f t="shared" si="20"/>
        <v>8.9715453877690514</v>
      </c>
      <c r="N100" s="19">
        <f t="shared" si="20"/>
        <v>8.8398066391136432</v>
      </c>
      <c r="O100" s="19">
        <f t="shared" si="20"/>
        <v>8.965020797582417</v>
      </c>
      <c r="P100" s="19">
        <f t="shared" si="20"/>
        <v>8.9324922347985467</v>
      </c>
      <c r="Q100" s="19">
        <f t="shared" si="20"/>
        <v>8.9493919457636562</v>
      </c>
      <c r="R100" s="19">
        <f t="shared" si="20"/>
        <v>8.8795524843284941</v>
      </c>
      <c r="S100" s="19">
        <f t="shared" si="20"/>
        <v>8.802930693415087</v>
      </c>
      <c r="T100" s="19">
        <f t="shared" si="20"/>
        <v>8.9584715735005496</v>
      </c>
      <c r="U100" s="19">
        <f t="shared" si="20"/>
        <v>8.9673694532204262</v>
      </c>
      <c r="V100" s="19">
        <f t="shared" si="20"/>
        <v>9.0787648592051511</v>
      </c>
      <c r="W100" s="19">
        <f t="shared" si="20"/>
        <v>9.1101943192166406</v>
      </c>
      <c r="X100" s="19">
        <f t="shared" si="20"/>
        <v>9.098099606073955</v>
      </c>
      <c r="Y100" s="19">
        <f t="shared" si="20"/>
        <v>9.1285383837037504</v>
      </c>
      <c r="Z100" s="19">
        <f t="shared" si="20"/>
        <v>9.1674667265783274</v>
      </c>
      <c r="AA100" s="19">
        <f t="shared" si="20"/>
        <v>9.1722758451931501</v>
      </c>
      <c r="AB100" s="19">
        <f t="shared" si="20"/>
        <v>9.0155430302263841</v>
      </c>
      <c r="AC100" s="19">
        <f t="shared" si="20"/>
        <v>8.9557787722034856</v>
      </c>
      <c r="AD100" s="19">
        <f t="shared" si="20"/>
        <v>9.1407848621515271</v>
      </c>
      <c r="AE100" s="19">
        <f t="shared" si="20"/>
        <v>9.1809107579243285</v>
      </c>
      <c r="AF100" s="19">
        <f t="shared" si="20"/>
        <v>9.4844749009252141</v>
      </c>
      <c r="AG100" s="19">
        <f t="shared" si="20"/>
        <v>9.9775470280185985</v>
      </c>
      <c r="AH100" s="19">
        <f t="shared" si="20"/>
        <v>9.0960614478773181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ref="C101:AH101" si="21">IF(C29&gt;0,C65/C29*100,"--")</f>
        <v>8.8145585490659961</v>
      </c>
      <c r="D101" s="19">
        <f t="shared" si="21"/>
        <v>8.6311305904047018</v>
      </c>
      <c r="E101" s="19">
        <f t="shared" si="21"/>
        <v>8.580732627237273</v>
      </c>
      <c r="F101" s="19">
        <f t="shared" si="21"/>
        <v>8.491484303692264</v>
      </c>
      <c r="G101" s="19">
        <f t="shared" si="21"/>
        <v>8.3907142349074526</v>
      </c>
      <c r="H101" s="19">
        <f t="shared" si="21"/>
        <v>8.4557471404780919</v>
      </c>
      <c r="I101" s="19">
        <f t="shared" si="21"/>
        <v>8.3770958815388425</v>
      </c>
      <c r="J101" s="19">
        <f t="shared" si="21"/>
        <v>8.3817887452831208</v>
      </c>
      <c r="K101" s="19">
        <f t="shared" si="21"/>
        <v>8.3264217380443384</v>
      </c>
      <c r="L101" s="19">
        <f t="shared" si="21"/>
        <v>8.2518366918417385</v>
      </c>
      <c r="M101" s="19">
        <f t="shared" si="21"/>
        <v>8.2678122190469416</v>
      </c>
      <c r="N101" s="19">
        <f t="shared" si="21"/>
        <v>8.3735563571742091</v>
      </c>
      <c r="O101" s="19">
        <f t="shared" si="21"/>
        <v>8.4025805531043307</v>
      </c>
      <c r="P101" s="19">
        <f t="shared" si="21"/>
        <v>8.3425489581792185</v>
      </c>
      <c r="Q101" s="19">
        <f t="shared" si="21"/>
        <v>8.5039621714554681</v>
      </c>
      <c r="R101" s="19">
        <f t="shared" si="21"/>
        <v>8.371189618583962</v>
      </c>
      <c r="S101" s="19">
        <f t="shared" si="21"/>
        <v>8.3142277632499262</v>
      </c>
      <c r="T101" s="19">
        <f t="shared" si="21"/>
        <v>8.2984180479835974</v>
      </c>
      <c r="U101" s="19">
        <f t="shared" si="21"/>
        <v>8.408240590545633</v>
      </c>
      <c r="V101" s="19">
        <f t="shared" si="21"/>
        <v>8.5304902686000741</v>
      </c>
      <c r="W101" s="19">
        <f t="shared" si="21"/>
        <v>8.4452383903593393</v>
      </c>
      <c r="X101" s="19">
        <f t="shared" si="21"/>
        <v>8.4102614258734505</v>
      </c>
      <c r="Y101" s="19">
        <f t="shared" si="21"/>
        <v>8.4050761040143271</v>
      </c>
      <c r="Z101" s="19">
        <f t="shared" si="21"/>
        <v>8.273682541040543</v>
      </c>
      <c r="AA101" s="19">
        <f t="shared" si="21"/>
        <v>8.378637865309555</v>
      </c>
      <c r="AB101" s="19">
        <f t="shared" si="21"/>
        <v>8.243940999660083</v>
      </c>
      <c r="AC101" s="19">
        <f t="shared" si="21"/>
        <v>8.4387914851168198</v>
      </c>
      <c r="AD101" s="19">
        <f t="shared" si="21"/>
        <v>8.4461932209521056</v>
      </c>
      <c r="AE101" s="19">
        <f t="shared" si="21"/>
        <v>8.3280776622289672</v>
      </c>
      <c r="AF101" s="19">
        <f t="shared" si="21"/>
        <v>10.475402162546537</v>
      </c>
      <c r="AG101" s="19">
        <f t="shared" si="21"/>
        <v>11.190693427924888</v>
      </c>
      <c r="AH101" s="19">
        <f t="shared" si="21"/>
        <v>8.6073546596146819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ref="C102:AH102" si="22">IF(C30&gt;0,C66/C30*100,"--")</f>
        <v>9.3459342303716717</v>
      </c>
      <c r="D102" s="19">
        <f t="shared" si="22"/>
        <v>9.4187736615891158</v>
      </c>
      <c r="E102" s="19">
        <f t="shared" si="22"/>
        <v>9.3988659482958266</v>
      </c>
      <c r="F102" s="19">
        <f t="shared" si="22"/>
        <v>9.3608202804816578</v>
      </c>
      <c r="G102" s="19">
        <f t="shared" si="22"/>
        <v>9.38766206945715</v>
      </c>
      <c r="H102" s="19">
        <f t="shared" si="22"/>
        <v>9.3630529829627491</v>
      </c>
      <c r="I102" s="19">
        <f t="shared" si="22"/>
        <v>9.2986170544259785</v>
      </c>
      <c r="J102" s="19">
        <f t="shared" si="22"/>
        <v>9.1976095286726665</v>
      </c>
      <c r="K102" s="19">
        <f t="shared" si="22"/>
        <v>9.2111100731920459</v>
      </c>
      <c r="L102" s="19">
        <f t="shared" si="22"/>
        <v>9.1723542802838871</v>
      </c>
      <c r="M102" s="19">
        <f t="shared" si="22"/>
        <v>9.214839495586304</v>
      </c>
      <c r="N102" s="19">
        <f t="shared" si="22"/>
        <v>9.2494051679307656</v>
      </c>
      <c r="O102" s="19">
        <f t="shared" si="22"/>
        <v>9.190114993436822</v>
      </c>
      <c r="P102" s="19">
        <f t="shared" si="22"/>
        <v>9.2063412489920857</v>
      </c>
      <c r="Q102" s="19">
        <f t="shared" si="22"/>
        <v>9.2221843788149584</v>
      </c>
      <c r="R102" s="19">
        <f t="shared" si="22"/>
        <v>9.1358980930608471</v>
      </c>
      <c r="S102" s="19">
        <f t="shared" si="22"/>
        <v>9.1240478797802815</v>
      </c>
      <c r="T102" s="19">
        <f t="shared" si="22"/>
        <v>9.0313206216041895</v>
      </c>
      <c r="U102" s="19">
        <f t="shared" si="22"/>
        <v>9.0541635753515184</v>
      </c>
      <c r="V102" s="19">
        <f t="shared" si="22"/>
        <v>9.3035721317576279</v>
      </c>
      <c r="W102" s="19">
        <f t="shared" si="22"/>
        <v>9.0570158246813186</v>
      </c>
      <c r="X102" s="19">
        <f t="shared" si="22"/>
        <v>9.0054202517103636</v>
      </c>
      <c r="Y102" s="19">
        <f t="shared" si="22"/>
        <v>8.8712558401845758</v>
      </c>
      <c r="Z102" s="19">
        <f t="shared" si="22"/>
        <v>8.8983078550186505</v>
      </c>
      <c r="AA102" s="19">
        <f t="shared" si="22"/>
        <v>8.7936335700177253</v>
      </c>
      <c r="AB102" s="19">
        <f t="shared" si="22"/>
        <v>8.7965035836239913</v>
      </c>
      <c r="AC102" s="19">
        <f t="shared" si="22"/>
        <v>8.9749484594055122</v>
      </c>
      <c r="AD102" s="19">
        <f t="shared" si="22"/>
        <v>9.0227793555047473</v>
      </c>
      <c r="AE102" s="19">
        <f t="shared" si="22"/>
        <v>9.0149991916964751</v>
      </c>
      <c r="AF102" s="19">
        <f t="shared" si="22"/>
        <v>10.262860770613434</v>
      </c>
      <c r="AG102" s="19">
        <f t="shared" si="22"/>
        <v>11.711180795196519</v>
      </c>
      <c r="AH102" s="19">
        <f t="shared" si="22"/>
        <v>9.2163688837653091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ref="C103:AH103" si="23">IF(C31&gt;0,C67/C31*100,"--")</f>
        <v>22.430591363879355</v>
      </c>
      <c r="D103" s="19">
        <f t="shared" si="23"/>
        <v>25.839491490118466</v>
      </c>
      <c r="E103" s="19">
        <f t="shared" si="23"/>
        <v>25.370531760439203</v>
      </c>
      <c r="F103" s="19">
        <f t="shared" si="23"/>
        <v>22.050376846328785</v>
      </c>
      <c r="G103" s="19">
        <f t="shared" si="23"/>
        <v>22.789997304219433</v>
      </c>
      <c r="H103" s="19">
        <f t="shared" si="23"/>
        <v>22.836916262869007</v>
      </c>
      <c r="I103" s="19">
        <f t="shared" si="23"/>
        <v>22.518185809835298</v>
      </c>
      <c r="J103" s="19">
        <f t="shared" si="23"/>
        <v>21.686470285620793</v>
      </c>
      <c r="K103" s="19">
        <f t="shared" si="23"/>
        <v>26.072102063649616</v>
      </c>
      <c r="L103" s="19">
        <f t="shared" si="23"/>
        <v>26.448845102872642</v>
      </c>
      <c r="M103" s="19">
        <f t="shared" si="23"/>
        <v>25.766358220942614</v>
      </c>
      <c r="N103" s="19">
        <f t="shared" si="23"/>
        <v>25.47271640885932</v>
      </c>
      <c r="O103" s="19">
        <f t="shared" si="23"/>
        <v>27.999314228010569</v>
      </c>
      <c r="P103" s="19">
        <f t="shared" si="23"/>
        <v>30.087989765339469</v>
      </c>
      <c r="Q103" s="19">
        <f t="shared" si="23"/>
        <v>30.584407124907798</v>
      </c>
      <c r="R103" s="19">
        <f t="shared" si="23"/>
        <v>24.590092871166654</v>
      </c>
      <c r="S103" s="19">
        <f t="shared" si="23"/>
        <v>22.527776646745615</v>
      </c>
      <c r="T103" s="19">
        <f t="shared" si="23"/>
        <v>23.340930908661878</v>
      </c>
      <c r="U103" s="19">
        <f t="shared" si="23"/>
        <v>24.009502021618328</v>
      </c>
      <c r="V103" s="19">
        <f t="shared" si="23"/>
        <v>22.804332125235295</v>
      </c>
      <c r="W103" s="19">
        <f t="shared" si="23"/>
        <v>23.069334091802112</v>
      </c>
      <c r="X103" s="19">
        <f t="shared" si="23"/>
        <v>21.359169881216868</v>
      </c>
      <c r="Y103" s="19">
        <f t="shared" si="23"/>
        <v>18.58719839396845</v>
      </c>
      <c r="Z103" s="19">
        <f t="shared" si="23"/>
        <v>18.807546475125882</v>
      </c>
      <c r="AA103" s="19">
        <f t="shared" si="23"/>
        <v>18.535645803159387</v>
      </c>
      <c r="AB103" s="19">
        <f t="shared" si="23"/>
        <v>18.700942797831576</v>
      </c>
      <c r="AC103" s="19">
        <f t="shared" si="23"/>
        <v>18.945296501167892</v>
      </c>
      <c r="AD103" s="19">
        <f t="shared" si="23"/>
        <v>18.53577693074071</v>
      </c>
      <c r="AE103" s="19">
        <f t="shared" si="23"/>
        <v>18.783331937656335</v>
      </c>
      <c r="AF103" s="19">
        <f t="shared" si="23"/>
        <v>19.949286226619048</v>
      </c>
      <c r="AG103" s="19">
        <f t="shared" si="23"/>
        <v>21.288722590119193</v>
      </c>
      <c r="AH103" s="19">
        <f t="shared" si="23"/>
        <v>20.591708955908782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ref="C104:AH104" si="24">IF(C32&gt;0,C68/C32*100,"--")</f>
        <v>38.6624317309319</v>
      </c>
      <c r="D104" s="19">
        <f t="shared" si="24"/>
        <v>37.497881809828911</v>
      </c>
      <c r="E104" s="19">
        <f t="shared" si="24"/>
        <v>33.362366666487439</v>
      </c>
      <c r="F104" s="19">
        <f t="shared" si="24"/>
        <v>31.031049708629421</v>
      </c>
      <c r="G104" s="19">
        <f t="shared" si="24"/>
        <v>31.166882602453661</v>
      </c>
      <c r="H104" s="19">
        <f t="shared" si="24"/>
        <v>30.71759475804005</v>
      </c>
      <c r="I104" s="19">
        <f t="shared" si="24"/>
        <v>29.512088040607242</v>
      </c>
      <c r="J104" s="19">
        <f t="shared" si="24"/>
        <v>29.896431695521606</v>
      </c>
      <c r="K104" s="19">
        <f t="shared" si="24"/>
        <v>31.489162386754643</v>
      </c>
      <c r="L104" s="19">
        <f t="shared" si="24"/>
        <v>32.462523741859144</v>
      </c>
      <c r="M104" s="19">
        <f t="shared" si="24"/>
        <v>32.484400220072324</v>
      </c>
      <c r="N104" s="19">
        <f t="shared" si="24"/>
        <v>30.825907977311456</v>
      </c>
      <c r="O104" s="19">
        <f t="shared" si="24"/>
        <v>31.309393497920041</v>
      </c>
      <c r="P104" s="19">
        <f t="shared" si="24"/>
        <v>29.419927176706</v>
      </c>
      <c r="Q104" s="19">
        <f t="shared" si="24"/>
        <v>30.001456571078975</v>
      </c>
      <c r="R104" s="19">
        <f t="shared" si="24"/>
        <v>28.881227336373332</v>
      </c>
      <c r="S104" s="19">
        <f t="shared" si="24"/>
        <v>29.267354784640464</v>
      </c>
      <c r="T104" s="19">
        <f t="shared" si="24"/>
        <v>28.678239115172783</v>
      </c>
      <c r="U104" s="19">
        <f t="shared" si="24"/>
        <v>26.531604421780834</v>
      </c>
      <c r="V104" s="19">
        <f t="shared" si="24"/>
        <v>25.095262551023183</v>
      </c>
      <c r="W104" s="19">
        <f t="shared" si="24"/>
        <v>23.968910102267742</v>
      </c>
      <c r="X104" s="19">
        <f t="shared" si="24"/>
        <v>19.711757445813493</v>
      </c>
      <c r="Y104" s="19">
        <f t="shared" si="24"/>
        <v>13.270605041386533</v>
      </c>
      <c r="Z104" s="19">
        <f t="shared" si="24"/>
        <v>12.85209625588322</v>
      </c>
      <c r="AA104" s="19">
        <f t="shared" si="24"/>
        <v>13.080417074078843</v>
      </c>
      <c r="AB104" s="19">
        <f t="shared" si="24"/>
        <v>12.981566712797942</v>
      </c>
      <c r="AC104" s="19">
        <f t="shared" si="24"/>
        <v>12.978197770839822</v>
      </c>
      <c r="AD104" s="19">
        <f t="shared" si="24"/>
        <v>12.605102544309002</v>
      </c>
      <c r="AE104" s="19">
        <f t="shared" si="24"/>
        <v>12.889375055104422</v>
      </c>
      <c r="AF104" s="19">
        <f t="shared" si="24"/>
        <v>14.022843652113934</v>
      </c>
      <c r="AG104" s="19">
        <f t="shared" si="24"/>
        <v>14.868848553983469</v>
      </c>
      <c r="AH104" s="19">
        <f t="shared" si="24"/>
        <v>17.934226470882724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ref="C105:AH105" si="25">IF(C33&gt;0,C69/C33*100,"--")</f>
        <v>12.038657012032372</v>
      </c>
      <c r="D105" s="19">
        <f t="shared" si="25"/>
        <v>11.983851682953894</v>
      </c>
      <c r="E105" s="19">
        <f t="shared" si="25"/>
        <v>10.654180688845996</v>
      </c>
      <c r="F105" s="19">
        <f t="shared" si="25"/>
        <v>11.565492462845366</v>
      </c>
      <c r="G105" s="19">
        <f t="shared" si="25"/>
        <v>11.540905370721774</v>
      </c>
      <c r="H105" s="19">
        <f t="shared" si="25"/>
        <v>11.648626605406589</v>
      </c>
      <c r="I105" s="19">
        <f t="shared" si="25"/>
        <v>11.350066169476111</v>
      </c>
      <c r="J105" s="19">
        <f t="shared" si="25"/>
        <v>11.200606877768463</v>
      </c>
      <c r="K105" s="19">
        <f t="shared" si="25"/>
        <v>11.559946625293776</v>
      </c>
      <c r="L105" s="19">
        <f t="shared" si="25"/>
        <v>11.56665093989719</v>
      </c>
      <c r="M105" s="19">
        <f t="shared" si="25"/>
        <v>11.796792982805488</v>
      </c>
      <c r="N105" s="19">
        <f t="shared" si="25"/>
        <v>11.332495886981675</v>
      </c>
      <c r="O105" s="19">
        <f t="shared" si="25"/>
        <v>11.538695475869844</v>
      </c>
      <c r="P105" s="19">
        <f t="shared" si="25"/>
        <v>11.40390041008463</v>
      </c>
      <c r="Q105" s="19">
        <f t="shared" si="25"/>
        <v>12.167369040475224</v>
      </c>
      <c r="R105" s="19">
        <f t="shared" si="25"/>
        <v>12.619617611700573</v>
      </c>
      <c r="S105" s="19">
        <f t="shared" si="25"/>
        <v>13.061670384642216</v>
      </c>
      <c r="T105" s="19">
        <f t="shared" si="25"/>
        <v>12.503003692203984</v>
      </c>
      <c r="U105" s="19">
        <f t="shared" si="25"/>
        <v>12.702233876290652</v>
      </c>
      <c r="V105" s="19">
        <f t="shared" si="25"/>
        <v>12.552706163182837</v>
      </c>
      <c r="W105" s="19">
        <f t="shared" si="25"/>
        <v>12.755888868287252</v>
      </c>
      <c r="X105" s="19">
        <f t="shared" si="25"/>
        <v>13.30547867487396</v>
      </c>
      <c r="Y105" s="19">
        <f t="shared" si="25"/>
        <v>12.976890929994287</v>
      </c>
      <c r="Z105" s="19">
        <f t="shared" si="25"/>
        <v>13.30131165039718</v>
      </c>
      <c r="AA105" s="19">
        <f t="shared" si="25"/>
        <v>13.214567757316829</v>
      </c>
      <c r="AB105" s="19">
        <f t="shared" si="25"/>
        <v>13.133286262072216</v>
      </c>
      <c r="AC105" s="19">
        <f t="shared" si="25"/>
        <v>14.272640231771069</v>
      </c>
      <c r="AD105" s="19">
        <f t="shared" si="25"/>
        <v>16.107994737043704</v>
      </c>
      <c r="AE105" s="19">
        <f t="shared" si="25"/>
        <v>16.456887360077584</v>
      </c>
      <c r="AF105" s="19">
        <f t="shared" si="25"/>
        <v>10.789943064358459</v>
      </c>
      <c r="AG105" s="19">
        <f t="shared" si="25"/>
        <v>4.895484589566041</v>
      </c>
      <c r="AH105" s="19">
        <f t="shared" si="25"/>
        <v>12.06243731381244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ref="C106:AH106" si="26">IF(C34&gt;0,C70/C34*100,"--")</f>
        <v>9.7303836715039189</v>
      </c>
      <c r="D106" s="19">
        <f t="shared" si="26"/>
        <v>9.3862562167561183</v>
      </c>
      <c r="E106" s="19">
        <f t="shared" si="26"/>
        <v>9.676836223931117</v>
      </c>
      <c r="F106" s="19">
        <f t="shared" si="26"/>
        <v>9.8431756500067902</v>
      </c>
      <c r="G106" s="19">
        <f t="shared" si="26"/>
        <v>9.7420039375520719</v>
      </c>
      <c r="H106" s="19">
        <f t="shared" si="26"/>
        <v>9.1385423590780253</v>
      </c>
      <c r="I106" s="19">
        <f t="shared" si="26"/>
        <v>9.5941466660511701</v>
      </c>
      <c r="J106" s="19">
        <f t="shared" si="26"/>
        <v>9.3860819051032145</v>
      </c>
      <c r="K106" s="19">
        <f t="shared" si="26"/>
        <v>9.4679830173034798</v>
      </c>
      <c r="L106" s="19">
        <f t="shared" si="26"/>
        <v>9.1957890815967218</v>
      </c>
      <c r="M106" s="19">
        <f t="shared" si="26"/>
        <v>9.7686067925732889</v>
      </c>
      <c r="N106" s="19">
        <f t="shared" si="26"/>
        <v>9.7618427087540862</v>
      </c>
      <c r="O106" s="19">
        <f t="shared" si="26"/>
        <v>9.9332456170141032</v>
      </c>
      <c r="P106" s="19">
        <f t="shared" si="26"/>
        <v>9.9510672222177483</v>
      </c>
      <c r="Q106" s="19">
        <f t="shared" si="26"/>
        <v>9.595020183263296</v>
      </c>
      <c r="R106" s="19">
        <f t="shared" si="26"/>
        <v>9.7325149645877591</v>
      </c>
      <c r="S106" s="19">
        <f t="shared" si="26"/>
        <v>9.2494771216798419</v>
      </c>
      <c r="T106" s="19">
        <f t="shared" si="26"/>
        <v>9.1089670357258434</v>
      </c>
      <c r="U106" s="19">
        <f t="shared" si="26"/>
        <v>4.9215162910258803</v>
      </c>
      <c r="V106" s="19">
        <f t="shared" si="26"/>
        <v>2.9026081609906242</v>
      </c>
      <c r="W106" s="19">
        <f t="shared" si="26"/>
        <v>10.096027865702416</v>
      </c>
      <c r="X106" s="19">
        <f t="shared" si="26"/>
        <v>9.7981647775068499</v>
      </c>
      <c r="Y106" s="19">
        <f t="shared" si="26"/>
        <v>9.6405362626126916</v>
      </c>
      <c r="Z106" s="19">
        <f t="shared" si="26"/>
        <v>9.0438898118713507</v>
      </c>
      <c r="AA106" s="19">
        <f t="shared" si="26"/>
        <v>8.78161138811363</v>
      </c>
      <c r="AB106" s="19">
        <f t="shared" si="26"/>
        <v>9.2794819948324658</v>
      </c>
      <c r="AC106" s="19">
        <f t="shared" si="26"/>
        <v>8.6521036299955227</v>
      </c>
      <c r="AD106" s="19">
        <f t="shared" si="26"/>
        <v>6.6157293608295369</v>
      </c>
      <c r="AE106" s="19">
        <f t="shared" si="26"/>
        <v>5.9738779265562068</v>
      </c>
      <c r="AF106" s="19">
        <f t="shared" si="26"/>
        <v>6.3713019400193662</v>
      </c>
      <c r="AG106" s="19">
        <f t="shared" si="26"/>
        <v>7.0078810514953211</v>
      </c>
      <c r="AH106" s="19">
        <f t="shared" si="26"/>
        <v>7.8264553315481713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>
        <f t="shared" ref="C107:AH107" si="27">IF(C35&gt;0,C71/C35*100,"--")</f>
        <v>11.29449177753102</v>
      </c>
      <c r="D107" s="19">
        <f t="shared" si="27"/>
        <v>11.100167376260291</v>
      </c>
      <c r="E107" s="19">
        <f t="shared" si="27"/>
        <v>11.140765627694577</v>
      </c>
      <c r="F107" s="19">
        <f t="shared" si="27"/>
        <v>11.056904248480631</v>
      </c>
      <c r="G107" s="19">
        <f t="shared" si="27"/>
        <v>10.834316639420184</v>
      </c>
      <c r="H107" s="19">
        <f t="shared" si="27"/>
        <v>11.079822753621606</v>
      </c>
      <c r="I107" s="19">
        <f t="shared" si="27"/>
        <v>11.247103174091286</v>
      </c>
      <c r="J107" s="19">
        <f t="shared" si="27"/>
        <v>11.397941123117139</v>
      </c>
      <c r="K107" s="19">
        <f t="shared" si="27"/>
        <v>11.43202356322297</v>
      </c>
      <c r="L107" s="19">
        <f t="shared" si="27"/>
        <v>11.477712163357987</v>
      </c>
      <c r="M107" s="19">
        <f t="shared" si="27"/>
        <v>11.604133597354508</v>
      </c>
      <c r="N107" s="19">
        <f t="shared" si="27"/>
        <v>11.581393382664624</v>
      </c>
      <c r="O107" s="19">
        <f t="shared" si="27"/>
        <v>11.714812662686359</v>
      </c>
      <c r="P107" s="19">
        <f t="shared" si="27"/>
        <v>11.61124836794963</v>
      </c>
      <c r="Q107" s="19">
        <f t="shared" si="27"/>
        <v>11.216257436089478</v>
      </c>
      <c r="R107" s="19">
        <f t="shared" si="27"/>
        <v>11.173348776954771</v>
      </c>
      <c r="S107" s="19">
        <f t="shared" si="27"/>
        <v>11.018283509820696</v>
      </c>
      <c r="T107" s="19">
        <f t="shared" si="27"/>
        <v>10.263189944651101</v>
      </c>
      <c r="U107" s="19">
        <f t="shared" si="27"/>
        <v>10.26342926113086</v>
      </c>
      <c r="V107" s="19">
        <f t="shared" si="27"/>
        <v>10.20269329263917</v>
      </c>
      <c r="W107" s="19">
        <f t="shared" si="27"/>
        <v>10.50989529972615</v>
      </c>
      <c r="X107" s="19">
        <f t="shared" si="27"/>
        <v>10.664447228591991</v>
      </c>
      <c r="Y107" s="19">
        <f t="shared" si="27"/>
        <v>11.176261884876181</v>
      </c>
      <c r="Z107" s="19">
        <f t="shared" si="27"/>
        <v>11.454824991173226</v>
      </c>
      <c r="AA107" s="19">
        <f t="shared" si="27"/>
        <v>11.360490531067517</v>
      </c>
      <c r="AB107" s="19">
        <f t="shared" si="27"/>
        <v>11.539734516069844</v>
      </c>
      <c r="AC107" s="19">
        <f t="shared" si="27"/>
        <v>11.52170265244604</v>
      </c>
      <c r="AD107" s="19">
        <f t="shared" si="27"/>
        <v>11.57472475612272</v>
      </c>
      <c r="AE107" s="19">
        <f t="shared" si="27"/>
        <v>11.523270501622189</v>
      </c>
      <c r="AF107" s="19">
        <f t="shared" si="27"/>
        <v>11.341192553887204</v>
      </c>
      <c r="AG107" s="19">
        <f t="shared" si="27"/>
        <v>11.422480244651444</v>
      </c>
      <c r="AH107" s="19">
        <f t="shared" si="27"/>
        <v>10.848735976694588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>
        <f t="shared" ref="C108:AH108" si="28">IF(C36&gt;0,C72/C36*100,"--")</f>
        <v>12.35655752185291</v>
      </c>
      <c r="D108" s="19">
        <f t="shared" si="28"/>
        <v>12.333399981209297</v>
      </c>
      <c r="E108" s="19">
        <f t="shared" si="28"/>
        <v>12.257086207484626</v>
      </c>
      <c r="F108" s="19">
        <f t="shared" si="28"/>
        <v>9.2679403692665225</v>
      </c>
      <c r="G108" s="19">
        <f t="shared" si="28"/>
        <v>12.087079458767363</v>
      </c>
      <c r="H108" s="19">
        <f t="shared" si="28"/>
        <v>11.69358467601964</v>
      </c>
      <c r="I108" s="19">
        <f t="shared" si="28"/>
        <v>11.876914211483212</v>
      </c>
      <c r="J108" s="19">
        <f t="shared" si="28"/>
        <v>12.072997711699809</v>
      </c>
      <c r="K108" s="19">
        <f t="shared" si="28"/>
        <v>11.337986326776763</v>
      </c>
      <c r="L108" s="19">
        <f t="shared" si="28"/>
        <v>12.457839974401395</v>
      </c>
      <c r="M108" s="19">
        <f t="shared" si="28"/>
        <v>12.101678600457884</v>
      </c>
      <c r="N108" s="19">
        <f t="shared" si="28"/>
        <v>12.096698014146192</v>
      </c>
      <c r="O108" s="19">
        <f t="shared" si="28"/>
        <v>11.912250759829019</v>
      </c>
      <c r="P108" s="19">
        <f t="shared" si="28"/>
        <v>11.578751990027165</v>
      </c>
      <c r="Q108" s="19">
        <f t="shared" si="28"/>
        <v>12.236773084025112</v>
      </c>
      <c r="R108" s="19">
        <f t="shared" si="28"/>
        <v>12.095033269114705</v>
      </c>
      <c r="S108" s="19">
        <f t="shared" si="28"/>
        <v>12.25185218598167</v>
      </c>
      <c r="T108" s="19">
        <f t="shared" si="28"/>
        <v>12.19368743607858</v>
      </c>
      <c r="U108" s="19">
        <f t="shared" si="28"/>
        <v>12.226598940205644</v>
      </c>
      <c r="V108" s="19">
        <f t="shared" si="28"/>
        <v>12.271086490470024</v>
      </c>
      <c r="W108" s="19">
        <f t="shared" si="28"/>
        <v>11.992399271175065</v>
      </c>
      <c r="X108" s="19">
        <f t="shared" si="28"/>
        <v>12.509640487262145</v>
      </c>
      <c r="Y108" s="19">
        <f t="shared" si="28"/>
        <v>12.054659749618303</v>
      </c>
      <c r="Z108" s="19">
        <f t="shared" si="28"/>
        <v>12.175638103757834</v>
      </c>
      <c r="AA108" s="19">
        <f t="shared" si="28"/>
        <v>12.126377072199299</v>
      </c>
      <c r="AB108" s="19">
        <f t="shared" si="28"/>
        <v>12.213372860957445</v>
      </c>
      <c r="AC108" s="19">
        <f t="shared" si="28"/>
        <v>12.103435678682498</v>
      </c>
      <c r="AD108" s="19">
        <f t="shared" si="28"/>
        <v>12.112736880639368</v>
      </c>
      <c r="AE108" s="19">
        <f t="shared" si="28"/>
        <v>12.234481569362533</v>
      </c>
      <c r="AF108" s="19">
        <f t="shared" si="28"/>
        <v>12.349405582338475</v>
      </c>
      <c r="AG108" s="19">
        <f t="shared" si="28"/>
        <v>12.37125024499993</v>
      </c>
      <c r="AH108" s="19">
        <f t="shared" si="28"/>
        <v>12.21208384297587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ref="C109:AH109" si="29">IF(C37&gt;0,C73/C37*100,"--")</f>
        <v>2.7346504971469319</v>
      </c>
      <c r="D109" s="19">
        <f t="shared" si="29"/>
        <v>3.0517995259390194</v>
      </c>
      <c r="E109" s="19">
        <f t="shared" si="29"/>
        <v>2.1941193437289921</v>
      </c>
      <c r="F109" s="19">
        <f t="shared" si="29"/>
        <v>1.5700023257679094</v>
      </c>
      <c r="G109" s="19">
        <f t="shared" si="29"/>
        <v>1.7537344117122675</v>
      </c>
      <c r="H109" s="19">
        <f t="shared" si="29"/>
        <v>1.7243161988848368</v>
      </c>
      <c r="I109" s="19">
        <f t="shared" si="29"/>
        <v>1.5100316970593144</v>
      </c>
      <c r="J109" s="19">
        <f t="shared" si="29"/>
        <v>0.91639557773907976</v>
      </c>
      <c r="K109" s="19">
        <f t="shared" si="29"/>
        <v>0.62211321831582733</v>
      </c>
      <c r="L109" s="19">
        <f t="shared" si="29"/>
        <v>0.49132839410104467</v>
      </c>
      <c r="M109" s="19">
        <f t="shared" si="29"/>
        <v>0.63624463721636504</v>
      </c>
      <c r="N109" s="19">
        <f t="shared" si="29"/>
        <v>0.62412663765704401</v>
      </c>
      <c r="O109" s="19">
        <f t="shared" si="29"/>
        <v>0.37922979160456283</v>
      </c>
      <c r="P109" s="19">
        <f t="shared" si="29"/>
        <v>0.24320570893400975</v>
      </c>
      <c r="Q109" s="19">
        <f t="shared" si="29"/>
        <v>0.28453222959992552</v>
      </c>
      <c r="R109" s="19">
        <f t="shared" si="29"/>
        <v>0.25439795676448196</v>
      </c>
      <c r="S109" s="19">
        <f t="shared" si="29"/>
        <v>0.68669027447053033</v>
      </c>
      <c r="T109" s="19">
        <f t="shared" si="29"/>
        <v>1.1270770297321051</v>
      </c>
      <c r="U109" s="19">
        <f t="shared" si="29"/>
        <v>0.71611546600913367</v>
      </c>
      <c r="V109" s="19">
        <f t="shared" si="29"/>
        <v>0.52604544298597922</v>
      </c>
      <c r="W109" s="19">
        <f t="shared" si="29"/>
        <v>0.44744350426633783</v>
      </c>
      <c r="X109" s="19">
        <f t="shared" si="29"/>
        <v>0.63443989517013122</v>
      </c>
      <c r="Y109" s="19">
        <f t="shared" si="29"/>
        <v>0.61288805067275198</v>
      </c>
      <c r="Z109" s="19">
        <f t="shared" si="29"/>
        <v>0.45913867148680793</v>
      </c>
      <c r="AA109" s="19">
        <f t="shared" si="29"/>
        <v>0.7508251970869313</v>
      </c>
      <c r="AB109" s="19">
        <f t="shared" si="29"/>
        <v>0.74056028598480594</v>
      </c>
      <c r="AC109" s="19">
        <f t="shared" si="29"/>
        <v>0.61470128086721953</v>
      </c>
      <c r="AD109" s="19">
        <f t="shared" si="29"/>
        <v>0.55873958088897058</v>
      </c>
      <c r="AE109" s="19">
        <f t="shared" si="29"/>
        <v>0.65186004885309179</v>
      </c>
      <c r="AF109" s="19">
        <f t="shared" si="29"/>
        <v>1.4976732268427519</v>
      </c>
      <c r="AG109" s="19">
        <f t="shared" si="29"/>
        <v>1.8945563800104215</v>
      </c>
      <c r="AH109" s="19">
        <f t="shared" si="29"/>
        <v>1.183362948225779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ref="C110:AH110" si="30">IF(C38&gt;0,C74/C38*100,"--")</f>
        <v>4.2008410116983068</v>
      </c>
      <c r="D110" s="19">
        <f t="shared" si="30"/>
        <v>4.2256312660383957</v>
      </c>
      <c r="E110" s="19">
        <f t="shared" si="30"/>
        <v>4.1088223838698799</v>
      </c>
      <c r="F110" s="19">
        <f t="shared" si="30"/>
        <v>4.0630160298376214</v>
      </c>
      <c r="G110" s="19">
        <f t="shared" si="30"/>
        <v>3.9516753367870119</v>
      </c>
      <c r="H110" s="19">
        <f t="shared" si="30"/>
        <v>3.5772938931495122</v>
      </c>
      <c r="I110" s="19">
        <f t="shared" si="30"/>
        <v>3.0599443795262213</v>
      </c>
      <c r="J110" s="19">
        <f t="shared" si="30"/>
        <v>2.5752254934111032</v>
      </c>
      <c r="K110" s="19">
        <f t="shared" si="30"/>
        <v>2.1265345148628967</v>
      </c>
      <c r="L110" s="19">
        <f t="shared" si="30"/>
        <v>1.811533908414233</v>
      </c>
      <c r="M110" s="19">
        <f t="shared" si="30"/>
        <v>2.0001557206064233</v>
      </c>
      <c r="N110" s="19">
        <f t="shared" si="30"/>
        <v>2.0528236541348579</v>
      </c>
      <c r="O110" s="19">
        <f t="shared" si="30"/>
        <v>1.9944843069997831</v>
      </c>
      <c r="P110" s="19">
        <f t="shared" si="30"/>
        <v>2.1389966963011244</v>
      </c>
      <c r="Q110" s="19">
        <f t="shared" si="30"/>
        <v>2.1712757044060114</v>
      </c>
      <c r="R110" s="19">
        <f t="shared" si="30"/>
        <v>2.2571543523174933</v>
      </c>
      <c r="S110" s="19">
        <f t="shared" si="30"/>
        <v>2.3449290012062285</v>
      </c>
      <c r="T110" s="19">
        <f t="shared" si="30"/>
        <v>2.3917997619987799</v>
      </c>
      <c r="U110" s="19">
        <f t="shared" si="30"/>
        <v>2.4316780734690719</v>
      </c>
      <c r="V110" s="19">
        <f t="shared" si="30"/>
        <v>2.4248785260244707</v>
      </c>
      <c r="W110" s="19">
        <f t="shared" si="30"/>
        <v>2.4808567761070788</v>
      </c>
      <c r="X110" s="19">
        <f t="shared" si="30"/>
        <v>2.3968228383073522</v>
      </c>
      <c r="Y110" s="19">
        <f t="shared" si="30"/>
        <v>2.2571942804219263</v>
      </c>
      <c r="Z110" s="19">
        <f t="shared" si="30"/>
        <v>2.1932684826743634</v>
      </c>
      <c r="AA110" s="19">
        <f t="shared" si="30"/>
        <v>2.4250933939092865</v>
      </c>
      <c r="AB110" s="19">
        <f t="shared" si="30"/>
        <v>2.4637233620152617</v>
      </c>
      <c r="AC110" s="19">
        <f t="shared" si="30"/>
        <v>2.4564913883441499</v>
      </c>
      <c r="AD110" s="19">
        <f t="shared" si="30"/>
        <v>2.5013050454042283</v>
      </c>
      <c r="AE110" s="19">
        <f t="shared" si="30"/>
        <v>2.4442749280378986</v>
      </c>
      <c r="AF110" s="19">
        <f t="shared" si="30"/>
        <v>4.8907160032598673</v>
      </c>
      <c r="AG110" s="19">
        <f t="shared" si="30"/>
        <v>6.2959603345088837</v>
      </c>
      <c r="AH110" s="19">
        <f t="shared" si="30"/>
        <v>2.7192937810378148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ref="C111:AH111" si="31">IF(C39&gt;0,C75/C39*100,"--")</f>
        <v>--</v>
      </c>
      <c r="D111" s="19" t="str">
        <f t="shared" si="31"/>
        <v>--</v>
      </c>
      <c r="E111" s="19" t="str">
        <f t="shared" si="31"/>
        <v>--</v>
      </c>
      <c r="F111" s="19" t="str">
        <f t="shared" si="31"/>
        <v>--</v>
      </c>
      <c r="G111" s="19" t="str">
        <f t="shared" si="31"/>
        <v>--</v>
      </c>
      <c r="H111" s="19" t="str">
        <f t="shared" si="31"/>
        <v>--</v>
      </c>
      <c r="I111" s="19" t="str">
        <f t="shared" si="31"/>
        <v>--</v>
      </c>
      <c r="J111" s="19" t="str">
        <f t="shared" si="31"/>
        <v>--</v>
      </c>
      <c r="K111" s="19" t="str">
        <f t="shared" si="31"/>
        <v>--</v>
      </c>
      <c r="L111" s="19" t="str">
        <f t="shared" si="31"/>
        <v>--</v>
      </c>
      <c r="M111" s="19" t="str">
        <f t="shared" si="31"/>
        <v>--</v>
      </c>
      <c r="N111" s="19" t="str">
        <f t="shared" si="31"/>
        <v>--</v>
      </c>
      <c r="O111" s="19" t="str">
        <f t="shared" si="31"/>
        <v>--</v>
      </c>
      <c r="P111" s="19" t="str">
        <f t="shared" si="31"/>
        <v>--</v>
      </c>
      <c r="Q111" s="19" t="str">
        <f t="shared" si="31"/>
        <v>--</v>
      </c>
      <c r="R111" s="19" t="str">
        <f t="shared" si="31"/>
        <v>--</v>
      </c>
      <c r="S111" s="19" t="str">
        <f t="shared" si="31"/>
        <v>--</v>
      </c>
      <c r="T111" s="19" t="str">
        <f t="shared" si="31"/>
        <v>--</v>
      </c>
      <c r="U111" s="19" t="str">
        <f t="shared" si="31"/>
        <v>--</v>
      </c>
      <c r="V111" s="19" t="str">
        <f t="shared" si="31"/>
        <v>--</v>
      </c>
      <c r="W111" s="19" t="str">
        <f t="shared" si="31"/>
        <v>--</v>
      </c>
      <c r="X111" s="19" t="str">
        <f t="shared" si="31"/>
        <v>--</v>
      </c>
      <c r="Y111" s="19">
        <f t="shared" si="31"/>
        <v>4.7381062594106611</v>
      </c>
      <c r="Z111" s="19">
        <f t="shared" si="31"/>
        <v>4.6356148980165663</v>
      </c>
      <c r="AA111" s="19">
        <f t="shared" si="31"/>
        <v>5.0586797207997778</v>
      </c>
      <c r="AB111" s="19">
        <f t="shared" si="31"/>
        <v>5.0222053421374548</v>
      </c>
      <c r="AC111" s="19">
        <f t="shared" si="31"/>
        <v>4.752618853741664</v>
      </c>
      <c r="AD111" s="19">
        <f t="shared" si="31"/>
        <v>4.3540579289523151</v>
      </c>
      <c r="AE111" s="19">
        <f t="shared" si="31"/>
        <v>4.2840020779006043</v>
      </c>
      <c r="AF111" s="19">
        <f t="shared" si="31"/>
        <v>4.679028753804781</v>
      </c>
      <c r="AG111" s="19">
        <f t="shared" si="31"/>
        <v>4.8843034861112304</v>
      </c>
      <c r="AH111" s="19">
        <f t="shared" si="31"/>
        <v>4.7127543946774724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>
        <f t="shared" ref="C112:AH112" si="32">IF(C40&gt;0,C76/C40*100,"--")</f>
        <v>4.2227234411904622</v>
      </c>
      <c r="D112" s="19">
        <f t="shared" si="32"/>
        <v>4.2910062737328714</v>
      </c>
      <c r="E112" s="19">
        <f t="shared" si="32"/>
        <v>3.3901073848153351</v>
      </c>
      <c r="F112" s="19">
        <f t="shared" si="32"/>
        <v>3.7424789662016194</v>
      </c>
      <c r="G112" s="19">
        <f t="shared" si="32"/>
        <v>4.8152035206144372</v>
      </c>
      <c r="H112" s="19">
        <f t="shared" si="32"/>
        <v>3.549125961516939</v>
      </c>
      <c r="I112" s="19">
        <f t="shared" si="32"/>
        <v>3.9675119659387166</v>
      </c>
      <c r="J112" s="19">
        <f t="shared" si="32"/>
        <v>2.6534682987266027</v>
      </c>
      <c r="K112" s="19">
        <f t="shared" si="32"/>
        <v>3.0055448435134045</v>
      </c>
      <c r="L112" s="19">
        <f t="shared" si="32"/>
        <v>2.1335186329009677</v>
      </c>
      <c r="M112" s="19">
        <f t="shared" si="32"/>
        <v>1.6144031141868513</v>
      </c>
      <c r="N112" s="19">
        <f t="shared" si="32"/>
        <v>1.4442216467810953</v>
      </c>
      <c r="O112" s="19">
        <f t="shared" si="32"/>
        <v>1.9405541676388405</v>
      </c>
      <c r="P112" s="19">
        <f t="shared" si="32"/>
        <v>1.1049243872874708</v>
      </c>
      <c r="Q112" s="19">
        <f t="shared" si="32"/>
        <v>0.64387392435566571</v>
      </c>
      <c r="R112" s="19">
        <f t="shared" si="32"/>
        <v>1.5163124280934526</v>
      </c>
      <c r="S112" s="19">
        <f t="shared" si="32"/>
        <v>2.3955724221869912</v>
      </c>
      <c r="T112" s="19">
        <f t="shared" si="32"/>
        <v>2.3101043858563353</v>
      </c>
      <c r="U112" s="19">
        <f t="shared" si="32"/>
        <v>2.4439371559017053</v>
      </c>
      <c r="V112" s="19">
        <f t="shared" si="32"/>
        <v>2.4072142083625541</v>
      </c>
      <c r="W112" s="19">
        <f t="shared" si="32"/>
        <v>2.4700614870355886</v>
      </c>
      <c r="X112" s="19">
        <f t="shared" si="32"/>
        <v>2.5388643972289437</v>
      </c>
      <c r="Y112" s="19" t="str">
        <f t="shared" si="32"/>
        <v>--</v>
      </c>
      <c r="Z112" s="19" t="str">
        <f t="shared" si="32"/>
        <v>--</v>
      </c>
      <c r="AA112" s="19" t="str">
        <f t="shared" si="32"/>
        <v>--</v>
      </c>
      <c r="AB112" s="19" t="str">
        <f t="shared" si="32"/>
        <v>--</v>
      </c>
      <c r="AC112" s="19" t="str">
        <f t="shared" si="32"/>
        <v>--</v>
      </c>
      <c r="AD112" s="19" t="str">
        <f t="shared" si="32"/>
        <v>--</v>
      </c>
      <c r="AE112" s="19" t="str">
        <f t="shared" si="32"/>
        <v>--</v>
      </c>
      <c r="AF112" s="19" t="str">
        <f t="shared" si="32"/>
        <v>--</v>
      </c>
      <c r="AG112" s="19" t="str">
        <f t="shared" si="32"/>
        <v>--</v>
      </c>
      <c r="AH112" s="19">
        <f t="shared" si="32"/>
        <v>2.5342484702497377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ref="C113:AH113" si="33">IF(C41&gt;0,C77/C41*100,"--")</f>
        <v>5.8886461867977005</v>
      </c>
      <c r="D113" s="19">
        <f t="shared" si="33"/>
        <v>6.4981485038000066</v>
      </c>
      <c r="E113" s="19">
        <f t="shared" si="33"/>
        <v>6.5262348082140766</v>
      </c>
      <c r="F113" s="19">
        <f t="shared" si="33"/>
        <v>6.2913087173178024</v>
      </c>
      <c r="G113" s="19">
        <f t="shared" si="33"/>
        <v>6.1168171596994121</v>
      </c>
      <c r="H113" s="19">
        <f t="shared" si="33"/>
        <v>4.6749315727586307</v>
      </c>
      <c r="I113" s="19">
        <f t="shared" si="33"/>
        <v>4.1239245118006922</v>
      </c>
      <c r="J113" s="19">
        <f t="shared" si="33"/>
        <v>2.9426535172917476</v>
      </c>
      <c r="K113" s="19">
        <f t="shared" si="33"/>
        <v>2.2127170411036583</v>
      </c>
      <c r="L113" s="19">
        <f t="shared" si="33"/>
        <v>1.9254611274744229</v>
      </c>
      <c r="M113" s="19">
        <f t="shared" si="33"/>
        <v>2.7329010120573463</v>
      </c>
      <c r="N113" s="19">
        <f t="shared" si="33"/>
        <v>2.9264322047286733</v>
      </c>
      <c r="O113" s="19">
        <f t="shared" si="33"/>
        <v>3.2896535675439735</v>
      </c>
      <c r="P113" s="19">
        <f t="shared" si="33"/>
        <v>3.6437867974942266</v>
      </c>
      <c r="Q113" s="19">
        <f t="shared" si="33"/>
        <v>3.9499482368395622</v>
      </c>
      <c r="R113" s="19">
        <f t="shared" si="33"/>
        <v>3.8336301864038016</v>
      </c>
      <c r="S113" s="19">
        <f t="shared" si="33"/>
        <v>4.047987082994787</v>
      </c>
      <c r="T113" s="19">
        <f t="shared" si="33"/>
        <v>4.4283044951274473</v>
      </c>
      <c r="U113" s="19">
        <f t="shared" si="33"/>
        <v>4.8802147556641788</v>
      </c>
      <c r="V113" s="19">
        <f t="shared" si="33"/>
        <v>4.7453721603562489</v>
      </c>
      <c r="W113" s="19">
        <f t="shared" si="33"/>
        <v>4.8371397118912025</v>
      </c>
      <c r="X113" s="19">
        <f t="shared" si="33"/>
        <v>5.1297963023674376</v>
      </c>
      <c r="Y113" s="19" t="str">
        <f t="shared" si="33"/>
        <v>--</v>
      </c>
      <c r="Z113" s="19" t="str">
        <f t="shared" si="33"/>
        <v>--</v>
      </c>
      <c r="AA113" s="19" t="str">
        <f t="shared" si="33"/>
        <v>--</v>
      </c>
      <c r="AB113" s="19" t="str">
        <f t="shared" si="33"/>
        <v>--</v>
      </c>
      <c r="AC113" s="19" t="str">
        <f t="shared" si="33"/>
        <v>--</v>
      </c>
      <c r="AD113" s="19" t="str">
        <f t="shared" si="33"/>
        <v>--</v>
      </c>
      <c r="AE113" s="19" t="str">
        <f t="shared" si="33"/>
        <v>--</v>
      </c>
      <c r="AF113" s="19" t="str">
        <f t="shared" si="33"/>
        <v>--</v>
      </c>
      <c r="AG113" s="19" t="str">
        <f t="shared" si="33"/>
        <v>--</v>
      </c>
      <c r="AH113" s="19">
        <f t="shared" si="33"/>
        <v>4.3453601057208902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ref="C114:AH114" si="34">IF(C42&gt;0,C78/C42*100,"--")</f>
        <v>10.345593436475513</v>
      </c>
      <c r="D114" s="19">
        <f t="shared" si="34"/>
        <v>10.387974808569926</v>
      </c>
      <c r="E114" s="19">
        <f t="shared" si="34"/>
        <v>10.542358960678429</v>
      </c>
      <c r="F114" s="19">
        <f t="shared" si="34"/>
        <v>10.426558163857409</v>
      </c>
      <c r="G114" s="19">
        <f t="shared" si="34"/>
        <v>10.621881525351514</v>
      </c>
      <c r="H114" s="19">
        <f t="shared" si="34"/>
        <v>10.658961914676889</v>
      </c>
      <c r="I114" s="19">
        <f t="shared" si="34"/>
        <v>10.343720091416543</v>
      </c>
      <c r="J114" s="19">
        <f t="shared" si="34"/>
        <v>10.195436934004316</v>
      </c>
      <c r="K114" s="19">
        <f t="shared" si="34"/>
        <v>10.497166721643156</v>
      </c>
      <c r="L114" s="19">
        <f t="shared" si="34"/>
        <v>10.894801783446566</v>
      </c>
      <c r="M114" s="19">
        <f t="shared" si="34"/>
        <v>10.959758060038316</v>
      </c>
      <c r="N114" s="19">
        <f t="shared" si="34"/>
        <v>10.670188706629959</v>
      </c>
      <c r="O114" s="19">
        <f t="shared" si="34"/>
        <v>10.357509224782119</v>
      </c>
      <c r="P114" s="19">
        <f t="shared" si="34"/>
        <v>10.006110283468601</v>
      </c>
      <c r="Q114" s="19">
        <f t="shared" si="34"/>
        <v>9.9535257335661242</v>
      </c>
      <c r="R114" s="19">
        <f t="shared" si="34"/>
        <v>9.8525799527737412</v>
      </c>
      <c r="S114" s="19">
        <f t="shared" si="34"/>
        <v>9.7782429271181339</v>
      </c>
      <c r="T114" s="19">
        <f t="shared" si="34"/>
        <v>9.8083698586297334</v>
      </c>
      <c r="U114" s="19">
        <f t="shared" si="34"/>
        <v>9.7736078427296444</v>
      </c>
      <c r="V114" s="19">
        <f t="shared" si="34"/>
        <v>9.715386291736424</v>
      </c>
      <c r="W114" s="19">
        <f t="shared" si="34"/>
        <v>9.9183334071968812</v>
      </c>
      <c r="X114" s="19">
        <f t="shared" si="34"/>
        <v>10.037890858225543</v>
      </c>
      <c r="Y114" s="19">
        <f t="shared" si="34"/>
        <v>10.04678689264882</v>
      </c>
      <c r="Z114" s="19">
        <f t="shared" si="34"/>
        <v>10.102029705417001</v>
      </c>
      <c r="AA114" s="19">
        <f t="shared" si="34"/>
        <v>10.273836616171666</v>
      </c>
      <c r="AB114" s="19">
        <f t="shared" si="34"/>
        <v>10.478963537272211</v>
      </c>
      <c r="AC114" s="19">
        <f t="shared" si="34"/>
        <v>10.989042265980862</v>
      </c>
      <c r="AD114" s="19">
        <f t="shared" si="34"/>
        <v>11.209925338445602</v>
      </c>
      <c r="AE114" s="19">
        <f t="shared" si="34"/>
        <v>11.250021798795119</v>
      </c>
      <c r="AF114" s="19">
        <f t="shared" si="34"/>
        <v>12.228193844696076</v>
      </c>
      <c r="AG114" s="19">
        <f t="shared" si="34"/>
        <v>13.05907321312039</v>
      </c>
      <c r="AH114" s="19">
        <f t="shared" si="34"/>
        <v>10.542502796794823</v>
      </c>
      <c r="AI114" s="4"/>
      <c r="AJ114" s="5"/>
      <c r="AK114" s="6"/>
      <c r="AL114" s="7"/>
      <c r="AM114" s="7"/>
    </row>
    <row r="115" spans="1:39" ht="12" customHeight="1" thickBot="1" x14ac:dyDescent="0.25">
      <c r="A115" s="11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2"/>
      <c r="AJ115" s="5"/>
      <c r="AK115" s="6"/>
      <c r="AL115" s="6"/>
    </row>
    <row r="116" spans="1:39" ht="12" customHeight="1" thickTop="1" x14ac:dyDescent="0.2">
      <c r="A116" s="20" t="s">
        <v>6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5"/>
      <c r="AK116" s="6"/>
      <c r="AL116" s="6"/>
    </row>
    <row r="117" spans="1:39" ht="12" customHeight="1" x14ac:dyDescent="0.2">
      <c r="A117" s="21"/>
      <c r="B117" s="22"/>
      <c r="C117" s="22"/>
      <c r="D117" s="22"/>
      <c r="E117" s="22"/>
      <c r="F117" s="22"/>
      <c r="G117" s="22"/>
      <c r="H117" s="22"/>
      <c r="I117" s="22"/>
      <c r="J117" s="22"/>
      <c r="K117" s="22"/>
      <c r="L117" s="22"/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3"/>
      <c r="AK117" s="23"/>
      <c r="AL117" s="23"/>
      <c r="AM117" s="22"/>
    </row>
    <row r="118" spans="1:39" ht="12" customHeight="1" x14ac:dyDescent="0.2">
      <c r="A118" s="21"/>
      <c r="B118" s="24"/>
      <c r="AJ118" s="6"/>
      <c r="AK118" s="6"/>
      <c r="AL118" s="6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J123" s="6"/>
      <c r="AK123" s="6"/>
      <c r="AL123" s="6"/>
    </row>
    <row r="124" spans="1:39" ht="12" customHeight="1" x14ac:dyDescent="0.2">
      <c r="A124" s="21"/>
      <c r="B124" s="24"/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5"/>
      <c r="AJ145" s="6"/>
      <c r="AK145" s="6"/>
      <c r="AL145" s="6"/>
    </row>
    <row r="146" spans="1:38" ht="12" customHeight="1" x14ac:dyDescent="0.2">
      <c r="A146" s="21"/>
      <c r="B146" s="24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6"/>
      <c r="AJ188" s="6"/>
      <c r="AK188" s="6"/>
      <c r="AL188" s="6"/>
    </row>
    <row r="189" spans="1:38" ht="12" customHeight="1" x14ac:dyDescent="0.2">
      <c r="A189" s="21"/>
      <c r="B189" s="24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7"/>
      <c r="B201" s="25"/>
      <c r="AJ201" s="6"/>
      <c r="AK201" s="6"/>
      <c r="AL201" s="6"/>
    </row>
    <row r="202" spans="1:38" ht="12" customHeight="1" x14ac:dyDescent="0.2">
      <c r="A202" s="21"/>
      <c r="B202" s="24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7"/>
      <c r="B206" s="25"/>
      <c r="AJ206" s="6"/>
      <c r="AK206" s="6"/>
      <c r="AL206" s="6"/>
    </row>
    <row r="207" spans="1:38" ht="12" customHeight="1" x14ac:dyDescent="0.2">
      <c r="A207" s="21"/>
      <c r="B207" s="24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7"/>
      <c r="B210" s="25"/>
      <c r="AJ210" s="6"/>
      <c r="AK210" s="6"/>
      <c r="AL210" s="6"/>
    </row>
    <row r="211" spans="1:38" ht="12" customHeight="1" x14ac:dyDescent="0.2">
      <c r="A211" s="21"/>
      <c r="B211" s="24"/>
      <c r="AJ211" s="6"/>
      <c r="AK211" s="6"/>
      <c r="AL211" s="6"/>
    </row>
  </sheetData>
  <mergeCells count="5">
    <mergeCell ref="A2:AH2"/>
    <mergeCell ref="A4:AH4"/>
    <mergeCell ref="A8:AH8"/>
    <mergeCell ref="A44:AH44"/>
    <mergeCell ref="A80:AH80"/>
  </mergeCells>
  <hyperlinks>
    <hyperlink ref="A1" location="Índice!A1" display="Índice" xr:uid="{02F91005-E5EE-4B78-BB51-5B245091F99F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BF982A-E283-4AC0-B907-7BD5FFAD4852}">
  <dimension ref="A1:AM176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1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18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10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10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8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4.7021E-2</v>
      </c>
      <c r="D10" s="18">
        <v>3.8598E-2</v>
      </c>
      <c r="E10" s="18">
        <v>3.5099999999999999E-2</v>
      </c>
      <c r="F10" s="18">
        <v>0.10655199999999999</v>
      </c>
      <c r="G10" s="18">
        <v>5.1083999999999997E-2</v>
      </c>
      <c r="H10" s="18">
        <v>6.5022999999999997E-2</v>
      </c>
      <c r="I10" s="18">
        <v>8.1349000000000005E-2</v>
      </c>
      <c r="J10" s="18">
        <v>0.114147</v>
      </c>
      <c r="K10" s="18">
        <v>0.16422999999999999</v>
      </c>
      <c r="L10" s="18">
        <v>0.166267</v>
      </c>
      <c r="M10" s="18">
        <v>0.162829</v>
      </c>
      <c r="N10" s="18">
        <v>0.183394</v>
      </c>
      <c r="O10" s="18">
        <v>0.21989700000000001</v>
      </c>
      <c r="P10" s="18">
        <v>0.31659300000000001</v>
      </c>
      <c r="Q10" s="18">
        <v>0.238594</v>
      </c>
      <c r="R10" s="18">
        <v>0.35172999999999999</v>
      </c>
      <c r="S10" s="18">
        <v>0.363039</v>
      </c>
      <c r="T10" s="18">
        <v>0.43811899999999998</v>
      </c>
      <c r="U10" s="18">
        <v>0.54332100000000005</v>
      </c>
      <c r="V10" s="18">
        <v>0.35401300000000002</v>
      </c>
      <c r="W10" s="18">
        <v>0.65082399999999996</v>
      </c>
      <c r="X10" s="18">
        <v>0.88844999999999996</v>
      </c>
      <c r="Y10" s="18">
        <v>0.95525800000000005</v>
      </c>
      <c r="Z10" s="18">
        <v>1.1289089999999999</v>
      </c>
      <c r="AA10" s="18">
        <v>1.023458</v>
      </c>
      <c r="AB10" s="18">
        <v>1.0211239999999999</v>
      </c>
      <c r="AC10" s="18">
        <v>0.93532400000000004</v>
      </c>
      <c r="AD10" s="18">
        <v>1.550632</v>
      </c>
      <c r="AE10" s="18">
        <v>1.1128819999999999</v>
      </c>
      <c r="AF10" s="18">
        <v>1.299836</v>
      </c>
      <c r="AG10" s="18">
        <v>0.799539</v>
      </c>
      <c r="AH10" s="18">
        <f>SUM(C10:AG10)</f>
        <v>15.407135999999998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0.300427</v>
      </c>
      <c r="D11" s="18">
        <v>0.33076800000000001</v>
      </c>
      <c r="E11" s="18">
        <v>0.23078399999999999</v>
      </c>
      <c r="F11" s="18">
        <v>0.336976</v>
      </c>
      <c r="G11" s="18">
        <v>0.42196400000000001</v>
      </c>
      <c r="H11" s="18">
        <v>0.440465</v>
      </c>
      <c r="I11" s="18">
        <v>0.54195899999999997</v>
      </c>
      <c r="J11" s="18">
        <v>0.37467</v>
      </c>
      <c r="K11" s="18">
        <v>0.36188599999999999</v>
      </c>
      <c r="L11" s="18">
        <v>0.47414899999999999</v>
      </c>
      <c r="M11" s="18">
        <v>0.84764200000000001</v>
      </c>
      <c r="N11" s="18">
        <v>0.65601600000000004</v>
      </c>
      <c r="O11" s="18">
        <v>0.40940399999999999</v>
      </c>
      <c r="P11" s="18">
        <v>0.42394399999999999</v>
      </c>
      <c r="Q11" s="18">
        <v>0.42923099999999997</v>
      </c>
      <c r="R11" s="18">
        <v>0.387374</v>
      </c>
      <c r="S11" s="18">
        <v>0.37107499999999999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1" si="0">SUM(C11:AG11)</f>
        <v>7.3387340000000005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1.7641249999999999</v>
      </c>
      <c r="D12" s="18">
        <v>1.3393649999999999</v>
      </c>
      <c r="E12" s="18">
        <v>1.406801</v>
      </c>
      <c r="F12" s="18">
        <v>1.9408890000000001</v>
      </c>
      <c r="G12" s="18">
        <v>2.015946</v>
      </c>
      <c r="H12" s="18">
        <v>1.738316</v>
      </c>
      <c r="I12" s="18">
        <v>1.6566790000000002</v>
      </c>
      <c r="J12" s="18">
        <v>1.685627</v>
      </c>
      <c r="K12" s="18">
        <v>1.6082789999999998</v>
      </c>
      <c r="L12" s="18">
        <v>2.0174630000000002</v>
      </c>
      <c r="M12" s="18">
        <v>2.1595759999999999</v>
      </c>
      <c r="N12" s="18">
        <v>2.926085</v>
      </c>
      <c r="O12" s="18">
        <v>2.2863219999999997</v>
      </c>
      <c r="P12" s="18">
        <v>3.5451589999999999</v>
      </c>
      <c r="Q12" s="18">
        <v>5.0783519999999998</v>
      </c>
      <c r="R12" s="18">
        <v>4.4166030000000003</v>
      </c>
      <c r="S12" s="18">
        <v>3.4117679999999999</v>
      </c>
      <c r="T12" s="18">
        <v>4.8499090000000002</v>
      </c>
      <c r="U12" s="18">
        <v>4.4888979999999998</v>
      </c>
      <c r="V12" s="18">
        <v>3.6594520000000004</v>
      </c>
      <c r="W12" s="18">
        <v>7.369000999999999</v>
      </c>
      <c r="X12" s="18">
        <v>5.6285340000000001</v>
      </c>
      <c r="Y12" s="18">
        <v>6.168984</v>
      </c>
      <c r="Z12" s="18">
        <v>5.8101329999999995</v>
      </c>
      <c r="AA12" s="18">
        <v>7.8396029999999994</v>
      </c>
      <c r="AB12" s="18">
        <v>8.7704280000000008</v>
      </c>
      <c r="AC12" s="18">
        <v>7.1185469999999995</v>
      </c>
      <c r="AD12" s="18">
        <v>6.1081029999999989</v>
      </c>
      <c r="AE12" s="18">
        <v>7.603631</v>
      </c>
      <c r="AF12" s="18">
        <v>8.361815</v>
      </c>
      <c r="AG12" s="18">
        <v>4.7787660000000001</v>
      </c>
      <c r="AH12" s="18">
        <f t="shared" si="0"/>
        <v>129.55315899999999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1.138998</v>
      </c>
      <c r="D13" s="18">
        <v>0.75009700000000001</v>
      </c>
      <c r="E13" s="18">
        <v>0.61777499999999996</v>
      </c>
      <c r="F13" s="18">
        <v>0.90509799999999996</v>
      </c>
      <c r="G13" s="18">
        <v>1.2003539999999999</v>
      </c>
      <c r="H13" s="18">
        <v>0.73141500000000004</v>
      </c>
      <c r="I13" s="18">
        <v>0.80770999999999993</v>
      </c>
      <c r="J13" s="18">
        <v>0.78247299999999997</v>
      </c>
      <c r="K13" s="18">
        <v>0.68892100000000001</v>
      </c>
      <c r="L13" s="18">
        <v>0.93960699999999997</v>
      </c>
      <c r="M13" s="18">
        <v>0.95939099999999999</v>
      </c>
      <c r="N13" s="18">
        <v>0.82592399999999988</v>
      </c>
      <c r="O13" s="18">
        <v>0.79176299999999999</v>
      </c>
      <c r="P13" s="18">
        <v>1.033998</v>
      </c>
      <c r="Q13" s="18">
        <v>1.0304880000000001</v>
      </c>
      <c r="R13" s="18">
        <v>1.1012849999999998</v>
      </c>
      <c r="S13" s="18">
        <v>0.99753199999999997</v>
      </c>
      <c r="T13" s="18">
        <v>1.4216360000000001</v>
      </c>
      <c r="U13" s="18">
        <v>1.7631779999999999</v>
      </c>
      <c r="V13" s="18">
        <v>0.77465099999999998</v>
      </c>
      <c r="W13" s="18">
        <v>1.1957689999999999</v>
      </c>
      <c r="X13" s="18">
        <v>1.140917</v>
      </c>
      <c r="Y13" s="18">
        <v>0.76824400000000004</v>
      </c>
      <c r="Z13" s="18">
        <v>0.75225399999999998</v>
      </c>
      <c r="AA13" s="18">
        <v>1.0512350000000001</v>
      </c>
      <c r="AB13" s="18">
        <v>0.92847400000000002</v>
      </c>
      <c r="AC13" s="18">
        <v>0.62374400000000008</v>
      </c>
      <c r="AD13" s="18">
        <v>0.70017499999999999</v>
      </c>
      <c r="AE13" s="18">
        <v>0.80666700000000002</v>
      </c>
      <c r="AF13" s="18">
        <v>1.003285</v>
      </c>
      <c r="AG13" s="18">
        <v>0.87712299999999999</v>
      </c>
      <c r="AH13" s="18">
        <f t="shared" si="0"/>
        <v>29.110181000000001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2.013725</v>
      </c>
      <c r="D14" s="18">
        <v>1.5041439999999999</v>
      </c>
      <c r="E14" s="18">
        <v>2.0428540000000002</v>
      </c>
      <c r="F14" s="18">
        <v>2.5258449999999999</v>
      </c>
      <c r="G14" s="18">
        <v>2.5879979999999998</v>
      </c>
      <c r="H14" s="18">
        <v>3.177899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13.852464999999999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2.195824</v>
      </c>
      <c r="J15" s="18">
        <v>2.4032369999999998</v>
      </c>
      <c r="K15" s="18">
        <v>2.4311530000000001</v>
      </c>
      <c r="L15" s="18">
        <v>2.5033780000000001</v>
      </c>
      <c r="M15" s="18">
        <v>2.2949470000000001</v>
      </c>
      <c r="N15" s="18">
        <v>1.9854179999999999</v>
      </c>
      <c r="O15" s="18">
        <v>2.1866059999999998</v>
      </c>
      <c r="P15" s="18">
        <v>2.3948339999999999</v>
      </c>
      <c r="Q15" s="18">
        <v>3.03613</v>
      </c>
      <c r="R15" s="18">
        <v>2.4396740000000001</v>
      </c>
      <c r="S15" s="18">
        <v>3.392792</v>
      </c>
      <c r="T15" s="18">
        <v>3.0279560000000001</v>
      </c>
      <c r="U15" s="18">
        <v>2.9866239999999999</v>
      </c>
      <c r="V15" s="18">
        <v>1.902685</v>
      </c>
      <c r="W15" s="18">
        <v>2.4838619999999998</v>
      </c>
      <c r="X15" s="18">
        <v>2.5350090000000001</v>
      </c>
      <c r="Y15" s="18">
        <v>2.4572600000000002</v>
      </c>
      <c r="Z15" s="18">
        <v>2.1215730000000002</v>
      </c>
      <c r="AA15" s="18">
        <v>2.5313379999999999</v>
      </c>
      <c r="AB15" s="18">
        <v>2.832471</v>
      </c>
      <c r="AC15" s="18">
        <v>2.0995149999999998</v>
      </c>
      <c r="AD15" s="18">
        <v>2.3939629999999998</v>
      </c>
      <c r="AE15" s="18">
        <v>2.4378920000000002</v>
      </c>
      <c r="AF15" s="18">
        <v>2.5360670000000001</v>
      </c>
      <c r="AG15" s="18">
        <v>2.0442619999999998</v>
      </c>
      <c r="AH15" s="18">
        <f t="shared" si="0"/>
        <v>61.654469999999989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3.2452459999999999</v>
      </c>
      <c r="D16" s="18">
        <v>4.6711030000000004</v>
      </c>
      <c r="E16" s="18">
        <v>5.3356240000000001</v>
      </c>
      <c r="F16" s="18">
        <v>4.900874</v>
      </c>
      <c r="G16" s="18">
        <v>5.7996649999999992</v>
      </c>
      <c r="H16" s="18">
        <v>5.364236</v>
      </c>
      <c r="I16" s="18">
        <v>5.0243159999999998</v>
      </c>
      <c r="J16" s="18">
        <v>4.8516430000000001</v>
      </c>
      <c r="K16" s="18">
        <v>5.2770140000000003</v>
      </c>
      <c r="L16" s="18">
        <v>7.2926659999999996</v>
      </c>
      <c r="M16" s="18">
        <v>8.8303060000000002</v>
      </c>
      <c r="N16" s="18">
        <v>8.7156489999999991</v>
      </c>
      <c r="O16" s="18">
        <v>9.6640979999999992</v>
      </c>
      <c r="P16" s="18">
        <v>9.4482379999999999</v>
      </c>
      <c r="Q16" s="18">
        <v>11.457836</v>
      </c>
      <c r="R16" s="18">
        <v>13.702623000000001</v>
      </c>
      <c r="S16" s="18">
        <v>16.141347</v>
      </c>
      <c r="T16" s="18">
        <v>17.199895000000001</v>
      </c>
      <c r="U16" s="18">
        <v>17.404549999999997</v>
      </c>
      <c r="V16" s="18">
        <v>11.920367000000001</v>
      </c>
      <c r="W16" s="18">
        <v>12.941433999999999</v>
      </c>
      <c r="X16" s="18">
        <v>18.939443000000001</v>
      </c>
      <c r="Y16" s="18">
        <v>15.525050999999999</v>
      </c>
      <c r="Z16" s="18">
        <v>16.148111999999998</v>
      </c>
      <c r="AA16" s="18">
        <v>18.973061000000001</v>
      </c>
      <c r="AB16" s="18">
        <v>21.133077</v>
      </c>
      <c r="AC16" s="18">
        <v>14.860218</v>
      </c>
      <c r="AD16" s="18">
        <v>15.715934000000001</v>
      </c>
      <c r="AE16" s="18">
        <v>14.687348999999998</v>
      </c>
      <c r="AF16" s="18">
        <v>17.004795999999999</v>
      </c>
      <c r="AG16" s="18">
        <v>12.805504000000001</v>
      </c>
      <c r="AH16" s="18">
        <f t="shared" si="0"/>
        <v>354.98127499999998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0.94172199999999995</v>
      </c>
      <c r="D17" s="18">
        <v>0.85880599999999996</v>
      </c>
      <c r="E17" s="18">
        <v>0.88138499999999997</v>
      </c>
      <c r="F17" s="18">
        <v>0.79969199999999996</v>
      </c>
      <c r="G17" s="18">
        <v>0.80789800000000001</v>
      </c>
      <c r="H17" s="18">
        <v>0.76077799999999995</v>
      </c>
      <c r="I17" s="18">
        <v>0.97147099999999997</v>
      </c>
      <c r="J17" s="18">
        <v>0.99690199999999995</v>
      </c>
      <c r="K17" s="18">
        <v>0.78967799999999999</v>
      </c>
      <c r="L17" s="18">
        <v>1.276079</v>
      </c>
      <c r="M17" s="18">
        <v>3.0053700000000001</v>
      </c>
      <c r="N17" s="18">
        <v>4.7664939999999998</v>
      </c>
      <c r="O17" s="18">
        <v>5.8993630000000001</v>
      </c>
      <c r="P17" s="18">
        <v>7.1232259999999998</v>
      </c>
      <c r="Q17" s="18">
        <v>11.830454</v>
      </c>
      <c r="R17" s="18">
        <v>15.738619999999999</v>
      </c>
      <c r="S17" s="18">
        <v>13.699465</v>
      </c>
      <c r="T17" s="18">
        <v>14.799004</v>
      </c>
      <c r="U17" s="18">
        <v>14.324589</v>
      </c>
      <c r="V17" s="18">
        <v>14.714831999999999</v>
      </c>
      <c r="W17" s="18">
        <v>15.854754</v>
      </c>
      <c r="X17" s="18">
        <v>14.686159</v>
      </c>
      <c r="Y17" s="18">
        <v>13.824512</v>
      </c>
      <c r="Z17" s="18">
        <v>12.005132</v>
      </c>
      <c r="AA17" s="18">
        <v>9.8708600000000004</v>
      </c>
      <c r="AB17" s="18">
        <v>10.625643</v>
      </c>
      <c r="AC17" s="18">
        <v>8.0323100000000007</v>
      </c>
      <c r="AD17" s="18">
        <v>7.5161709999999999</v>
      </c>
      <c r="AE17" s="18">
        <v>7.7968719999999996</v>
      </c>
      <c r="AF17" s="18">
        <v>8.0951430000000002</v>
      </c>
      <c r="AG17" s="18">
        <v>7.4447710000000002</v>
      </c>
      <c r="AH17" s="18">
        <f t="shared" si="0"/>
        <v>230.73815500000001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0.459067</v>
      </c>
      <c r="D18" s="18">
        <v>0.39097500000000002</v>
      </c>
      <c r="E18" s="18">
        <v>0.34205999999999998</v>
      </c>
      <c r="F18" s="18">
        <v>0.39215599999999995</v>
      </c>
      <c r="G18" s="18">
        <v>0.41070899999999999</v>
      </c>
      <c r="H18" s="18">
        <v>0.37807999999999997</v>
      </c>
      <c r="I18" s="18">
        <v>0.28295300000000001</v>
      </c>
      <c r="J18" s="18">
        <v>0.310614</v>
      </c>
      <c r="K18" s="18">
        <v>0.32991700000000002</v>
      </c>
      <c r="L18" s="18">
        <v>0.425149</v>
      </c>
      <c r="M18" s="18">
        <v>0.63935600000000004</v>
      </c>
      <c r="N18" s="18">
        <v>0.41964000000000001</v>
      </c>
      <c r="O18" s="18">
        <v>0.55444499999999997</v>
      </c>
      <c r="P18" s="18">
        <v>0.36162300000000003</v>
      </c>
      <c r="Q18" s="18">
        <v>0.45031099999999996</v>
      </c>
      <c r="R18" s="18">
        <v>0.53856800000000005</v>
      </c>
      <c r="S18" s="18">
        <v>0.46346100000000001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7.1490840000000002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16.643333999999999</v>
      </c>
      <c r="D19" s="18">
        <v>19.328876999999999</v>
      </c>
      <c r="E19" s="18">
        <v>26.026347000000001</v>
      </c>
      <c r="F19" s="18">
        <v>35.566053999999994</v>
      </c>
      <c r="G19" s="18">
        <v>40.207606999999996</v>
      </c>
      <c r="H19" s="18">
        <v>39.909331000000002</v>
      </c>
      <c r="I19" s="18">
        <v>34.910263999999998</v>
      </c>
      <c r="J19" s="18">
        <v>31.647576999999998</v>
      </c>
      <c r="K19" s="18">
        <v>20.072866000000001</v>
      </c>
      <c r="L19" s="18">
        <v>19.867713999999999</v>
      </c>
      <c r="M19" s="18">
        <v>26.364744000000002</v>
      </c>
      <c r="N19" s="18">
        <v>34.626252000000001</v>
      </c>
      <c r="O19" s="18">
        <v>32.550125999999999</v>
      </c>
      <c r="P19" s="18">
        <v>34.089765999999997</v>
      </c>
      <c r="Q19" s="18">
        <v>35.736033999999997</v>
      </c>
      <c r="R19" s="18">
        <v>37.188035999999997</v>
      </c>
      <c r="S19" s="18">
        <v>38.957113999999997</v>
      </c>
      <c r="T19" s="18">
        <v>31.762502999999995</v>
      </c>
      <c r="U19" s="18">
        <v>34.761444000000004</v>
      </c>
      <c r="V19" s="18">
        <v>32.911684000000001</v>
      </c>
      <c r="W19" s="18">
        <v>61.310802000000002</v>
      </c>
      <c r="X19" s="18">
        <v>57.935615999999996</v>
      </c>
      <c r="Y19" s="18">
        <v>60.612699000000006</v>
      </c>
      <c r="Z19" s="18">
        <v>75.529590999999996</v>
      </c>
      <c r="AA19" s="18">
        <v>81.955977000000004</v>
      </c>
      <c r="AB19" s="18">
        <v>70.795289000000011</v>
      </c>
      <c r="AC19" s="18">
        <v>49.469221999999995</v>
      </c>
      <c r="AD19" s="18">
        <v>45.23356600000001</v>
      </c>
      <c r="AE19" s="18">
        <v>47.606770999999995</v>
      </c>
      <c r="AF19" s="18">
        <v>53.823176999999994</v>
      </c>
      <c r="AG19" s="18">
        <v>41.82016999999999</v>
      </c>
      <c r="AH19" s="18">
        <f t="shared" si="0"/>
        <v>1269.220554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66.10728300000001</v>
      </c>
      <c r="D20" s="18">
        <v>77.720196000000001</v>
      </c>
      <c r="E20" s="18">
        <v>81.537798000000024</v>
      </c>
      <c r="F20" s="18">
        <v>88.334877999999989</v>
      </c>
      <c r="G20" s="18">
        <v>83.374061000000012</v>
      </c>
      <c r="H20" s="18">
        <v>92.919955000000002</v>
      </c>
      <c r="I20" s="18">
        <v>92.645009999999985</v>
      </c>
      <c r="J20" s="18">
        <v>98.285196999999997</v>
      </c>
      <c r="K20" s="18">
        <v>111.666352</v>
      </c>
      <c r="L20" s="18">
        <v>162.17421599999997</v>
      </c>
      <c r="M20" s="18">
        <v>187.57947800000002</v>
      </c>
      <c r="N20" s="18">
        <v>161.81914999999998</v>
      </c>
      <c r="O20" s="18">
        <v>149.54489199999998</v>
      </c>
      <c r="P20" s="18">
        <v>146.03493000000003</v>
      </c>
      <c r="Q20" s="18">
        <v>171.15268399999997</v>
      </c>
      <c r="R20" s="18">
        <v>197.40107699999996</v>
      </c>
      <c r="S20" s="18">
        <v>204.615218</v>
      </c>
      <c r="T20" s="18">
        <v>200.11345299999999</v>
      </c>
      <c r="U20" s="18">
        <v>209.94978499999999</v>
      </c>
      <c r="V20" s="18">
        <v>151.39096100000003</v>
      </c>
      <c r="W20" s="18">
        <v>222.92781500000007</v>
      </c>
      <c r="X20" s="18">
        <v>214.24590899999998</v>
      </c>
      <c r="Y20" s="18">
        <v>223.09453799999997</v>
      </c>
      <c r="Z20" s="18">
        <v>216.153558</v>
      </c>
      <c r="AA20" s="18">
        <v>203.74914599999997</v>
      </c>
      <c r="AB20" s="18">
        <v>207.69226399999999</v>
      </c>
      <c r="AC20" s="18">
        <v>158.55131199999991</v>
      </c>
      <c r="AD20" s="18">
        <v>168.92146199999999</v>
      </c>
      <c r="AE20" s="18">
        <v>170.44556099999997</v>
      </c>
      <c r="AF20" s="18">
        <v>177.88139300000006</v>
      </c>
      <c r="AG20" s="18">
        <v>146.25312799999995</v>
      </c>
      <c r="AH20" s="18">
        <f t="shared" si="0"/>
        <v>4844.2826599999989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0.13616400000000001</v>
      </c>
      <c r="D21" s="18">
        <v>0.13570000000000002</v>
      </c>
      <c r="E21" s="18">
        <v>0.122347</v>
      </c>
      <c r="F21" s="18">
        <v>0.167327</v>
      </c>
      <c r="G21" s="18">
        <v>0.29533300000000001</v>
      </c>
      <c r="H21" s="18">
        <v>1.371993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2.2288639999999997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1.024629</v>
      </c>
      <c r="J22" s="18">
        <v>1.258551</v>
      </c>
      <c r="K22" s="18">
        <v>0.99547799999999997</v>
      </c>
      <c r="L22" s="18">
        <v>0.77413200000000004</v>
      </c>
      <c r="M22" s="18">
        <v>0.49523099999999998</v>
      </c>
      <c r="N22" s="18">
        <v>0.170044</v>
      </c>
      <c r="O22" s="18">
        <v>0.13213999999999998</v>
      </c>
      <c r="P22" s="18">
        <v>0.10155399999999999</v>
      </c>
      <c r="Q22" s="18">
        <v>0.17586299999999999</v>
      </c>
      <c r="R22" s="18">
        <v>0.16214799999999999</v>
      </c>
      <c r="S22" s="18">
        <v>0.11763999999999999</v>
      </c>
      <c r="T22" s="18">
        <v>0.135459</v>
      </c>
      <c r="U22" s="18">
        <v>0.16392000000000001</v>
      </c>
      <c r="V22" s="18">
        <v>4.2136E-2</v>
      </c>
      <c r="W22" s="18">
        <v>5.1154999999999999E-2</v>
      </c>
      <c r="X22" s="18">
        <v>4.7997999999999999E-2</v>
      </c>
      <c r="Y22" s="18">
        <v>4.2776999999999996E-2</v>
      </c>
      <c r="Z22" s="18">
        <v>4.1480999999999997E-2</v>
      </c>
      <c r="AA22" s="18">
        <v>2.9009E-2</v>
      </c>
      <c r="AB22" s="18">
        <v>0.11414199999999999</v>
      </c>
      <c r="AC22" s="18">
        <v>3.0220999999999998E-2</v>
      </c>
      <c r="AD22" s="18">
        <v>0.10959100000000001</v>
      </c>
      <c r="AE22" s="18">
        <v>0.121007</v>
      </c>
      <c r="AF22" s="18">
        <v>6.7142999999999994E-2</v>
      </c>
      <c r="AG22" s="18">
        <v>5.1909000000000004E-2</v>
      </c>
      <c r="AH22" s="18">
        <f t="shared" si="0"/>
        <v>6.4553579999999995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5.3955549999999999</v>
      </c>
      <c r="D23" s="18">
        <v>4.6704490000000005</v>
      </c>
      <c r="E23" s="18">
        <v>6.1992799999999999</v>
      </c>
      <c r="F23" s="18">
        <v>5.8945340000000011</v>
      </c>
      <c r="G23" s="18">
        <v>5.8707339999999997</v>
      </c>
      <c r="H23" s="18">
        <v>6.628952</v>
      </c>
      <c r="I23" s="18">
        <v>7.2953899999999994</v>
      </c>
      <c r="J23" s="18">
        <v>7.9682150000000007</v>
      </c>
      <c r="K23" s="18">
        <v>6.9173160000000005</v>
      </c>
      <c r="L23" s="18">
        <v>6.7436429999999996</v>
      </c>
      <c r="M23" s="18">
        <v>7.991301</v>
      </c>
      <c r="N23" s="18">
        <v>7.3660160000000001</v>
      </c>
      <c r="O23" s="18">
        <v>8.0275379999999998</v>
      </c>
      <c r="P23" s="18">
        <v>7.4762260000000005</v>
      </c>
      <c r="Q23" s="18">
        <v>8.2329190000000008</v>
      </c>
      <c r="R23" s="18">
        <v>7.6432820000000001</v>
      </c>
      <c r="S23" s="18">
        <v>9.952948000000001</v>
      </c>
      <c r="T23" s="18">
        <v>8.8940050000000017</v>
      </c>
      <c r="U23" s="18">
        <v>7.8497349999999999</v>
      </c>
      <c r="V23" s="18">
        <v>4.7570520000000007</v>
      </c>
      <c r="W23" s="18">
        <v>6.9949760000000012</v>
      </c>
      <c r="X23" s="18">
        <v>5.6052849999999994</v>
      </c>
      <c r="Y23" s="18">
        <v>5.9303429999999988</v>
      </c>
      <c r="Z23" s="18">
        <v>3.639691</v>
      </c>
      <c r="AA23" s="18">
        <v>3.3044390000000003</v>
      </c>
      <c r="AB23" s="18">
        <v>3.551447</v>
      </c>
      <c r="AC23" s="18">
        <v>2.2485430000000002</v>
      </c>
      <c r="AD23" s="18">
        <v>1.750054</v>
      </c>
      <c r="AE23" s="18">
        <v>2.4585069999999996</v>
      </c>
      <c r="AF23" s="18">
        <v>2.345167</v>
      </c>
      <c r="AG23" s="18">
        <v>2.9146049999999999</v>
      </c>
      <c r="AH23" s="18">
        <f t="shared" si="0"/>
        <v>182.518147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0.14010600000000001</v>
      </c>
      <c r="D24" s="18">
        <v>0.187836</v>
      </c>
      <c r="E24" s="18">
        <v>9.7185999999999995E-2</v>
      </c>
      <c r="F24" s="18">
        <v>8.0236000000000002E-2</v>
      </c>
      <c r="G24" s="18">
        <v>7.4529999999999999E-2</v>
      </c>
      <c r="H24" s="18">
        <v>0.11587600000000001</v>
      </c>
      <c r="I24" s="18">
        <v>0.12808800000000001</v>
      </c>
      <c r="J24" s="18">
        <v>0.11004800000000001</v>
      </c>
      <c r="K24" s="18">
        <v>9.4021999999999994E-2</v>
      </c>
      <c r="L24" s="18">
        <v>8.7257000000000001E-2</v>
      </c>
      <c r="M24" s="18">
        <v>8.6360000000000006E-2</v>
      </c>
      <c r="N24" s="18">
        <v>0.21490200000000001</v>
      </c>
      <c r="O24" s="18">
        <v>0.25138500000000003</v>
      </c>
      <c r="P24" s="18">
        <v>0.19134399999999999</v>
      </c>
      <c r="Q24" s="18">
        <v>0.165073</v>
      </c>
      <c r="R24" s="18">
        <v>0.35686600000000002</v>
      </c>
      <c r="S24" s="18">
        <v>0.251998</v>
      </c>
      <c r="T24" s="18">
        <v>0.25337300000000001</v>
      </c>
      <c r="U24" s="18">
        <v>0.157635</v>
      </c>
      <c r="V24" s="18">
        <v>0.13944300000000001</v>
      </c>
      <c r="W24" s="18">
        <v>0.145539</v>
      </c>
      <c r="X24" s="18">
        <v>0.15388399999999999</v>
      </c>
      <c r="Y24" s="18">
        <v>0.19873399999999999</v>
      </c>
      <c r="Z24" s="18">
        <v>0.106006</v>
      </c>
      <c r="AA24" s="18">
        <v>0.124458</v>
      </c>
      <c r="AB24" s="18">
        <v>0.15587400000000001</v>
      </c>
      <c r="AC24" s="18">
        <v>0.19001899999999999</v>
      </c>
      <c r="AD24" s="18">
        <v>0.16567399999999999</v>
      </c>
      <c r="AE24" s="18">
        <v>0.21518899999999999</v>
      </c>
      <c r="AF24" s="18">
        <v>0.21310299999999999</v>
      </c>
      <c r="AG24" s="18">
        <v>0.21842800000000001</v>
      </c>
      <c r="AH24" s="18">
        <f t="shared" si="0"/>
        <v>5.0704720000000005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4.5351000000000002E-2</v>
      </c>
      <c r="D25" s="18">
        <v>4.0007000000000001E-2</v>
      </c>
      <c r="E25" s="18">
        <v>0.25037599999999999</v>
      </c>
      <c r="F25" s="18">
        <v>0.98511300000000002</v>
      </c>
      <c r="G25" s="18">
        <v>0.24438099999999999</v>
      </c>
      <c r="H25" s="18">
        <v>0.173038</v>
      </c>
      <c r="I25" s="18">
        <v>0.50197999999999998</v>
      </c>
      <c r="J25" s="18">
        <v>1.244505</v>
      </c>
      <c r="K25" s="18">
        <v>0.46357100000000001</v>
      </c>
      <c r="L25" s="18">
        <v>0.337505</v>
      </c>
      <c r="M25" s="18">
        <v>1.037088</v>
      </c>
      <c r="N25" s="18">
        <v>0.54923299999999997</v>
      </c>
      <c r="O25" s="18">
        <v>1.087121</v>
      </c>
      <c r="P25" s="18">
        <v>1.766003</v>
      </c>
      <c r="Q25" s="18">
        <v>0.84312900000000002</v>
      </c>
      <c r="R25" s="18">
        <v>1.4598930000000001</v>
      </c>
      <c r="S25" s="18">
        <v>1.2026349999999999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12.230929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2.3229319999999998</v>
      </c>
      <c r="D26" s="18">
        <v>2.5891940000000004</v>
      </c>
      <c r="E26" s="18">
        <v>2.3241800000000001</v>
      </c>
      <c r="F26" s="18">
        <v>3.3730509999999998</v>
      </c>
      <c r="G26" s="18">
        <v>4.2119220000000004</v>
      </c>
      <c r="H26" s="18">
        <v>4.3014509999999992</v>
      </c>
      <c r="I26" s="18">
        <v>4.5335760000000001</v>
      </c>
      <c r="J26" s="18">
        <v>5.6885389999999996</v>
      </c>
      <c r="K26" s="18">
        <v>4.8939859999999999</v>
      </c>
      <c r="L26" s="18">
        <v>7.0500600000000002</v>
      </c>
      <c r="M26" s="18">
        <v>9.4949890000000003</v>
      </c>
      <c r="N26" s="18">
        <v>9.4730219999999985</v>
      </c>
      <c r="O26" s="18">
        <v>8.3714720000000007</v>
      </c>
      <c r="P26" s="18">
        <v>9.773814999999999</v>
      </c>
      <c r="Q26" s="18">
        <v>11.14995</v>
      </c>
      <c r="R26" s="18">
        <v>13.273358</v>
      </c>
      <c r="S26" s="18">
        <v>13.022791000000002</v>
      </c>
      <c r="T26" s="18">
        <v>12.658699</v>
      </c>
      <c r="U26" s="18">
        <v>12.389159999999999</v>
      </c>
      <c r="V26" s="18">
        <v>9.4295650000000002</v>
      </c>
      <c r="W26" s="18">
        <v>11.9498</v>
      </c>
      <c r="X26" s="18">
        <v>11.950695</v>
      </c>
      <c r="Y26" s="18">
        <v>13.359922000000001</v>
      </c>
      <c r="Z26" s="18">
        <v>11.998700999999999</v>
      </c>
      <c r="AA26" s="18">
        <v>15.596754000000001</v>
      </c>
      <c r="AB26" s="18">
        <v>14.704254000000001</v>
      </c>
      <c r="AC26" s="18">
        <v>12.023346999999999</v>
      </c>
      <c r="AD26" s="18">
        <v>13.578268</v>
      </c>
      <c r="AE26" s="18">
        <v>14.406798</v>
      </c>
      <c r="AF26" s="18">
        <v>12.661106999999999</v>
      </c>
      <c r="AG26" s="18">
        <v>10.822624999999999</v>
      </c>
      <c r="AH26" s="18">
        <f t="shared" si="0"/>
        <v>293.37798300000009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4.0001989999999994</v>
      </c>
      <c r="D27" s="18">
        <v>3.3862270000000003</v>
      </c>
      <c r="E27" s="18">
        <v>3.412477</v>
      </c>
      <c r="F27" s="18">
        <v>4.3827850000000002</v>
      </c>
      <c r="G27" s="18">
        <v>4.7676430000000005</v>
      </c>
      <c r="H27" s="18">
        <v>4.6044910000000003</v>
      </c>
      <c r="I27" s="18">
        <v>3.9467300000000005</v>
      </c>
      <c r="J27" s="18">
        <v>3.864973</v>
      </c>
      <c r="K27" s="18">
        <v>3.4737120000000004</v>
      </c>
      <c r="L27" s="18">
        <v>3.7533470000000002</v>
      </c>
      <c r="M27" s="18">
        <v>5.7764720000000001</v>
      </c>
      <c r="N27" s="18">
        <v>5.3258649999999994</v>
      </c>
      <c r="O27" s="18">
        <v>5.905386</v>
      </c>
      <c r="P27" s="18">
        <v>5.0474319999999997</v>
      </c>
      <c r="Q27" s="18">
        <v>5.873138</v>
      </c>
      <c r="R27" s="18">
        <v>7.0641980000000011</v>
      </c>
      <c r="S27" s="18">
        <v>6.638374999999999</v>
      </c>
      <c r="T27" s="18">
        <v>7.7869129999999993</v>
      </c>
      <c r="U27" s="18">
        <v>7.392506</v>
      </c>
      <c r="V27" s="18">
        <v>6.9418819999999988</v>
      </c>
      <c r="W27" s="18">
        <v>8.0800359999999998</v>
      </c>
      <c r="X27" s="18">
        <v>7.3087859999999987</v>
      </c>
      <c r="Y27" s="18">
        <v>7.3153369999999995</v>
      </c>
      <c r="Z27" s="18">
        <v>6.9341820000000007</v>
      </c>
      <c r="AA27" s="18">
        <v>7.9321830000000002</v>
      </c>
      <c r="AB27" s="18">
        <v>7.3896529999999991</v>
      </c>
      <c r="AC27" s="18">
        <v>6.6365000000000007</v>
      </c>
      <c r="AD27" s="18">
        <v>6.1705269999999999</v>
      </c>
      <c r="AE27" s="18">
        <v>7.0363030000000011</v>
      </c>
      <c r="AF27" s="18">
        <v>7.4437689999999987</v>
      </c>
      <c r="AG27" s="18">
        <v>4.9679959999999994</v>
      </c>
      <c r="AH27" s="18">
        <f t="shared" si="0"/>
        <v>180.560023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34.685988000000002</v>
      </c>
      <c r="D28" s="18">
        <v>31.971417999999993</v>
      </c>
      <c r="E28" s="18">
        <v>30.209106999999999</v>
      </c>
      <c r="F28" s="18">
        <v>31.233316000000002</v>
      </c>
      <c r="G28" s="18">
        <v>33.321066999999985</v>
      </c>
      <c r="H28" s="18">
        <v>34.161659000000007</v>
      </c>
      <c r="I28" s="18">
        <v>35.300561000000002</v>
      </c>
      <c r="J28" s="18">
        <v>30.788454000000002</v>
      </c>
      <c r="K28" s="18">
        <v>25.942776999999992</v>
      </c>
      <c r="L28" s="18">
        <v>25.746050999999994</v>
      </c>
      <c r="M28" s="18">
        <v>34.360615999999993</v>
      </c>
      <c r="N28" s="18">
        <v>31.484678999999993</v>
      </c>
      <c r="O28" s="18">
        <v>28.446733000000005</v>
      </c>
      <c r="P28" s="18">
        <v>29.470079000000002</v>
      </c>
      <c r="Q28" s="18">
        <v>33.136195000000001</v>
      </c>
      <c r="R28" s="18">
        <v>33.31925600000001</v>
      </c>
      <c r="S28" s="18">
        <v>33.808803000000005</v>
      </c>
      <c r="T28" s="18">
        <v>38.745758000000002</v>
      </c>
      <c r="U28" s="18">
        <v>35.815014999999995</v>
      </c>
      <c r="V28" s="18">
        <v>21.499344999999998</v>
      </c>
      <c r="W28" s="18">
        <v>25.125306000000005</v>
      </c>
      <c r="X28" s="18">
        <v>27.390494</v>
      </c>
      <c r="Y28" s="18">
        <v>28.991059</v>
      </c>
      <c r="Z28" s="18">
        <v>24.337110000000003</v>
      </c>
      <c r="AA28" s="18">
        <v>23.722362999999998</v>
      </c>
      <c r="AB28" s="18">
        <v>22.725836000000005</v>
      </c>
      <c r="AC28" s="18">
        <v>20.515366999999998</v>
      </c>
      <c r="AD28" s="18">
        <v>18.819675000000004</v>
      </c>
      <c r="AE28" s="18">
        <v>18.944612000000003</v>
      </c>
      <c r="AF28" s="18">
        <v>17.010112999999997</v>
      </c>
      <c r="AG28" s="18">
        <v>10.990119000000002</v>
      </c>
      <c r="AH28" s="18">
        <f t="shared" si="0"/>
        <v>872.01893099999984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68.820538999999997</v>
      </c>
      <c r="D29" s="18">
        <v>64.693964000000008</v>
      </c>
      <c r="E29" s="18">
        <v>69.766690999999994</v>
      </c>
      <c r="F29" s="18">
        <v>78.772079000000005</v>
      </c>
      <c r="G29" s="18">
        <v>91.957267000000002</v>
      </c>
      <c r="H29" s="18">
        <v>81.723429999999993</v>
      </c>
      <c r="I29" s="18">
        <v>75.034287000000006</v>
      </c>
      <c r="J29" s="18">
        <v>86.394632999999999</v>
      </c>
      <c r="K29" s="18">
        <v>73.466988000000015</v>
      </c>
      <c r="L29" s="18">
        <v>85.932956000000004</v>
      </c>
      <c r="M29" s="18">
        <v>93.468798999999976</v>
      </c>
      <c r="N29" s="18">
        <v>90.412931999999998</v>
      </c>
      <c r="O29" s="18">
        <v>99.274269999999987</v>
      </c>
      <c r="P29" s="18">
        <v>103.522206</v>
      </c>
      <c r="Q29" s="18">
        <v>114.71221900000002</v>
      </c>
      <c r="R29" s="18">
        <v>113.05366700000002</v>
      </c>
      <c r="S29" s="18">
        <v>117.45602799999999</v>
      </c>
      <c r="T29" s="18">
        <v>96.443652999999983</v>
      </c>
      <c r="U29" s="18">
        <v>103.801177</v>
      </c>
      <c r="V29" s="18">
        <v>95.775684999999982</v>
      </c>
      <c r="W29" s="18">
        <v>133.79494099999999</v>
      </c>
      <c r="X29" s="18">
        <v>123.46243600000001</v>
      </c>
      <c r="Y29" s="18">
        <v>121.18549</v>
      </c>
      <c r="Z29" s="18">
        <v>134.85934000000003</v>
      </c>
      <c r="AA29" s="18">
        <v>152.524969</v>
      </c>
      <c r="AB29" s="18">
        <v>154.24295899999998</v>
      </c>
      <c r="AC29" s="18">
        <v>126.97014000000003</v>
      </c>
      <c r="AD29" s="18">
        <v>123.94966100000001</v>
      </c>
      <c r="AE29" s="18">
        <v>123.14480499999999</v>
      </c>
      <c r="AF29" s="18">
        <v>136.06263799999999</v>
      </c>
      <c r="AG29" s="18">
        <v>115.34926900000001</v>
      </c>
      <c r="AH29" s="18">
        <f t="shared" si="0"/>
        <v>3250.0301179999997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154.839595</v>
      </c>
      <c r="D30" s="18">
        <v>152.05345399999999</v>
      </c>
      <c r="E30" s="18">
        <v>162.326998</v>
      </c>
      <c r="F30" s="18">
        <v>185.47900900000002</v>
      </c>
      <c r="G30" s="18">
        <v>188.12669199999999</v>
      </c>
      <c r="H30" s="18">
        <v>201.8811969999999</v>
      </c>
      <c r="I30" s="18">
        <v>195.43163299999995</v>
      </c>
      <c r="J30" s="18">
        <v>188.93701699999997</v>
      </c>
      <c r="K30" s="18">
        <v>197.78198799999996</v>
      </c>
      <c r="L30" s="18">
        <v>243.19516099999998</v>
      </c>
      <c r="M30" s="18">
        <v>288.46573799999999</v>
      </c>
      <c r="N30" s="18">
        <v>292.87021300000004</v>
      </c>
      <c r="O30" s="18">
        <v>314.27915300000001</v>
      </c>
      <c r="P30" s="18">
        <v>337.84564099999989</v>
      </c>
      <c r="Q30" s="18">
        <v>361.13143099999996</v>
      </c>
      <c r="R30" s="18">
        <v>378.0603339999999</v>
      </c>
      <c r="S30" s="18">
        <v>412.9212740000001</v>
      </c>
      <c r="T30" s="18">
        <v>379.97131900000005</v>
      </c>
      <c r="U30" s="18">
        <v>336.92358299999995</v>
      </c>
      <c r="V30" s="18">
        <v>229.35043100000001</v>
      </c>
      <c r="W30" s="18">
        <v>301.13211100000001</v>
      </c>
      <c r="X30" s="18">
        <v>268.55163700000008</v>
      </c>
      <c r="Y30" s="18">
        <v>244.18587400000001</v>
      </c>
      <c r="Z30" s="18">
        <v>243.67153799999994</v>
      </c>
      <c r="AA30" s="18">
        <v>229.714339</v>
      </c>
      <c r="AB30" s="18">
        <v>225.52537500000003</v>
      </c>
      <c r="AC30" s="18">
        <v>173.83400500000002</v>
      </c>
      <c r="AD30" s="18">
        <v>166.475156</v>
      </c>
      <c r="AE30" s="18">
        <v>168.39836999999997</v>
      </c>
      <c r="AF30" s="18">
        <v>197.76451500000002</v>
      </c>
      <c r="AG30" s="18">
        <v>139.88180700000004</v>
      </c>
      <c r="AH30" s="18">
        <f t="shared" si="0"/>
        <v>7561.0065879999984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17.726927999999997</v>
      </c>
      <c r="D31" s="18">
        <v>23.152445</v>
      </c>
      <c r="E31" s="18">
        <v>28.025962</v>
      </c>
      <c r="F31" s="18">
        <v>27.574776999999994</v>
      </c>
      <c r="G31" s="18">
        <v>27.141207999999999</v>
      </c>
      <c r="H31" s="18">
        <v>36.378485999999995</v>
      </c>
      <c r="I31" s="18">
        <v>38.158455999999994</v>
      </c>
      <c r="J31" s="18">
        <v>39.594765999999993</v>
      </c>
      <c r="K31" s="18">
        <v>17.978919000000001</v>
      </c>
      <c r="L31" s="18">
        <v>30.513897999999998</v>
      </c>
      <c r="M31" s="18">
        <v>31.719575999999993</v>
      </c>
      <c r="N31" s="18">
        <v>33.746814000000001</v>
      </c>
      <c r="O31" s="18">
        <v>20.929407999999995</v>
      </c>
      <c r="P31" s="18">
        <v>16.693643999999995</v>
      </c>
      <c r="Q31" s="18">
        <v>14.839798999999998</v>
      </c>
      <c r="R31" s="18">
        <v>19.071144000000004</v>
      </c>
      <c r="S31" s="18">
        <v>22.418791000000002</v>
      </c>
      <c r="T31" s="18">
        <v>21.230908000000003</v>
      </c>
      <c r="U31" s="18">
        <v>19.515726000000001</v>
      </c>
      <c r="V31" s="18">
        <v>16.106435000000001</v>
      </c>
      <c r="W31" s="18">
        <v>28.429917999999997</v>
      </c>
      <c r="X31" s="18">
        <v>39.46676099999997</v>
      </c>
      <c r="Y31" s="18">
        <v>48.142850999999993</v>
      </c>
      <c r="Z31" s="18">
        <v>58.669935999999986</v>
      </c>
      <c r="AA31" s="18">
        <v>87.924379000000016</v>
      </c>
      <c r="AB31" s="18">
        <v>122.58998999999999</v>
      </c>
      <c r="AC31" s="18">
        <v>145.75343500000005</v>
      </c>
      <c r="AD31" s="18">
        <v>169.30405299999993</v>
      </c>
      <c r="AE31" s="18">
        <v>159.93036000000004</v>
      </c>
      <c r="AF31" s="18">
        <v>172.81560999999999</v>
      </c>
      <c r="AG31" s="18">
        <v>128.12477300000003</v>
      </c>
      <c r="AH31" s="18">
        <f t="shared" si="0"/>
        <v>1663.6701559999997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27.934850999999998</v>
      </c>
      <c r="D32" s="18">
        <v>28.541720000000009</v>
      </c>
      <c r="E32" s="18">
        <v>33.454391999999999</v>
      </c>
      <c r="F32" s="18">
        <v>38.175656000000004</v>
      </c>
      <c r="G32" s="18">
        <v>48.895058999999989</v>
      </c>
      <c r="H32" s="18">
        <v>46.363970000000002</v>
      </c>
      <c r="I32" s="18">
        <v>32.862264999999994</v>
      </c>
      <c r="J32" s="18">
        <v>32.393267999999999</v>
      </c>
      <c r="K32" s="18">
        <v>36.610254000000019</v>
      </c>
      <c r="L32" s="18">
        <v>53.099924999999985</v>
      </c>
      <c r="M32" s="18">
        <v>60.549450999999998</v>
      </c>
      <c r="N32" s="18">
        <v>46.165789000000004</v>
      </c>
      <c r="O32" s="18">
        <v>40.049657999999994</v>
      </c>
      <c r="P32" s="18">
        <v>36.079765999999992</v>
      </c>
      <c r="Q32" s="18">
        <v>32.602814999999993</v>
      </c>
      <c r="R32" s="18">
        <v>36.078439999999993</v>
      </c>
      <c r="S32" s="18">
        <v>33.567194000000001</v>
      </c>
      <c r="T32" s="18">
        <v>35.096572000000009</v>
      </c>
      <c r="U32" s="18">
        <v>30.923660999999996</v>
      </c>
      <c r="V32" s="18">
        <v>21.200981999999996</v>
      </c>
      <c r="W32" s="18">
        <v>32.431111000000008</v>
      </c>
      <c r="X32" s="18">
        <v>34.471657999999998</v>
      </c>
      <c r="Y32" s="18">
        <v>107.67286799999998</v>
      </c>
      <c r="Z32" s="18">
        <v>115.167154</v>
      </c>
      <c r="AA32" s="18">
        <v>128.14715599999997</v>
      </c>
      <c r="AB32" s="18">
        <v>144.63711599999999</v>
      </c>
      <c r="AC32" s="18">
        <v>134.84955200000002</v>
      </c>
      <c r="AD32" s="18">
        <v>162.96164800000005</v>
      </c>
      <c r="AE32" s="18">
        <v>184.49475100000004</v>
      </c>
      <c r="AF32" s="18">
        <v>207.34662400000011</v>
      </c>
      <c r="AG32" s="18">
        <v>156.31410400000001</v>
      </c>
      <c r="AH32" s="18">
        <f t="shared" si="0"/>
        <v>2159.1394300000002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3.6799420000000005</v>
      </c>
      <c r="D33" s="18">
        <v>3.8933749999999998</v>
      </c>
      <c r="E33" s="18">
        <v>4.3830369999999998</v>
      </c>
      <c r="F33" s="18">
        <v>4.9062219999999996</v>
      </c>
      <c r="G33" s="18">
        <v>6.9122939999999993</v>
      </c>
      <c r="H33" s="18">
        <v>7.7559620000000002</v>
      </c>
      <c r="I33" s="18">
        <v>6.2394540000000003</v>
      </c>
      <c r="J33" s="18">
        <v>9.6726580000000002</v>
      </c>
      <c r="K33" s="18">
        <v>11.080754000000001</v>
      </c>
      <c r="L33" s="18">
        <v>11.562767000000003</v>
      </c>
      <c r="M33" s="18">
        <v>12.838070000000002</v>
      </c>
      <c r="N33" s="18">
        <v>9.3098799999999997</v>
      </c>
      <c r="O33" s="18">
        <v>9.2384609999999991</v>
      </c>
      <c r="P33" s="18">
        <v>9.8264050000000012</v>
      </c>
      <c r="Q33" s="18">
        <v>12.033621</v>
      </c>
      <c r="R33" s="18">
        <v>13.652576999999997</v>
      </c>
      <c r="S33" s="18">
        <v>12.557298000000001</v>
      </c>
      <c r="T33" s="18">
        <v>14.467827999999999</v>
      </c>
      <c r="U33" s="18">
        <v>9.6357929999999978</v>
      </c>
      <c r="V33" s="18">
        <v>6.4151789999999993</v>
      </c>
      <c r="W33" s="18">
        <v>7.8689319999999991</v>
      </c>
      <c r="X33" s="18">
        <v>7.346153000000001</v>
      </c>
      <c r="Y33" s="18">
        <v>6.5681239999999992</v>
      </c>
      <c r="Z33" s="18">
        <v>5.0723279999999997</v>
      </c>
      <c r="AA33" s="18">
        <v>4.4048980000000002</v>
      </c>
      <c r="AB33" s="18">
        <v>4.4154270000000002</v>
      </c>
      <c r="AC33" s="18">
        <v>4.4719540000000002</v>
      </c>
      <c r="AD33" s="18">
        <v>5.9213560000000003</v>
      </c>
      <c r="AE33" s="18">
        <v>5.1105389999999984</v>
      </c>
      <c r="AF33" s="18">
        <v>7.8017890000000003</v>
      </c>
      <c r="AG33" s="18">
        <v>6.890943</v>
      </c>
      <c r="AH33" s="18">
        <f t="shared" si="0"/>
        <v>245.93402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0.66101500000000002</v>
      </c>
      <c r="D34" s="18">
        <v>0.51313599999999993</v>
      </c>
      <c r="E34" s="18">
        <v>0.49786999999999998</v>
      </c>
      <c r="F34" s="18">
        <v>0.70998099999999997</v>
      </c>
      <c r="G34" s="18">
        <v>0.620259</v>
      </c>
      <c r="H34" s="18">
        <v>0.462899</v>
      </c>
      <c r="I34" s="18">
        <v>0.76461199999999996</v>
      </c>
      <c r="J34" s="18">
        <v>0.78641400000000006</v>
      </c>
      <c r="K34" s="18">
        <v>0.82047300000000001</v>
      </c>
      <c r="L34" s="18">
        <v>0.97081700000000004</v>
      </c>
      <c r="M34" s="18">
        <v>1.254065</v>
      </c>
      <c r="N34" s="18">
        <v>1.5665500000000001</v>
      </c>
      <c r="O34" s="18">
        <v>1.9436579999999997</v>
      </c>
      <c r="P34" s="18">
        <v>1.4299559999999998</v>
      </c>
      <c r="Q34" s="18">
        <v>2.0522709999999997</v>
      </c>
      <c r="R34" s="18">
        <v>2.741819</v>
      </c>
      <c r="S34" s="18">
        <v>2.1689349999999998</v>
      </c>
      <c r="T34" s="18">
        <v>2.2079659999999999</v>
      </c>
      <c r="U34" s="18">
        <v>3.4006720000000001</v>
      </c>
      <c r="V34" s="18">
        <v>6.1823580000000007</v>
      </c>
      <c r="W34" s="18">
        <v>3.8516020000000006</v>
      </c>
      <c r="X34" s="18">
        <v>1.9218200000000001</v>
      </c>
      <c r="Y34" s="18">
        <v>1.7583039999999999</v>
      </c>
      <c r="Z34" s="18">
        <v>1.4358949999999999</v>
      </c>
      <c r="AA34" s="18">
        <v>1.2615909999999999</v>
      </c>
      <c r="AB34" s="18">
        <v>1.3305309999999999</v>
      </c>
      <c r="AC34" s="18">
        <v>1.52474</v>
      </c>
      <c r="AD34" s="18">
        <v>1.3861330000000001</v>
      </c>
      <c r="AE34" s="18">
        <v>1.8482470000000002</v>
      </c>
      <c r="AF34" s="18">
        <v>1.353119</v>
      </c>
      <c r="AG34" s="18">
        <v>0.70348900000000003</v>
      </c>
      <c r="AH34" s="18">
        <f t="shared" si="0"/>
        <v>50.131197000000007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3.5854300000000001</v>
      </c>
      <c r="D35" s="18">
        <v>3.7332989999999997</v>
      </c>
      <c r="E35" s="18">
        <v>5.1026779999999992</v>
      </c>
      <c r="F35" s="18">
        <v>6.7317709999999993</v>
      </c>
      <c r="G35" s="18">
        <v>7.7116370000000005</v>
      </c>
      <c r="H35" s="18">
        <v>7.0183049999999998</v>
      </c>
      <c r="I35" s="18">
        <v>5.9250710000000009</v>
      </c>
      <c r="J35" s="18">
        <v>7.1801950000000003</v>
      </c>
      <c r="K35" s="18">
        <v>7.6053700000000006</v>
      </c>
      <c r="L35" s="18">
        <v>11.601585999999999</v>
      </c>
      <c r="M35" s="18">
        <v>12.289218999999999</v>
      </c>
      <c r="N35" s="18">
        <v>13.908417999999999</v>
      </c>
      <c r="O35" s="18">
        <v>15.969609</v>
      </c>
      <c r="P35" s="18">
        <v>29.196024000000005</v>
      </c>
      <c r="Q35" s="18">
        <v>42.436726</v>
      </c>
      <c r="R35" s="18">
        <v>54.217094000000003</v>
      </c>
      <c r="S35" s="18">
        <v>64.753394</v>
      </c>
      <c r="T35" s="18">
        <v>77.903353999999993</v>
      </c>
      <c r="U35" s="18">
        <v>73.536112999999986</v>
      </c>
      <c r="V35" s="18">
        <v>58.917515000000002</v>
      </c>
      <c r="W35" s="18">
        <v>96.444293000000002</v>
      </c>
      <c r="X35" s="18">
        <v>107.01437199999999</v>
      </c>
      <c r="Y35" s="18">
        <v>33.732505999999994</v>
      </c>
      <c r="Z35" s="18">
        <v>25.415220999999999</v>
      </c>
      <c r="AA35" s="18">
        <v>20.961343000000003</v>
      </c>
      <c r="AB35" s="18">
        <v>19.632687000000001</v>
      </c>
      <c r="AC35" s="18">
        <v>17.735739000000002</v>
      </c>
      <c r="AD35" s="18">
        <v>20.853415000000002</v>
      </c>
      <c r="AE35" s="18">
        <v>20.023093000000003</v>
      </c>
      <c r="AF35" s="18">
        <v>19.426575000000007</v>
      </c>
      <c r="AG35" s="18">
        <v>16.472175</v>
      </c>
      <c r="AH35" s="18">
        <f t="shared" si="0"/>
        <v>907.03422699999987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1.0433290000000002</v>
      </c>
      <c r="D36" s="18">
        <v>1.7614179999999999</v>
      </c>
      <c r="E36" s="18">
        <v>1.3746580000000002</v>
      </c>
      <c r="F36" s="18">
        <v>1.356995</v>
      </c>
      <c r="G36" s="18">
        <v>1.47864</v>
      </c>
      <c r="H36" s="18">
        <v>1.2797340000000001</v>
      </c>
      <c r="I36" s="18">
        <v>0.98279000000000005</v>
      </c>
      <c r="J36" s="18">
        <v>0.820797</v>
      </c>
      <c r="K36" s="18">
        <v>0.92588999999999999</v>
      </c>
      <c r="L36" s="18">
        <v>1.4965570000000001</v>
      </c>
      <c r="M36" s="18">
        <v>3.4760590000000002</v>
      </c>
      <c r="N36" s="18">
        <v>2.5596869999999998</v>
      </c>
      <c r="O36" s="18">
        <v>2.1666120000000002</v>
      </c>
      <c r="P36" s="18">
        <v>2.923692</v>
      </c>
      <c r="Q36" s="18">
        <v>3.6696340000000003</v>
      </c>
      <c r="R36" s="18">
        <v>4.8599440000000005</v>
      </c>
      <c r="S36" s="18">
        <v>7.8355959999999998</v>
      </c>
      <c r="T36" s="18">
        <v>8.2858180000000008</v>
      </c>
      <c r="U36" s="18">
        <v>10.357992999999999</v>
      </c>
      <c r="V36" s="18">
        <v>11.280365999999999</v>
      </c>
      <c r="W36" s="18">
        <v>22.972533000000002</v>
      </c>
      <c r="X36" s="18">
        <v>26.948540999999999</v>
      </c>
      <c r="Y36" s="18">
        <v>10.715412000000001</v>
      </c>
      <c r="Z36" s="18">
        <v>10.699195</v>
      </c>
      <c r="AA36" s="18">
        <v>9.3475570000000001</v>
      </c>
      <c r="AB36" s="18">
        <v>12.990682</v>
      </c>
      <c r="AC36" s="18">
        <v>13.048061000000001</v>
      </c>
      <c r="AD36" s="18">
        <v>16.84657</v>
      </c>
      <c r="AE36" s="18">
        <v>22.101075999999999</v>
      </c>
      <c r="AF36" s="18">
        <v>28.344977999999998</v>
      </c>
      <c r="AG36" s="18">
        <v>23.295316999999997</v>
      </c>
      <c r="AH36" s="18">
        <f t="shared" si="0"/>
        <v>267.24613099999999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10.951934999999999</v>
      </c>
      <c r="D37" s="18">
        <v>11.112712999999999</v>
      </c>
      <c r="E37" s="18">
        <v>10.457271000000002</v>
      </c>
      <c r="F37" s="18">
        <v>11.313003999999999</v>
      </c>
      <c r="G37" s="18">
        <v>14.465239</v>
      </c>
      <c r="H37" s="18">
        <v>11.572309999999998</v>
      </c>
      <c r="I37" s="18">
        <v>8.4311720000000019</v>
      </c>
      <c r="J37" s="18">
        <v>8.1335049999999995</v>
      </c>
      <c r="K37" s="18">
        <v>7.1909920000000005</v>
      </c>
      <c r="L37" s="18">
        <v>6.4683539999999988</v>
      </c>
      <c r="M37" s="18">
        <v>5.7787950000000015</v>
      </c>
      <c r="N37" s="18">
        <v>5.2868210000000007</v>
      </c>
      <c r="O37" s="18">
        <v>4.6528850000000013</v>
      </c>
      <c r="P37" s="18">
        <v>4.627142000000001</v>
      </c>
      <c r="Q37" s="18">
        <v>4.1089700000000011</v>
      </c>
      <c r="R37" s="18">
        <v>4.9047440000000018</v>
      </c>
      <c r="S37" s="18">
        <v>5.3935869999999992</v>
      </c>
      <c r="T37" s="18">
        <v>4.7446709999999985</v>
      </c>
      <c r="U37" s="18">
        <v>5.6571200000000008</v>
      </c>
      <c r="V37" s="18">
        <v>4.8647869999999998</v>
      </c>
      <c r="W37" s="18">
        <v>6.3851629999999995</v>
      </c>
      <c r="X37" s="18">
        <v>6.2929060000000012</v>
      </c>
      <c r="Y37" s="18">
        <v>6.3258420000000006</v>
      </c>
      <c r="Z37" s="18">
        <v>5.067029999999999</v>
      </c>
      <c r="AA37" s="18">
        <v>3.9082590000000001</v>
      </c>
      <c r="AB37" s="18">
        <v>3.6801039999999992</v>
      </c>
      <c r="AC37" s="18">
        <v>3.1776049999999998</v>
      </c>
      <c r="AD37" s="18">
        <v>3.0452460000000001</v>
      </c>
      <c r="AE37" s="18">
        <v>2.6253060000000001</v>
      </c>
      <c r="AF37" s="18">
        <v>2.3827839999999991</v>
      </c>
      <c r="AG37" s="18">
        <v>1.8168110000000002</v>
      </c>
      <c r="AH37" s="18">
        <f t="shared" si="0"/>
        <v>194.82307299999997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2.8778990000000002</v>
      </c>
      <c r="D38" s="18">
        <v>2.8417919999999999</v>
      </c>
      <c r="E38" s="18">
        <v>3.5145050000000002</v>
      </c>
      <c r="F38" s="18">
        <v>3.516556</v>
      </c>
      <c r="G38" s="18">
        <v>3.9990299999999999</v>
      </c>
      <c r="H38" s="18">
        <v>3.0213679999999998</v>
      </c>
      <c r="I38" s="18">
        <v>3.3028240000000002</v>
      </c>
      <c r="J38" s="18">
        <v>3.6970930000000002</v>
      </c>
      <c r="K38" s="18">
        <v>3.3906369999999999</v>
      </c>
      <c r="L38" s="18">
        <v>3.4719929999999999</v>
      </c>
      <c r="M38" s="18">
        <v>4.1989049999999999</v>
      </c>
      <c r="N38" s="18">
        <v>3.8665409999999998</v>
      </c>
      <c r="O38" s="18">
        <v>4.6766550000000002</v>
      </c>
      <c r="P38" s="18">
        <v>4.6334109999999997</v>
      </c>
      <c r="Q38" s="18">
        <v>4.7971940000000002</v>
      </c>
      <c r="R38" s="18">
        <v>5.3000850000000002</v>
      </c>
      <c r="S38" s="18">
        <v>5.4494769999999999</v>
      </c>
      <c r="T38" s="18">
        <v>4.2713669999999997</v>
      </c>
      <c r="U38" s="18">
        <v>4.8354470000000003</v>
      </c>
      <c r="V38" s="18">
        <v>4.549779</v>
      </c>
      <c r="W38" s="18">
        <v>5.8320319999999999</v>
      </c>
      <c r="X38" s="18">
        <v>5.0409139999999999</v>
      </c>
      <c r="Y38" s="18">
        <v>6.2159990000000001</v>
      </c>
      <c r="Z38" s="18">
        <v>5.0644210000000003</v>
      </c>
      <c r="AA38" s="18">
        <v>3.9034049999999998</v>
      </c>
      <c r="AB38" s="18">
        <v>4.2576669999999996</v>
      </c>
      <c r="AC38" s="18">
        <v>3.6062379999999998</v>
      </c>
      <c r="AD38" s="18">
        <v>3.4939629999999999</v>
      </c>
      <c r="AE38" s="18">
        <v>2.5863659999999999</v>
      </c>
      <c r="AF38" s="18">
        <v>2.880655</v>
      </c>
      <c r="AG38" s="18">
        <v>2.0265620000000002</v>
      </c>
      <c r="AH38" s="18">
        <f t="shared" si="0"/>
        <v>125.12077999999998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11.037317999999999</v>
      </c>
      <c r="Z39" s="18">
        <v>11.794133</v>
      </c>
      <c r="AA39" s="18">
        <v>10.708731000000002</v>
      </c>
      <c r="AB39" s="18">
        <v>9.648498</v>
      </c>
      <c r="AC39" s="18">
        <v>10.078721</v>
      </c>
      <c r="AD39" s="18">
        <v>8.424809999999999</v>
      </c>
      <c r="AE39" s="18">
        <v>8.4070689999999999</v>
      </c>
      <c r="AF39" s="18">
        <v>7.9667490000000001</v>
      </c>
      <c r="AG39" s="18">
        <v>5.2909569999999997</v>
      </c>
      <c r="AH39" s="18">
        <f t="shared" si="0"/>
        <v>83.35698600000002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2.0309000000000001E-2</v>
      </c>
      <c r="D40" s="18">
        <v>7.6350000000000003E-3</v>
      </c>
      <c r="E40" s="18">
        <v>4.8321999999999997E-2</v>
      </c>
      <c r="F40" s="18">
        <v>7.7252000000000001E-2</v>
      </c>
      <c r="G40" s="18">
        <v>1.9629000000000001E-2</v>
      </c>
      <c r="H40" s="18">
        <v>2.6026000000000001E-2</v>
      </c>
      <c r="I40" s="18">
        <v>5.6675999999999997E-2</v>
      </c>
      <c r="J40" s="18">
        <v>2.5763999999999999E-2</v>
      </c>
      <c r="K40" s="18">
        <v>2.1746999999999999E-2</v>
      </c>
      <c r="L40" s="18">
        <v>2.8115999999999999E-2</v>
      </c>
      <c r="M40" s="18">
        <v>3.9803999999999999E-2</v>
      </c>
      <c r="N40" s="18">
        <v>9.9717E-2</v>
      </c>
      <c r="O40" s="18">
        <v>8.4680000000000005E-2</v>
      </c>
      <c r="P40" s="18">
        <v>9.3253000000000003E-2</v>
      </c>
      <c r="Q40" s="18">
        <v>8.8563000000000003E-2</v>
      </c>
      <c r="R40" s="18">
        <v>4.2534000000000002E-2</v>
      </c>
      <c r="S40" s="18">
        <v>2.4278000000000001E-2</v>
      </c>
      <c r="T40" s="18">
        <v>2.4313000000000001E-2</v>
      </c>
      <c r="U40" s="18">
        <v>2.0771000000000001E-2</v>
      </c>
      <c r="V40" s="18">
        <v>6.4309000000000005E-2</v>
      </c>
      <c r="W40" s="18">
        <v>5.6884999999999998E-2</v>
      </c>
      <c r="X40" s="18">
        <v>3.4573E-2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1.0051559999999999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2.2412890000000001</v>
      </c>
      <c r="D41" s="18">
        <v>1.6411660000000001</v>
      </c>
      <c r="E41" s="18">
        <v>1.6791169999999997</v>
      </c>
      <c r="F41" s="18">
        <v>1.9761340000000001</v>
      </c>
      <c r="G41" s="18">
        <v>2.5618250000000007</v>
      </c>
      <c r="H41" s="18">
        <v>2.850965</v>
      </c>
      <c r="I41" s="18">
        <v>2.7239599999999999</v>
      </c>
      <c r="J41" s="18">
        <v>2.6950749999999997</v>
      </c>
      <c r="K41" s="18">
        <v>2.5518930000000002</v>
      </c>
      <c r="L41" s="18">
        <v>2.3039689999999999</v>
      </c>
      <c r="M41" s="18">
        <v>2.7423829999999998</v>
      </c>
      <c r="N41" s="18">
        <v>2.7880849999999997</v>
      </c>
      <c r="O41" s="18">
        <v>3.6368719999999999</v>
      </c>
      <c r="P41" s="18">
        <v>4.6480279999999992</v>
      </c>
      <c r="Q41" s="18">
        <v>5.4163400000000008</v>
      </c>
      <c r="R41" s="18">
        <v>6.0508289999999993</v>
      </c>
      <c r="S41" s="18">
        <v>6.4833730000000012</v>
      </c>
      <c r="T41" s="18">
        <v>7.4814330000000009</v>
      </c>
      <c r="U41" s="18">
        <v>8.9830100000000019</v>
      </c>
      <c r="V41" s="18">
        <v>7.3014149999999987</v>
      </c>
      <c r="W41" s="18">
        <v>9.5568320000000018</v>
      </c>
      <c r="X41" s="18">
        <v>8.8640480000000004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8">
        <v>0</v>
      </c>
      <c r="AE41" s="8">
        <v>0</v>
      </c>
      <c r="AF41" s="8">
        <v>0</v>
      </c>
      <c r="AG41" s="8">
        <v>0</v>
      </c>
      <c r="AH41" s="18">
        <f t="shared" si="0"/>
        <v>97.178040999999993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SUM(C10:C40)</f>
        <v>431.52901499999996</v>
      </c>
      <c r="D42" s="18">
        <f>SUM(D10:D40)</f>
        <v>442.21871099999993</v>
      </c>
      <c r="E42" s="18">
        <f>SUM(E10:E40)</f>
        <v>480.02386499999994</v>
      </c>
      <c r="F42" s="18">
        <f>SUM(F10:F40)</f>
        <v>540.538678</v>
      </c>
      <c r="G42" s="18">
        <f>SUM(G10:G40)</f>
        <v>576.98984999999993</v>
      </c>
      <c r="H42" s="18">
        <f>SUM(H10:H40)</f>
        <v>594.32664499999987</v>
      </c>
      <c r="I42" s="18">
        <f>SUM(I10:I40)</f>
        <v>559.03772900000001</v>
      </c>
      <c r="J42" s="18">
        <f>SUM(J10:J40)</f>
        <v>570.01148199999989</v>
      </c>
      <c r="K42" s="18">
        <f>SUM(K10:K40)</f>
        <v>543.04516999999998</v>
      </c>
      <c r="L42" s="18">
        <f>SUM(L10:L40)</f>
        <v>689.97081299999991</v>
      </c>
      <c r="M42" s="18">
        <f>SUM(M10:M40)</f>
        <v>806.16417699999977</v>
      </c>
      <c r="N42" s="18">
        <f>SUM(N10:N40)</f>
        <v>771.30114500000002</v>
      </c>
      <c r="O42" s="18">
        <f>SUM(O10:O40)</f>
        <v>769.59374000000003</v>
      </c>
      <c r="P42" s="18">
        <f>SUM(P10:P40)</f>
        <v>805.4699039999997</v>
      </c>
      <c r="Q42" s="18">
        <f>SUM(Q10:Q40)</f>
        <v>892.48962399999994</v>
      </c>
      <c r="R42" s="18">
        <f>SUM(R10:R40)</f>
        <v>968.52697299999988</v>
      </c>
      <c r="S42" s="18">
        <f>SUM(S10:S40)</f>
        <v>1031.953853</v>
      </c>
      <c r="T42" s="18">
        <f>SUM(T10:T40)</f>
        <v>986.73445100000038</v>
      </c>
      <c r="U42" s="18">
        <f>SUM(U10:U40)</f>
        <v>948.59841600000004</v>
      </c>
      <c r="V42" s="18">
        <f>SUM(V10:V40)</f>
        <v>715.14589399999988</v>
      </c>
      <c r="W42" s="18">
        <f>SUM(W10:W40)</f>
        <v>1016.2805940000001</v>
      </c>
      <c r="X42" s="18">
        <f>SUM(X10:X40)</f>
        <v>989.00895000000014</v>
      </c>
      <c r="Y42" s="18">
        <f>SUM(Y10:Y40)</f>
        <v>976.78530599999988</v>
      </c>
      <c r="Z42" s="18">
        <f>SUM(Z10:Z40)</f>
        <v>993.62262399999997</v>
      </c>
      <c r="AA42" s="18">
        <f>SUM(AA10:AA40)</f>
        <v>1030.510511</v>
      </c>
      <c r="AB42" s="18">
        <f>SUM(AB10:AB40)</f>
        <v>1075.3910120000003</v>
      </c>
      <c r="AC42" s="18">
        <f>SUM(AC10:AC40)</f>
        <v>918.38437899999985</v>
      </c>
      <c r="AD42" s="18">
        <f>SUM(AD10:AD40)</f>
        <v>971.39580599999999</v>
      </c>
      <c r="AE42" s="18">
        <f>SUM(AE10:AE40)</f>
        <v>994.35002300000019</v>
      </c>
      <c r="AF42" s="18">
        <f>SUM(AF10:AF40)</f>
        <v>1093.8919500000002</v>
      </c>
      <c r="AG42" s="18">
        <f>SUM(AG10:AG40)</f>
        <v>842.955152</v>
      </c>
      <c r="AH42" s="18">
        <f>SUM(C42:AG42)</f>
        <v>25026.246442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9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9">
        <f>IF('C5'!C10&gt;0,'C6'!C10/'C5'!C10*100,"--")</f>
        <v>6.3904246239487694</v>
      </c>
      <c r="D46" s="19">
        <f>IF('C5'!D10&gt;0,'C6'!D10/'C5'!D10*100,"--")</f>
        <v>7.7015475724900844</v>
      </c>
      <c r="E46" s="19">
        <f>IF('C5'!E10&gt;0,'C6'!E10/'C5'!E10*100,"--")</f>
        <v>7.4038293195859763</v>
      </c>
      <c r="F46" s="19">
        <f>IF('C5'!F10&gt;0,'C6'!F10/'C5'!F10*100,"--")</f>
        <v>11.989782713882231</v>
      </c>
      <c r="G46" s="19">
        <f>IF('C5'!G10&gt;0,'C6'!G10/'C5'!G10*100,"--")</f>
        <v>17.072045878366186</v>
      </c>
      <c r="H46" s="19">
        <f>IF('C5'!H10&gt;0,'C6'!H10/'C5'!H10*100,"--")</f>
        <v>7.0686547563916085</v>
      </c>
      <c r="I46" s="19">
        <f>IF('C5'!I10&gt;0,'C6'!I10/'C5'!I10*100,"--")</f>
        <v>3.9425232652926709</v>
      </c>
      <c r="J46" s="19">
        <f>IF('C5'!J10&gt;0,'C6'!J10/'C5'!J10*100,"--")</f>
        <v>3.1215773527507928</v>
      </c>
      <c r="K46" s="19">
        <f>IF('C5'!K10&gt;0,'C6'!K10/'C5'!K10*100,"--")</f>
        <v>3.8062257272862325</v>
      </c>
      <c r="L46" s="19">
        <f>IF('C5'!L10&gt;0,'C6'!L10/'C5'!L10*100,"--")</f>
        <v>4.1926320607106691</v>
      </c>
      <c r="M46" s="19">
        <f>IF('C5'!M10&gt;0,'C6'!M10/'C5'!M10*100,"--")</f>
        <v>5.5054752478628659</v>
      </c>
      <c r="N46" s="19">
        <f>IF('C5'!N10&gt;0,'C6'!N10/'C5'!N10*100,"--")</f>
        <v>4.0319630366379799</v>
      </c>
      <c r="O46" s="19">
        <f>IF('C5'!O10&gt;0,'C6'!O10/'C5'!O10*100,"--")</f>
        <v>3.138302108299873</v>
      </c>
      <c r="P46" s="19">
        <f>IF('C5'!P10&gt;0,'C6'!P10/'C5'!P10*100,"--")</f>
        <v>4.0336047731620477</v>
      </c>
      <c r="Q46" s="19">
        <f>IF('C5'!Q10&gt;0,'C6'!Q10/'C5'!Q10*100,"--")</f>
        <v>3.3300585538389522</v>
      </c>
      <c r="R46" s="19">
        <f>IF('C5'!R10&gt;0,'C6'!R10/'C5'!R10*100,"--")</f>
        <v>3.6321957967606093</v>
      </c>
      <c r="S46" s="19">
        <f>IF('C5'!S10&gt;0,'C6'!S10/'C5'!S10*100,"--")</f>
        <v>4.0492871343317676</v>
      </c>
      <c r="T46" s="19">
        <f>IF('C5'!T10&gt;0,'C6'!T10/'C5'!T10*100,"--")</f>
        <v>3.296738935936177</v>
      </c>
      <c r="U46" s="19">
        <f>IF('C5'!U10&gt;0,'C6'!U10/'C5'!U10*100,"--")</f>
        <v>3.7063967766440955</v>
      </c>
      <c r="V46" s="19">
        <f>IF('C5'!V10&gt;0,'C6'!V10/'C5'!V10*100,"--")</f>
        <v>2.9576033932657677</v>
      </c>
      <c r="W46" s="19">
        <f>IF('C5'!W10&gt;0,'C6'!W10/'C5'!W10*100,"--")</f>
        <v>4.1494919865094193</v>
      </c>
      <c r="X46" s="19">
        <f>IF('C5'!X10&gt;0,'C6'!X10/'C5'!X10*100,"--")</f>
        <v>4.3345803250986474</v>
      </c>
      <c r="Y46" s="19">
        <f>IF('C5'!Y10&gt;0,'C6'!Y10/'C5'!Y10*100,"--")</f>
        <v>3.8950651925087993</v>
      </c>
      <c r="Z46" s="19">
        <f>IF('C5'!Z10&gt;0,'C6'!Z10/'C5'!Z10*100,"--")</f>
        <v>4.559977218472425</v>
      </c>
      <c r="AA46" s="19">
        <f>IF('C5'!AA10&gt;0,'C6'!AA10/'C5'!AA10*100,"--")</f>
        <v>4.7517491077511105</v>
      </c>
      <c r="AB46" s="19">
        <f>IF('C5'!AB10&gt;0,'C6'!AB10/'C5'!AB10*100,"--")</f>
        <v>5.0165331436878473</v>
      </c>
      <c r="AC46" s="19">
        <f>IF('C5'!AC10&gt;0,'C6'!AC10/'C5'!AC10*100,"--")</f>
        <v>5.1742444195466026</v>
      </c>
      <c r="AD46" s="19">
        <f>IF('C5'!AD10&gt;0,'C6'!AD10/'C5'!AD10*100,"--")</f>
        <v>8.5455838743652048</v>
      </c>
      <c r="AE46" s="19">
        <f>IF('C5'!AE10&gt;0,'C6'!AE10/'C5'!AE10*100,"--")</f>
        <v>5.7978019676585886</v>
      </c>
      <c r="AF46" s="19">
        <f>IF('C5'!AF10&gt;0,'C6'!AF10/'C5'!AF10*100,"--")</f>
        <v>5.4701494368254586</v>
      </c>
      <c r="AG46" s="19">
        <f>IF('C5'!AG10&gt;0,'C6'!AG10/'C5'!AG10*100,"--")</f>
        <v>5.0466513172632306</v>
      </c>
      <c r="AH46" s="19">
        <f>IF('C5'!AH10&gt;0,'C6'!AH10/'C5'!AH10*100,"--")</f>
        <v>4.693116952425985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9">
        <f>IF('C5'!C11&gt;0,'C6'!C11/'C5'!C11*100,"--")</f>
        <v>8.7971917108853699</v>
      </c>
      <c r="D47" s="19">
        <f>IF('C5'!D11&gt;0,'C6'!D11/'C5'!D11*100,"--")</f>
        <v>10.403766855072327</v>
      </c>
      <c r="E47" s="19">
        <f>IF('C5'!E11&gt;0,'C6'!E11/'C5'!E11*100,"--")</f>
        <v>9.2871609780203368</v>
      </c>
      <c r="F47" s="19">
        <f>IF('C5'!F11&gt;0,'C6'!F11/'C5'!F11*100,"--")</f>
        <v>11.688534222788924</v>
      </c>
      <c r="G47" s="19">
        <f>IF('C5'!G11&gt;0,'C6'!G11/'C5'!G11*100,"--")</f>
        <v>13.749718139315428</v>
      </c>
      <c r="H47" s="19">
        <f>IF('C5'!H11&gt;0,'C6'!H11/'C5'!H11*100,"--")</f>
        <v>13.806736718305771</v>
      </c>
      <c r="I47" s="19">
        <f>IF('C5'!I11&gt;0,'C6'!I11/'C5'!I11*100,"--")</f>
        <v>11.927780846760438</v>
      </c>
      <c r="J47" s="19">
        <f>IF('C5'!J11&gt;0,'C6'!J11/'C5'!J11*100,"--")</f>
        <v>9.7033947248878984</v>
      </c>
      <c r="K47" s="19">
        <f>IF('C5'!K11&gt;0,'C6'!K11/'C5'!K11*100,"--")</f>
        <v>10.637167153132339</v>
      </c>
      <c r="L47" s="19">
        <f>IF('C5'!L11&gt;0,'C6'!L11/'C5'!L11*100,"--")</f>
        <v>11.41670495117401</v>
      </c>
      <c r="M47" s="19">
        <f>IF('C5'!M11&gt;0,'C6'!M11/'C5'!M11*100,"--")</f>
        <v>13.481598116868659</v>
      </c>
      <c r="N47" s="19">
        <f>IF('C5'!N11&gt;0,'C6'!N11/'C5'!N11*100,"--")</f>
        <v>11.57548168092363</v>
      </c>
      <c r="O47" s="19">
        <f>IF('C5'!O11&gt;0,'C6'!O11/'C5'!O11*100,"--")</f>
        <v>9.2263154300843002</v>
      </c>
      <c r="P47" s="19">
        <f>IF('C5'!P11&gt;0,'C6'!P11/'C5'!P11*100,"--")</f>
        <v>9.2562595536015877</v>
      </c>
      <c r="Q47" s="19">
        <f>IF('C5'!Q11&gt;0,'C6'!Q11/'C5'!Q11*100,"--")</f>
        <v>12.486690940064721</v>
      </c>
      <c r="R47" s="19">
        <f>IF('C5'!R11&gt;0,'C6'!R11/'C5'!R11*100,"--")</f>
        <v>8.8670354416807928</v>
      </c>
      <c r="S47" s="19">
        <f>IF('C5'!S11&gt;0,'C6'!S11/'C5'!S11*100,"--")</f>
        <v>9.2643056533048789</v>
      </c>
      <c r="T47" s="19" t="str">
        <f>IF('C5'!T11&gt;0,'C6'!T11/'C5'!T11*100,"--")</f>
        <v>--</v>
      </c>
      <c r="U47" s="19" t="str">
        <f>IF('C5'!U11&gt;0,'C6'!U11/'C5'!U11*100,"--")</f>
        <v>--</v>
      </c>
      <c r="V47" s="19" t="str">
        <f>IF('C5'!V11&gt;0,'C6'!V11/'C5'!V11*100,"--")</f>
        <v>--</v>
      </c>
      <c r="W47" s="19" t="str">
        <f>IF('C5'!W11&gt;0,'C6'!W11/'C5'!W11*100,"--")</f>
        <v>--</v>
      </c>
      <c r="X47" s="19" t="str">
        <f>IF('C5'!X11&gt;0,'C6'!X11/'C5'!X11*100,"--")</f>
        <v>--</v>
      </c>
      <c r="Y47" s="19" t="str">
        <f>IF('C5'!Y11&gt;0,'C6'!Y11/'C5'!Y11*100,"--")</f>
        <v>--</v>
      </c>
      <c r="Z47" s="19" t="str">
        <f>IF('C5'!Z11&gt;0,'C6'!Z11/'C5'!Z11*100,"--")</f>
        <v>--</v>
      </c>
      <c r="AA47" s="19" t="str">
        <f>IF('C5'!AA11&gt;0,'C6'!AA11/'C5'!AA11*100,"--")</f>
        <v>--</v>
      </c>
      <c r="AB47" s="19" t="str">
        <f>IF('C5'!AB11&gt;0,'C6'!AB11/'C5'!AB11*100,"--")</f>
        <v>--</v>
      </c>
      <c r="AC47" s="19" t="str">
        <f>IF('C5'!AC11&gt;0,'C6'!AC11/'C5'!AC11*100,"--")</f>
        <v>--</v>
      </c>
      <c r="AD47" s="19" t="str">
        <f>IF('C5'!AD11&gt;0,'C6'!AD11/'C5'!AD11*100,"--")</f>
        <v>--</v>
      </c>
      <c r="AE47" s="19" t="str">
        <f>IF('C5'!AE11&gt;0,'C6'!AE11/'C5'!AE11*100,"--")</f>
        <v>--</v>
      </c>
      <c r="AF47" s="19" t="str">
        <f>IF('C5'!AF11&gt;0,'C6'!AF11/'C5'!AF11*100,"--")</f>
        <v>--</v>
      </c>
      <c r="AG47" s="19" t="str">
        <f>IF('C5'!AG11&gt;0,'C6'!AG11/'C5'!AG11*100,"--")</f>
        <v>--</v>
      </c>
      <c r="AH47" s="19">
        <f>IF('C5'!AH11&gt;0,'C6'!AH11/'C5'!AH11*100,"--")</f>
        <v>10.959018624107836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9">
        <f>IF('C5'!C12&gt;0,'C6'!C12/'C5'!C12*100,"--")</f>
        <v>7.3999025412963118</v>
      </c>
      <c r="D48" s="19">
        <f>IF('C5'!D12&gt;0,'C6'!D12/'C5'!D12*100,"--")</f>
        <v>6.4355283892346185</v>
      </c>
      <c r="E48" s="19">
        <f>IF('C5'!E12&gt;0,'C6'!E12/'C5'!E12*100,"--")</f>
        <v>6.8906137397897833</v>
      </c>
      <c r="F48" s="19">
        <f>IF('C5'!F12&gt;0,'C6'!F12/'C5'!F12*100,"--")</f>
        <v>9.3866609998492532</v>
      </c>
      <c r="G48" s="19">
        <f>IF('C5'!G12&gt;0,'C6'!G12/'C5'!G12*100,"--")</f>
        <v>10.001111264350939</v>
      </c>
      <c r="H48" s="19">
        <f>IF('C5'!H12&gt;0,'C6'!H12/'C5'!H12*100,"--")</f>
        <v>8.993460800657429</v>
      </c>
      <c r="I48" s="19">
        <f>IF('C5'!I12&gt;0,'C6'!I12/'C5'!I12*100,"--")</f>
        <v>8.1602153256273571</v>
      </c>
      <c r="J48" s="19">
        <f>IF('C5'!J12&gt;0,'C6'!J12/'C5'!J12*100,"--")</f>
        <v>6.7335047654482141</v>
      </c>
      <c r="K48" s="19">
        <f>IF('C5'!K12&gt;0,'C6'!K12/'C5'!K12*100,"--")</f>
        <v>7.6778041393944214</v>
      </c>
      <c r="L48" s="19">
        <f>IF('C5'!L12&gt;0,'C6'!L12/'C5'!L12*100,"--")</f>
        <v>9.3875103665840012</v>
      </c>
      <c r="M48" s="19">
        <f>IF('C5'!M12&gt;0,'C6'!M12/'C5'!M12*100,"--")</f>
        <v>9.1400147657148967</v>
      </c>
      <c r="N48" s="19">
        <f>IF('C5'!N12&gt;0,'C6'!N12/'C5'!N12*100,"--")</f>
        <v>7.2078078737027731</v>
      </c>
      <c r="O48" s="19">
        <f>IF('C5'!O12&gt;0,'C6'!O12/'C5'!O12*100,"--")</f>
        <v>7.2278601532058921</v>
      </c>
      <c r="P48" s="19">
        <f>IF('C5'!P12&gt;0,'C6'!P12/'C5'!P12*100,"--")</f>
        <v>8.5360872124096669</v>
      </c>
      <c r="Q48" s="19">
        <f>IF('C5'!Q12&gt;0,'C6'!Q12/'C5'!Q12*100,"--")</f>
        <v>9.2754438904586465</v>
      </c>
      <c r="R48" s="19">
        <f>IF('C5'!R12&gt;0,'C6'!R12/'C5'!R12*100,"--")</f>
        <v>7.2562415612116942</v>
      </c>
      <c r="S48" s="19">
        <f>IF('C5'!S12&gt;0,'C6'!S12/'C5'!S12*100,"--")</f>
        <v>7.8540079135661518</v>
      </c>
      <c r="T48" s="19">
        <f>IF('C5'!T12&gt;0,'C6'!T12/'C5'!T12*100,"--")</f>
        <v>8.039937256147029</v>
      </c>
      <c r="U48" s="19">
        <f>IF('C5'!U12&gt;0,'C6'!U12/'C5'!U12*100,"--")</f>
        <v>6.3821364363723223</v>
      </c>
      <c r="V48" s="19">
        <f>IF('C5'!V12&gt;0,'C6'!V12/'C5'!V12*100,"--")</f>
        <v>5.7076002712732681</v>
      </c>
      <c r="W48" s="19">
        <f>IF('C5'!W12&gt;0,'C6'!W12/'C5'!W12*100,"--")</f>
        <v>7.0429102413659184</v>
      </c>
      <c r="X48" s="19">
        <f>IF('C5'!X12&gt;0,'C6'!X12/'C5'!X12*100,"--")</f>
        <v>6.0307079845544962</v>
      </c>
      <c r="Y48" s="19">
        <f>IF('C5'!Y12&gt;0,'C6'!Y12/'C5'!Y12*100,"--")</f>
        <v>5.439862909102847</v>
      </c>
      <c r="Z48" s="19">
        <f>IF('C5'!Z12&gt;0,'C6'!Z12/'C5'!Z12*100,"--")</f>
        <v>5.7878415334826991</v>
      </c>
      <c r="AA48" s="19">
        <f>IF('C5'!AA12&gt;0,'C6'!AA12/'C5'!AA12*100,"--")</f>
        <v>5.7366236985208259</v>
      </c>
      <c r="AB48" s="19">
        <f>IF('C5'!AB12&gt;0,'C6'!AB12/'C5'!AB12*100,"--")</f>
        <v>5.4663478721845742</v>
      </c>
      <c r="AC48" s="19">
        <f>IF('C5'!AC12&gt;0,'C6'!AC12/'C5'!AC12*100,"--")</f>
        <v>5.7977690582817196</v>
      </c>
      <c r="AD48" s="19">
        <f>IF('C5'!AD12&gt;0,'C6'!AD12/'C5'!AD12*100,"--")</f>
        <v>5.9254970751451914</v>
      </c>
      <c r="AE48" s="19">
        <f>IF('C5'!AE12&gt;0,'C6'!AE12/'C5'!AE12*100,"--")</f>
        <v>6.6450704795747804</v>
      </c>
      <c r="AF48" s="19">
        <f>IF('C5'!AF12&gt;0,'C6'!AF12/'C5'!AF12*100,"--")</f>
        <v>5.8025256894952344</v>
      </c>
      <c r="AG48" s="19">
        <f>IF('C5'!AG12&gt;0,'C6'!AG12/'C5'!AG12*100,"--")</f>
        <v>5.4080820665430371</v>
      </c>
      <c r="AH48" s="19">
        <f>IF('C5'!AH12&gt;0,'C6'!AH12/'C5'!AH12*100,"--")</f>
        <v>6.5238734544599275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9">
        <f>IF('C5'!C13&gt;0,'C6'!C13/'C5'!C13*100,"--")</f>
        <v>5.2057026264346966</v>
      </c>
      <c r="D49" s="19">
        <f>IF('C5'!D13&gt;0,'C6'!D13/'C5'!D13*100,"--")</f>
        <v>5.4177193137807373</v>
      </c>
      <c r="E49" s="19">
        <f>IF('C5'!E13&gt;0,'C6'!E13/'C5'!E13*100,"--")</f>
        <v>4.8218041785925552</v>
      </c>
      <c r="F49" s="19">
        <f>IF('C5'!F13&gt;0,'C6'!F13/'C5'!F13*100,"--")</f>
        <v>6.2577128330549012</v>
      </c>
      <c r="G49" s="19">
        <f>IF('C5'!G13&gt;0,'C6'!G13/'C5'!G13*100,"--")</f>
        <v>6.7522908407042381</v>
      </c>
      <c r="H49" s="19">
        <f>IF('C5'!H13&gt;0,'C6'!H13/'C5'!H13*100,"--")</f>
        <v>4.1379121894656485</v>
      </c>
      <c r="I49" s="19">
        <f>IF('C5'!I13&gt;0,'C6'!I13/'C5'!I13*100,"--")</f>
        <v>5.0995888053636627</v>
      </c>
      <c r="J49" s="19">
        <f>IF('C5'!J13&gt;0,'C6'!J13/'C5'!J13*100,"--")</f>
        <v>4.0996630248876214</v>
      </c>
      <c r="K49" s="19">
        <f>IF('C5'!K13&gt;0,'C6'!K13/'C5'!K13*100,"--")</f>
        <v>4.1455209820511456</v>
      </c>
      <c r="L49" s="19">
        <f>IF('C5'!L13&gt;0,'C6'!L13/'C5'!L13*100,"--")</f>
        <v>8.4341266493706719</v>
      </c>
      <c r="M49" s="19">
        <f>IF('C5'!M13&gt;0,'C6'!M13/'C5'!M13*100,"--")</f>
        <v>7.8105224697504267</v>
      </c>
      <c r="N49" s="19">
        <f>IF('C5'!N13&gt;0,'C6'!N13/'C5'!N13*100,"--")</f>
        <v>6.9171925808041799</v>
      </c>
      <c r="O49" s="19">
        <f>IF('C5'!O13&gt;0,'C6'!O13/'C5'!O13*100,"--")</f>
        <v>4.9454164284567232</v>
      </c>
      <c r="P49" s="19">
        <f>IF('C5'!P13&gt;0,'C6'!P13/'C5'!P13*100,"--")</f>
        <v>6.3087676725916531</v>
      </c>
      <c r="Q49" s="19">
        <f>IF('C5'!Q13&gt;0,'C6'!Q13/'C5'!Q13*100,"--")</f>
        <v>6.6692256599066928</v>
      </c>
      <c r="R49" s="19">
        <f>IF('C5'!R13&gt;0,'C6'!R13/'C5'!R13*100,"--")</f>
        <v>6.8278744003673815</v>
      </c>
      <c r="S49" s="19">
        <f>IF('C5'!S13&gt;0,'C6'!S13/'C5'!S13*100,"--")</f>
        <v>6.9926866905085694</v>
      </c>
      <c r="T49" s="19">
        <f>IF('C5'!T13&gt;0,'C6'!T13/'C5'!T13*100,"--")</f>
        <v>8.8785638574659362</v>
      </c>
      <c r="U49" s="19">
        <f>IF('C5'!U13&gt;0,'C6'!U13/'C5'!U13*100,"--")</f>
        <v>8.0678092453616959</v>
      </c>
      <c r="V49" s="19">
        <f>IF('C5'!V13&gt;0,'C6'!V13/'C5'!V13*100,"--")</f>
        <v>3.5633222217990306</v>
      </c>
      <c r="W49" s="19">
        <f>IF('C5'!W13&gt;0,'C6'!W13/'C5'!W13*100,"--")</f>
        <v>5.6855812953885341</v>
      </c>
      <c r="X49" s="19">
        <f>IF('C5'!X13&gt;0,'C6'!X13/'C5'!X13*100,"--")</f>
        <v>7.1131102975154796</v>
      </c>
      <c r="Y49" s="19">
        <f>IF('C5'!Y13&gt;0,'C6'!Y13/'C5'!Y13*100,"--")</f>
        <v>5.0782573333880654</v>
      </c>
      <c r="Z49" s="19">
        <f>IF('C5'!Z13&gt;0,'C6'!Z13/'C5'!Z13*100,"--")</f>
        <v>5.1473214056611676</v>
      </c>
      <c r="AA49" s="19">
        <f>IF('C5'!AA13&gt;0,'C6'!AA13/'C5'!AA13*100,"--")</f>
        <v>4.710403403135226</v>
      </c>
      <c r="AB49" s="19">
        <f>IF('C5'!AB13&gt;0,'C6'!AB13/'C5'!AB13*100,"--")</f>
        <v>4.6252982554042159</v>
      </c>
      <c r="AC49" s="19">
        <f>IF('C5'!AC13&gt;0,'C6'!AC13/'C5'!AC13*100,"--")</f>
        <v>4.092528313186965</v>
      </c>
      <c r="AD49" s="19">
        <f>IF('C5'!AD13&gt;0,'C6'!AD13/'C5'!AD13*100,"--")</f>
        <v>4.3462936591692598</v>
      </c>
      <c r="AE49" s="19">
        <f>IF('C5'!AE13&gt;0,'C6'!AE13/'C5'!AE13*100,"--")</f>
        <v>3.8109689625524736</v>
      </c>
      <c r="AF49" s="19">
        <f>IF('C5'!AF13&gt;0,'C6'!AF13/'C5'!AF13*100,"--")</f>
        <v>4.1507006961639599</v>
      </c>
      <c r="AG49" s="19">
        <f>IF('C5'!AG13&gt;0,'C6'!AG13/'C5'!AG13*100,"--")</f>
        <v>4.775142731975289</v>
      </c>
      <c r="AH49" s="19">
        <f>IF('C5'!AH13&gt;0,'C6'!AH13/'C5'!AH13*100,"--")</f>
        <v>5.5187699669078691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9">
        <f>IF('C5'!C14&gt;0,'C6'!C14/'C5'!C14*100,"--")</f>
        <v>2.5326926733004607</v>
      </c>
      <c r="D50" s="19">
        <f>IF('C5'!D14&gt;0,'C6'!D14/'C5'!D14*100,"--")</f>
        <v>2.6063599769081978</v>
      </c>
      <c r="E50" s="19">
        <f>IF('C5'!E14&gt;0,'C6'!E14/'C5'!E14*100,"--")</f>
        <v>2.8883741066679409</v>
      </c>
      <c r="F50" s="19">
        <f>IF('C5'!F14&gt;0,'C6'!F14/'C5'!F14*100,"--")</f>
        <v>2.634034050243351</v>
      </c>
      <c r="G50" s="19">
        <f>IF('C5'!G14&gt;0,'C6'!G14/'C5'!G14*100,"--")</f>
        <v>2.6711328151944058</v>
      </c>
      <c r="H50" s="19">
        <f>IF('C5'!H14&gt;0,'C6'!H14/'C5'!H14*100,"--")</f>
        <v>3.3918129428928729</v>
      </c>
      <c r="I50" s="19" t="str">
        <f>IF('C5'!I14&gt;0,'C6'!I14/'C5'!I14*100,"--")</f>
        <v>--</v>
      </c>
      <c r="J50" s="19" t="str">
        <f>IF('C5'!J14&gt;0,'C6'!J14/'C5'!J14*100,"--")</f>
        <v>--</v>
      </c>
      <c r="K50" s="19" t="str">
        <f>IF('C5'!K14&gt;0,'C6'!K14/'C5'!K14*100,"--")</f>
        <v>--</v>
      </c>
      <c r="L50" s="19" t="str">
        <f>IF('C5'!L14&gt;0,'C6'!L14/'C5'!L14*100,"--")</f>
        <v>--</v>
      </c>
      <c r="M50" s="19" t="str">
        <f>IF('C5'!M14&gt;0,'C6'!M14/'C5'!M14*100,"--")</f>
        <v>--</v>
      </c>
      <c r="N50" s="19" t="str">
        <f>IF('C5'!N14&gt;0,'C6'!N14/'C5'!N14*100,"--")</f>
        <v>--</v>
      </c>
      <c r="O50" s="19" t="str">
        <f>IF('C5'!O14&gt;0,'C6'!O14/'C5'!O14*100,"--")</f>
        <v>--</v>
      </c>
      <c r="P50" s="19" t="str">
        <f>IF('C5'!P14&gt;0,'C6'!P14/'C5'!P14*100,"--")</f>
        <v>--</v>
      </c>
      <c r="Q50" s="19" t="str">
        <f>IF('C5'!Q14&gt;0,'C6'!Q14/'C5'!Q14*100,"--")</f>
        <v>--</v>
      </c>
      <c r="R50" s="19" t="str">
        <f>IF('C5'!R14&gt;0,'C6'!R14/'C5'!R14*100,"--")</f>
        <v>--</v>
      </c>
      <c r="S50" s="19" t="str">
        <f>IF('C5'!S14&gt;0,'C6'!S14/'C5'!S14*100,"--")</f>
        <v>--</v>
      </c>
      <c r="T50" s="19" t="str">
        <f>IF('C5'!T14&gt;0,'C6'!T14/'C5'!T14*100,"--")</f>
        <v>--</v>
      </c>
      <c r="U50" s="19" t="str">
        <f>IF('C5'!U14&gt;0,'C6'!U14/'C5'!U14*100,"--")</f>
        <v>--</v>
      </c>
      <c r="V50" s="19" t="str">
        <f>IF('C5'!V14&gt;0,'C6'!V14/'C5'!V14*100,"--")</f>
        <v>--</v>
      </c>
      <c r="W50" s="19" t="str">
        <f>IF('C5'!W14&gt;0,'C6'!W14/'C5'!W14*100,"--")</f>
        <v>--</v>
      </c>
      <c r="X50" s="19" t="str">
        <f>IF('C5'!X14&gt;0,'C6'!X14/'C5'!X14*100,"--")</f>
        <v>--</v>
      </c>
      <c r="Y50" s="19" t="str">
        <f>IF('C5'!Y14&gt;0,'C6'!Y14/'C5'!Y14*100,"--")</f>
        <v>--</v>
      </c>
      <c r="Z50" s="19" t="str">
        <f>IF('C5'!Z14&gt;0,'C6'!Z14/'C5'!Z14*100,"--")</f>
        <v>--</v>
      </c>
      <c r="AA50" s="19" t="str">
        <f>IF('C5'!AA14&gt;0,'C6'!AA14/'C5'!AA14*100,"--")</f>
        <v>--</v>
      </c>
      <c r="AB50" s="19" t="str">
        <f>IF('C5'!AB14&gt;0,'C6'!AB14/'C5'!AB14*100,"--")</f>
        <v>--</v>
      </c>
      <c r="AC50" s="19" t="str">
        <f>IF('C5'!AC14&gt;0,'C6'!AC14/'C5'!AC14*100,"--")</f>
        <v>--</v>
      </c>
      <c r="AD50" s="19" t="str">
        <f>IF('C5'!AD14&gt;0,'C6'!AD14/'C5'!AD14*100,"--")</f>
        <v>--</v>
      </c>
      <c r="AE50" s="19" t="str">
        <f>IF('C5'!AE14&gt;0,'C6'!AE14/'C5'!AE14*100,"--")</f>
        <v>--</v>
      </c>
      <c r="AF50" s="19" t="str">
        <f>IF('C5'!AF14&gt;0,'C6'!AF14/'C5'!AF14*100,"--")</f>
        <v>--</v>
      </c>
      <c r="AG50" s="19" t="str">
        <f>IF('C5'!AG14&gt;0,'C6'!AG14/'C5'!AG14*100,"--")</f>
        <v>--</v>
      </c>
      <c r="AH50" s="19">
        <f>IF('C5'!AH14&gt;0,'C6'!AH14/'C5'!AH14*100,"--")</f>
        <v>2.8017601501660669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9" t="str">
        <f>IF('C5'!C15&gt;0,'C6'!C15/'C5'!C15*100,"--")</f>
        <v>--</v>
      </c>
      <c r="D51" s="19" t="str">
        <f>IF('C5'!D15&gt;0,'C6'!D15/'C5'!D15*100,"--")</f>
        <v>--</v>
      </c>
      <c r="E51" s="19" t="str">
        <f>IF('C5'!E15&gt;0,'C6'!E15/'C5'!E15*100,"--")</f>
        <v>--</v>
      </c>
      <c r="F51" s="19" t="str">
        <f>IF('C5'!F15&gt;0,'C6'!F15/'C5'!F15*100,"--")</f>
        <v>--</v>
      </c>
      <c r="G51" s="19" t="str">
        <f>IF('C5'!G15&gt;0,'C6'!G15/'C5'!G15*100,"--")</f>
        <v>--</v>
      </c>
      <c r="H51" s="19" t="str">
        <f>IF('C5'!H15&gt;0,'C6'!H15/'C5'!H15*100,"--")</f>
        <v>--</v>
      </c>
      <c r="I51" s="19">
        <f>IF('C5'!I15&gt;0,'C6'!I15/'C5'!I15*100,"--")</f>
        <v>2.9117953780507531</v>
      </c>
      <c r="J51" s="19">
        <f>IF('C5'!J15&gt;0,'C6'!J15/'C5'!J15*100,"--")</f>
        <v>3.1543049989307521</v>
      </c>
      <c r="K51" s="19">
        <f>IF('C5'!K15&gt;0,'C6'!K15/'C5'!K15*100,"--")</f>
        <v>3.1603786001885839</v>
      </c>
      <c r="L51" s="19">
        <f>IF('C5'!L15&gt;0,'C6'!L15/'C5'!L15*100,"--")</f>
        <v>3.2893216805651391</v>
      </c>
      <c r="M51" s="19">
        <f>IF('C5'!M15&gt;0,'C6'!M15/'C5'!M15*100,"--")</f>
        <v>3.3657595703367162</v>
      </c>
      <c r="N51" s="19">
        <f>IF('C5'!N15&gt;0,'C6'!N15/'C5'!N15*100,"--")</f>
        <v>2.5858163437662016</v>
      </c>
      <c r="O51" s="19">
        <f>IF('C5'!O15&gt;0,'C6'!O15/'C5'!O15*100,"--")</f>
        <v>2.8838051795932027</v>
      </c>
      <c r="P51" s="19">
        <f>IF('C5'!P15&gt;0,'C6'!P15/'C5'!P15*100,"--")</f>
        <v>2.8894390451154863</v>
      </c>
      <c r="Q51" s="19">
        <f>IF('C5'!Q15&gt;0,'C6'!Q15/'C5'!Q15*100,"--")</f>
        <v>3.1195290814225829</v>
      </c>
      <c r="R51" s="19">
        <f>IF('C5'!R15&gt;0,'C6'!R15/'C5'!R15*100,"--")</f>
        <v>2.6932502138246206</v>
      </c>
      <c r="S51" s="19">
        <f>IF('C5'!S15&gt;0,'C6'!S15/'C5'!S15*100,"--")</f>
        <v>3.3131192027418015</v>
      </c>
      <c r="T51" s="19">
        <f>IF('C5'!T15&gt;0,'C6'!T15/'C5'!T15*100,"--")</f>
        <v>2.910470912481935</v>
      </c>
      <c r="U51" s="19">
        <f>IF('C5'!U15&gt;0,'C6'!U15/'C5'!U15*100,"--")</f>
        <v>2.96400702582913</v>
      </c>
      <c r="V51" s="19">
        <f>IF('C5'!V15&gt;0,'C6'!V15/'C5'!V15*100,"--")</f>
        <v>2.4626823094325503</v>
      </c>
      <c r="W51" s="19">
        <f>IF('C5'!W15&gt;0,'C6'!W15/'C5'!W15*100,"--")</f>
        <v>2.8506865492212663</v>
      </c>
      <c r="X51" s="19">
        <f>IF('C5'!X15&gt;0,'C6'!X15/'C5'!X15*100,"--")</f>
        <v>2.3136906320386199</v>
      </c>
      <c r="Y51" s="19">
        <f>IF('C5'!Y15&gt;0,'C6'!Y15/'C5'!Y15*100,"--")</f>
        <v>2.5215549096734429</v>
      </c>
      <c r="Z51" s="19">
        <f>IF('C5'!Z15&gt;0,'C6'!Z15/'C5'!Z15*100,"--")</f>
        <v>2.4749326760399639</v>
      </c>
      <c r="AA51" s="19">
        <f>IF('C5'!AA15&gt;0,'C6'!AA15/'C5'!AA15*100,"--")</f>
        <v>2.6343676443857507</v>
      </c>
      <c r="AB51" s="19">
        <f>IF('C5'!AB15&gt;0,'C6'!AB15/'C5'!AB15*100,"--")</f>
        <v>2.7382693587305798</v>
      </c>
      <c r="AC51" s="19">
        <f>IF('C5'!AC15&gt;0,'C6'!AC15/'C5'!AC15*100,"--")</f>
        <v>2.694924332726035</v>
      </c>
      <c r="AD51" s="19">
        <f>IF('C5'!AD15&gt;0,'C6'!AD15/'C5'!AD15*100,"--")</f>
        <v>2.4438389673471321</v>
      </c>
      <c r="AE51" s="19">
        <f>IF('C5'!AE15&gt;0,'C6'!AE15/'C5'!AE15*100,"--")</f>
        <v>2.2838168752259502</v>
      </c>
      <c r="AF51" s="19">
        <f>IF('C5'!AF15&gt;0,'C6'!AF15/'C5'!AF15*100,"--")</f>
        <v>2.1045965306659373</v>
      </c>
      <c r="AG51" s="19">
        <f>IF('C5'!AG15&gt;0,'C6'!AG15/'C5'!AG15*100,"--")</f>
        <v>1.8782017846565378</v>
      </c>
      <c r="AH51" s="19">
        <f>IF('C5'!AH15&gt;0,'C6'!AH15/'C5'!AH15*100,"--")</f>
        <v>2.7136228602811787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9">
        <f>IF('C5'!C16&gt;0,'C6'!C16/'C5'!C16*100,"--")</f>
        <v>4.5713945225040309</v>
      </c>
      <c r="D52" s="19">
        <f>IF('C5'!D16&gt;0,'C6'!D16/'C5'!D16*100,"--")</f>
        <v>4.8467911328941327</v>
      </c>
      <c r="E52" s="19">
        <f>IF('C5'!E16&gt;0,'C6'!E16/'C5'!E16*100,"--")</f>
        <v>4.7551186831948877</v>
      </c>
      <c r="F52" s="19">
        <f>IF('C5'!F16&gt;0,'C6'!F16/'C5'!F16*100,"--")</f>
        <v>4.9027406694824984</v>
      </c>
      <c r="G52" s="19">
        <f>IF('C5'!G16&gt;0,'C6'!G16/'C5'!G16*100,"--")</f>
        <v>5.845490429951079</v>
      </c>
      <c r="H52" s="19">
        <f>IF('C5'!H16&gt;0,'C6'!H16/'C5'!H16*100,"--")</f>
        <v>5.0422679785298694</v>
      </c>
      <c r="I52" s="19">
        <f>IF('C5'!I16&gt;0,'C6'!I16/'C5'!I16*100,"--")</f>
        <v>5.0940060783567827</v>
      </c>
      <c r="J52" s="19">
        <f>IF('C5'!J16&gt;0,'C6'!J16/'C5'!J16*100,"--")</f>
        <v>4.4075289658962706</v>
      </c>
      <c r="K52" s="19">
        <f>IF('C5'!K16&gt;0,'C6'!K16/'C5'!K16*100,"--")</f>
        <v>4.3098748158241911</v>
      </c>
      <c r="L52" s="19">
        <f>IF('C5'!L16&gt;0,'C6'!L16/'C5'!L16*100,"--")</f>
        <v>5.0741296595870526</v>
      </c>
      <c r="M52" s="19">
        <f>IF('C5'!M16&gt;0,'C6'!M16/'C5'!M16*100,"--")</f>
        <v>5.8194649294849947</v>
      </c>
      <c r="N52" s="19">
        <f>IF('C5'!N16&gt;0,'C6'!N16/'C5'!N16*100,"--")</f>
        <v>5.9294107603968005</v>
      </c>
      <c r="O52" s="19">
        <f>IF('C5'!O16&gt;0,'C6'!O16/'C5'!O16*100,"--")</f>
        <v>6.4014374366784752</v>
      </c>
      <c r="P52" s="19">
        <f>IF('C5'!P16&gt;0,'C6'!P16/'C5'!P16*100,"--")</f>
        <v>5.6974745217504301</v>
      </c>
      <c r="Q52" s="19">
        <f>IF('C5'!Q16&gt;0,'C6'!Q16/'C5'!Q16*100,"--")</f>
        <v>5.9023615502157893</v>
      </c>
      <c r="R52" s="19">
        <f>IF('C5'!R16&gt;0,'C6'!R16/'C5'!R16*100,"--")</f>
        <v>5.8239339396837471</v>
      </c>
      <c r="S52" s="19">
        <f>IF('C5'!S16&gt;0,'C6'!S16/'C5'!S16*100,"--")</f>
        <v>5.7917729542339345</v>
      </c>
      <c r="T52" s="19">
        <f>IF('C5'!T16&gt;0,'C6'!T16/'C5'!T16*100,"--")</f>
        <v>5.6275172721419819</v>
      </c>
      <c r="U52" s="19">
        <f>IF('C5'!U16&gt;0,'C6'!U16/'C5'!U16*100,"--")</f>
        <v>5.3481222246622533</v>
      </c>
      <c r="V52" s="19">
        <f>IF('C5'!V16&gt;0,'C6'!V16/'C5'!V16*100,"--")</f>
        <v>4.3500516435952443</v>
      </c>
      <c r="W52" s="19">
        <f>IF('C5'!W16&gt;0,'C6'!W16/'C5'!W16*100,"--")</f>
        <v>4.0691987096409656</v>
      </c>
      <c r="X52" s="19">
        <f>IF('C5'!X16&gt;0,'C6'!X16/'C5'!X16*100,"--")</f>
        <v>5.0060704221623347</v>
      </c>
      <c r="Y52" s="19">
        <f>IF('C5'!Y16&gt;0,'C6'!Y16/'C5'!Y16*100,"--")</f>
        <v>3.982349627760807</v>
      </c>
      <c r="Z52" s="19">
        <f>IF('C5'!Z16&gt;0,'C6'!Z16/'C5'!Z16*100,"--")</f>
        <v>4.0565328749024108</v>
      </c>
      <c r="AA52" s="19">
        <f>IF('C5'!AA16&gt;0,'C6'!AA16/'C5'!AA16*100,"--")</f>
        <v>4.3484844974035122</v>
      </c>
      <c r="AB52" s="19">
        <f>IF('C5'!AB16&gt;0,'C6'!AB16/'C5'!AB16*100,"--")</f>
        <v>4.1144979637660724</v>
      </c>
      <c r="AC52" s="19">
        <f>IF('C5'!AC16&gt;0,'C6'!AC16/'C5'!AC16*100,"--")</f>
        <v>3.1412813449962731</v>
      </c>
      <c r="AD52" s="19">
        <f>IF('C5'!AD16&gt;0,'C6'!AD16/'C5'!AD16*100,"--")</f>
        <v>3.4461324585470465</v>
      </c>
      <c r="AE52" s="19">
        <f>IF('C5'!AE16&gt;0,'C6'!AE16/'C5'!AE16*100,"--")</f>
        <v>3.4264041039222635</v>
      </c>
      <c r="AF52" s="19">
        <f>IF('C5'!AF16&gt;0,'C6'!AF16/'C5'!AF16*100,"--")</f>
        <v>3.8989787054763525</v>
      </c>
      <c r="AG52" s="19">
        <f>IF('C5'!AG16&gt;0,'C6'!AG16/'C5'!AG16*100,"--")</f>
        <v>3.5604366746944844</v>
      </c>
      <c r="AH52" s="19">
        <f>IF('C5'!AH16&gt;0,'C6'!AH16/'C5'!AH16*100,"--")</f>
        <v>4.5068318268924985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9">
        <f>IF('C5'!C17&gt;0,'C6'!C17/'C5'!C17*100,"--")</f>
        <v>12.495909765105738</v>
      </c>
      <c r="D53" s="19">
        <f>IF('C5'!D17&gt;0,'C6'!D17/'C5'!D17*100,"--")</f>
        <v>11.452815808722775</v>
      </c>
      <c r="E53" s="19">
        <f>IF('C5'!E17&gt;0,'C6'!E17/'C5'!E17*100,"--")</f>
        <v>12.479174474542631</v>
      </c>
      <c r="F53" s="19">
        <f>IF('C5'!F17&gt;0,'C6'!F17/'C5'!F17*100,"--")</f>
        <v>13.948905365402355</v>
      </c>
      <c r="G53" s="19">
        <f>IF('C5'!G17&gt;0,'C6'!G17/'C5'!G17*100,"--")</f>
        <v>14.419717812616739</v>
      </c>
      <c r="H53" s="19">
        <f>IF('C5'!H17&gt;0,'C6'!H17/'C5'!H17*100,"--")</f>
        <v>13.009221971993796</v>
      </c>
      <c r="I53" s="19">
        <f>IF('C5'!I17&gt;0,'C6'!I17/'C5'!I17*100,"--")</f>
        <v>11.160905541224722</v>
      </c>
      <c r="J53" s="19">
        <f>IF('C5'!J17&gt;0,'C6'!J17/'C5'!J17*100,"--")</f>
        <v>8.7575488575633962</v>
      </c>
      <c r="K53" s="19">
        <f>IF('C5'!K17&gt;0,'C6'!K17/'C5'!K17*100,"--")</f>
        <v>9.1048381508535119</v>
      </c>
      <c r="L53" s="19">
        <f>IF('C5'!L17&gt;0,'C6'!L17/'C5'!L17*100,"--")</f>
        <v>11.100225174482823</v>
      </c>
      <c r="M53" s="19">
        <f>IF('C5'!M17&gt;0,'C6'!M17/'C5'!M17*100,"--")</f>
        <v>14.380052494844872</v>
      </c>
      <c r="N53" s="19">
        <f>IF('C5'!N17&gt;0,'C6'!N17/'C5'!N17*100,"--")</f>
        <v>11.286874637627879</v>
      </c>
      <c r="O53" s="19">
        <f>IF('C5'!O17&gt;0,'C6'!O17/'C5'!O17*100,"--")</f>
        <v>11.479532323169405</v>
      </c>
      <c r="P53" s="19">
        <f>IF('C5'!P17&gt;0,'C6'!P17/'C5'!P17*100,"--")</f>
        <v>12.023649936166791</v>
      </c>
      <c r="Q53" s="19">
        <f>IF('C5'!Q17&gt;0,'C6'!Q17/'C5'!Q17*100,"--")</f>
        <v>13.172119165448336</v>
      </c>
      <c r="R53" s="19">
        <f>IF('C5'!R17&gt;0,'C6'!R17/'C5'!R17*100,"--")</f>
        <v>14.79112396855052</v>
      </c>
      <c r="S53" s="19">
        <f>IF('C5'!S17&gt;0,'C6'!S17/'C5'!S17*100,"--")</f>
        <v>12.167612044146816</v>
      </c>
      <c r="T53" s="19">
        <f>IF('C5'!T17&gt;0,'C6'!T17/'C5'!T17*100,"--")</f>
        <v>11.685687020810665</v>
      </c>
      <c r="U53" s="19">
        <f>IF('C5'!U17&gt;0,'C6'!U17/'C5'!U17*100,"--")</f>
        <v>10.859186342282763</v>
      </c>
      <c r="V53" s="19">
        <f>IF('C5'!V17&gt;0,'C6'!V17/'C5'!V17*100,"--")</f>
        <v>9.4483874067218743</v>
      </c>
      <c r="W53" s="19">
        <f>IF('C5'!W17&gt;0,'C6'!W17/'C5'!W17*100,"--")</f>
        <v>9.6292413093245628</v>
      </c>
      <c r="X53" s="19">
        <f>IF('C5'!X17&gt;0,'C6'!X17/'C5'!X17*100,"--")</f>
        <v>10.027791621851007</v>
      </c>
      <c r="Y53" s="19">
        <f>IF('C5'!Y17&gt;0,'C6'!Y17/'C5'!Y17*100,"--")</f>
        <v>9.3431489173709519</v>
      </c>
      <c r="Z53" s="19">
        <f>IF('C5'!Z17&gt;0,'C6'!Z17/'C5'!Z17*100,"--")</f>
        <v>8.6774579807662366</v>
      </c>
      <c r="AA53" s="19">
        <f>IF('C5'!AA17&gt;0,'C6'!AA17/'C5'!AA17*100,"--")</f>
        <v>7.6071514773346252</v>
      </c>
      <c r="AB53" s="19">
        <f>IF('C5'!AB17&gt;0,'C6'!AB17/'C5'!AB17*100,"--")</f>
        <v>8.1536691846282476</v>
      </c>
      <c r="AC53" s="19">
        <f>IF('C5'!AC17&gt;0,'C6'!AC17/'C5'!AC17*100,"--")</f>
        <v>7.1390897880275235</v>
      </c>
      <c r="AD53" s="19">
        <f>IF('C5'!AD17&gt;0,'C6'!AD17/'C5'!AD17*100,"--")</f>
        <v>6.4163993220659794</v>
      </c>
      <c r="AE53" s="19">
        <f>IF('C5'!AE17&gt;0,'C6'!AE17/'C5'!AE17*100,"--")</f>
        <v>7.3448290603097321</v>
      </c>
      <c r="AF53" s="19">
        <f>IF('C5'!AF17&gt;0,'C6'!AF17/'C5'!AF17*100,"--")</f>
        <v>8.2280766288229259</v>
      </c>
      <c r="AG53" s="19">
        <f>IF('C5'!AG17&gt;0,'C6'!AG17/'C5'!AG17*100,"--")</f>
        <v>8.6777099176954788</v>
      </c>
      <c r="AH53" s="19">
        <f>IF('C5'!AH17&gt;0,'C6'!AH17/'C5'!AH17*100,"--")</f>
        <v>9.8024521686532911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9">
        <f>IF('C5'!C18&gt;0,'C6'!C18/'C5'!C18*100,"--")</f>
        <v>6.0460608353040524</v>
      </c>
      <c r="D54" s="19">
        <f>IF('C5'!D18&gt;0,'C6'!D18/'C5'!D18*100,"--")</f>
        <v>5.8201425237126436</v>
      </c>
      <c r="E54" s="19">
        <f>IF('C5'!E18&gt;0,'C6'!E18/'C5'!E18*100,"--")</f>
        <v>5.6824486991468515</v>
      </c>
      <c r="F54" s="19">
        <f>IF('C5'!F18&gt;0,'C6'!F18/'C5'!F18*100,"--")</f>
        <v>6.0966333076143231</v>
      </c>
      <c r="G54" s="19">
        <f>IF('C5'!G18&gt;0,'C6'!G18/'C5'!G18*100,"--")</f>
        <v>5.697276104175053</v>
      </c>
      <c r="H54" s="19">
        <f>IF('C5'!H18&gt;0,'C6'!H18/'C5'!H18*100,"--")</f>
        <v>4.3764030754278993</v>
      </c>
      <c r="I54" s="19">
        <f>IF('C5'!I18&gt;0,'C6'!I18/'C5'!I18*100,"--")</f>
        <v>3.8196903862942402</v>
      </c>
      <c r="J54" s="19">
        <f>IF('C5'!J18&gt;0,'C6'!J18/'C5'!J18*100,"--")</f>
        <v>5.7800867308886135</v>
      </c>
      <c r="K54" s="19">
        <f>IF('C5'!K18&gt;0,'C6'!K18/'C5'!K18*100,"--")</f>
        <v>5.4410270229797746</v>
      </c>
      <c r="L54" s="19">
        <f>IF('C5'!L18&gt;0,'C6'!L18/'C5'!L18*100,"--")</f>
        <v>5.1250112710732907</v>
      </c>
      <c r="M54" s="19">
        <f>IF('C5'!M18&gt;0,'C6'!M18/'C5'!M18*100,"--")</f>
        <v>7.3114153411003135</v>
      </c>
      <c r="N54" s="19">
        <f>IF('C5'!N18&gt;0,'C6'!N18/'C5'!N18*100,"--")</f>
        <v>5.8013786776522913</v>
      </c>
      <c r="O54" s="19">
        <f>IF('C5'!O18&gt;0,'C6'!O18/'C5'!O18*100,"--")</f>
        <v>8.9669443541461469</v>
      </c>
      <c r="P54" s="19">
        <f>IF('C5'!P18&gt;0,'C6'!P18/'C5'!P18*100,"--")</f>
        <v>4.5912720087086418</v>
      </c>
      <c r="Q54" s="19">
        <f>IF('C5'!Q18&gt;0,'C6'!Q18/'C5'!Q18*100,"--")</f>
        <v>4.9009206714543527</v>
      </c>
      <c r="R54" s="19">
        <f>IF('C5'!R18&gt;0,'C6'!R18/'C5'!R18*100,"--")</f>
        <v>5.2156947701757268</v>
      </c>
      <c r="S54" s="19">
        <f>IF('C5'!S18&gt;0,'C6'!S18/'C5'!S18*100,"--")</f>
        <v>5.0660184532269863</v>
      </c>
      <c r="T54" s="19" t="str">
        <f>IF('C5'!T18&gt;0,'C6'!T18/'C5'!T18*100,"--")</f>
        <v>--</v>
      </c>
      <c r="U54" s="19" t="str">
        <f>IF('C5'!U18&gt;0,'C6'!U18/'C5'!U18*100,"--")</f>
        <v>--</v>
      </c>
      <c r="V54" s="19" t="str">
        <f>IF('C5'!V18&gt;0,'C6'!V18/'C5'!V18*100,"--")</f>
        <v>--</v>
      </c>
      <c r="W54" s="19" t="str">
        <f>IF('C5'!W18&gt;0,'C6'!W18/'C5'!W18*100,"--")</f>
        <v>--</v>
      </c>
      <c r="X54" s="19" t="str">
        <f>IF('C5'!X18&gt;0,'C6'!X18/'C5'!X18*100,"--")</f>
        <v>--</v>
      </c>
      <c r="Y54" s="19" t="str">
        <f>IF('C5'!Y18&gt;0,'C6'!Y18/'C5'!Y18*100,"--")</f>
        <v>--</v>
      </c>
      <c r="Z54" s="19" t="str">
        <f>IF('C5'!Z18&gt;0,'C6'!Z18/'C5'!Z18*100,"--")</f>
        <v>--</v>
      </c>
      <c r="AA54" s="19" t="str">
        <f>IF('C5'!AA18&gt;0,'C6'!AA18/'C5'!AA18*100,"--")</f>
        <v>--</v>
      </c>
      <c r="AB54" s="19" t="str">
        <f>IF('C5'!AB18&gt;0,'C6'!AB18/'C5'!AB18*100,"--")</f>
        <v>--</v>
      </c>
      <c r="AC54" s="19" t="str">
        <f>IF('C5'!AC18&gt;0,'C6'!AC18/'C5'!AC18*100,"--")</f>
        <v>--</v>
      </c>
      <c r="AD54" s="19" t="str">
        <f>IF('C5'!AD18&gt;0,'C6'!AD18/'C5'!AD18*100,"--")</f>
        <v>--</v>
      </c>
      <c r="AE54" s="19" t="str">
        <f>IF('C5'!AE18&gt;0,'C6'!AE18/'C5'!AE18*100,"--")</f>
        <v>--</v>
      </c>
      <c r="AF54" s="19" t="str">
        <f>IF('C5'!AF18&gt;0,'C6'!AF18/'C5'!AF18*100,"--")</f>
        <v>--</v>
      </c>
      <c r="AG54" s="19" t="str">
        <f>IF('C5'!AG18&gt;0,'C6'!AG18/'C5'!AG18*100,"--")</f>
        <v>--</v>
      </c>
      <c r="AH54" s="19">
        <f>IF('C5'!AH18&gt;0,'C6'!AH18/'C5'!AH18*100,"--")</f>
        <v>5.5656022140887256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9">
        <f>IF('C5'!C19&gt;0,'C6'!C19/'C5'!C19*100,"--")</f>
        <v>5.3772313988213751</v>
      </c>
      <c r="D55" s="19">
        <f>IF('C5'!D19&gt;0,'C6'!D19/'C5'!D19*100,"--")</f>
        <v>5.1653115999596366</v>
      </c>
      <c r="E55" s="19">
        <f>IF('C5'!E19&gt;0,'C6'!E19/'C5'!E19*100,"--")</f>
        <v>4.6998160974525964</v>
      </c>
      <c r="F55" s="19">
        <f>IF('C5'!F19&gt;0,'C6'!F19/'C5'!F19*100,"--")</f>
        <v>4.7008390429828948</v>
      </c>
      <c r="G55" s="19">
        <f>IF('C5'!G19&gt;0,'C6'!G19/'C5'!G19*100,"--")</f>
        <v>5.0318231383980887</v>
      </c>
      <c r="H55" s="19">
        <f>IF('C5'!H19&gt;0,'C6'!H19/'C5'!H19*100,"--")</f>
        <v>4.9563131487849397</v>
      </c>
      <c r="I55" s="19">
        <f>IF('C5'!I19&gt;0,'C6'!I19/'C5'!I19*100,"--")</f>
        <v>4.9181567219915943</v>
      </c>
      <c r="J55" s="19">
        <f>IF('C5'!J19&gt;0,'C6'!J19/'C5'!J19*100,"--")</f>
        <v>4.6798933456860823</v>
      </c>
      <c r="K55" s="19">
        <f>IF('C5'!K19&gt;0,'C6'!K19/'C5'!K19*100,"--")</f>
        <v>4.9803243619848159</v>
      </c>
      <c r="L55" s="19">
        <f>IF('C5'!L19&gt;0,'C6'!L19/'C5'!L19*100,"--")</f>
        <v>6.2723320476677582</v>
      </c>
      <c r="M55" s="19">
        <f>IF('C5'!M19&gt;0,'C6'!M19/'C5'!M19*100,"--")</f>
        <v>6.8162234819314991</v>
      </c>
      <c r="N55" s="19">
        <f>IF('C5'!N19&gt;0,'C6'!N19/'C5'!N19*100,"--")</f>
        <v>6.212505866299785</v>
      </c>
      <c r="O55" s="19">
        <f>IF('C5'!O19&gt;0,'C6'!O19/'C5'!O19*100,"--")</f>
        <v>5.8025004833348319</v>
      </c>
      <c r="P55" s="19">
        <f>IF('C5'!P19&gt;0,'C6'!P19/'C5'!P19*100,"--")</f>
        <v>6.5388431509005169</v>
      </c>
      <c r="Q55" s="19">
        <f>IF('C5'!Q19&gt;0,'C6'!Q19/'C5'!Q19*100,"--")</f>
        <v>6.4859301585628355</v>
      </c>
      <c r="R55" s="19">
        <f>IF('C5'!R19&gt;0,'C6'!R19/'C5'!R19*100,"--")</f>
        <v>6.8500322318497799</v>
      </c>
      <c r="S55" s="19">
        <f>IF('C5'!S19&gt;0,'C6'!S19/'C5'!S19*100,"--")</f>
        <v>6.2411791455357157</v>
      </c>
      <c r="T55" s="19">
        <f>IF('C5'!T19&gt;0,'C6'!T19/'C5'!T19*100,"--")</f>
        <v>5.7883426225782912</v>
      </c>
      <c r="U55" s="19">
        <f>IF('C5'!U19&gt;0,'C6'!U19/'C5'!U19*100,"--")</f>
        <v>5.8662552700211812</v>
      </c>
      <c r="V55" s="19">
        <f>IF('C5'!V19&gt;0,'C6'!V19/'C5'!V19*100,"--")</f>
        <v>4.5849305940760612</v>
      </c>
      <c r="W55" s="19">
        <f>IF('C5'!W19&gt;0,'C6'!W19/'C5'!W19*100,"--")</f>
        <v>5.8802150209694002</v>
      </c>
      <c r="X55" s="19">
        <f>IF('C5'!X19&gt;0,'C6'!X19/'C5'!X19*100,"--")</f>
        <v>5.1952309644475054</v>
      </c>
      <c r="Y55" s="19">
        <f>IF('C5'!Y19&gt;0,'C6'!Y19/'C5'!Y19*100,"--")</f>
        <v>4.8239396422758611</v>
      </c>
      <c r="Z55" s="19">
        <f>IF('C5'!Z19&gt;0,'C6'!Z19/'C5'!Z19*100,"--")</f>
        <v>5.2057296761444061</v>
      </c>
      <c r="AA55" s="19">
        <f>IF('C5'!AA19&gt;0,'C6'!AA19/'C5'!AA19*100,"--")</f>
        <v>5.1825826609772125</v>
      </c>
      <c r="AB55" s="19">
        <f>IF('C5'!AB19&gt;0,'C6'!AB19/'C5'!AB19*100,"--")</f>
        <v>4.6675874702172857</v>
      </c>
      <c r="AC55" s="19">
        <f>IF('C5'!AC19&gt;0,'C6'!AC19/'C5'!AC19*100,"--")</f>
        <v>4.1649735127766281</v>
      </c>
      <c r="AD55" s="19">
        <f>IF('C5'!AD19&gt;0,'C6'!AD19/'C5'!AD19*100,"--")</f>
        <v>4.5935385702201765</v>
      </c>
      <c r="AE55" s="19">
        <f>IF('C5'!AE19&gt;0,'C6'!AE19/'C5'!AE19*100,"--")</f>
        <v>4.7206164991588722</v>
      </c>
      <c r="AF55" s="19">
        <f>IF('C5'!AF19&gt;0,'C6'!AF19/'C5'!AF19*100,"--")</f>
        <v>4.9331042585779077</v>
      </c>
      <c r="AG55" s="19">
        <f>IF('C5'!AG19&gt;0,'C6'!AG19/'C5'!AG19*100,"--")</f>
        <v>5.2702321069340492</v>
      </c>
      <c r="AH55" s="19">
        <f>IF('C5'!AH19&gt;0,'C6'!AH19/'C5'!AH19*100,"--")</f>
        <v>5.2152414694745017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9">
        <f>IF('C5'!C20&gt;0,'C6'!C20/'C5'!C20*100,"--")</f>
        <v>5.5764715293379652</v>
      </c>
      <c r="D56" s="19">
        <f>IF('C5'!D20&gt;0,'C6'!D20/'C5'!D20*100,"--")</f>
        <v>5.7991687575140585</v>
      </c>
      <c r="E56" s="19">
        <f>IF('C5'!E20&gt;0,'C6'!E20/'C5'!E20*100,"--")</f>
        <v>6.0238932008741237</v>
      </c>
      <c r="F56" s="19">
        <f>IF('C5'!F20&gt;0,'C6'!F20/'C5'!F20*100,"--")</f>
        <v>5.6955532964448894</v>
      </c>
      <c r="G56" s="19">
        <f>IF('C5'!G20&gt;0,'C6'!G20/'C5'!G20*100,"--")</f>
        <v>5.8792670580775477</v>
      </c>
      <c r="H56" s="19">
        <f>IF('C5'!H20&gt;0,'C6'!H20/'C5'!H20*100,"--")</f>
        <v>6.0226167542800333</v>
      </c>
      <c r="I56" s="19">
        <f>IF('C5'!I20&gt;0,'C6'!I20/'C5'!I20*100,"--")</f>
        <v>5.2372925769848662</v>
      </c>
      <c r="J56" s="19">
        <f>IF('C5'!J20&gt;0,'C6'!J20/'C5'!J20*100,"--")</f>
        <v>5.1322831328879808</v>
      </c>
      <c r="K56" s="19">
        <f>IF('C5'!K20&gt;0,'C6'!K20/'C5'!K20*100,"--")</f>
        <v>4.5836624656834353</v>
      </c>
      <c r="L56" s="19">
        <f>IF('C5'!L20&gt;0,'C6'!L20/'C5'!L20*100,"--")</f>
        <v>5.8998156517609441</v>
      </c>
      <c r="M56" s="19">
        <f>IF('C5'!M20&gt;0,'C6'!M20/'C5'!M20*100,"--")</f>
        <v>6.7307574151869654</v>
      </c>
      <c r="N56" s="19">
        <f>IF('C5'!N20&gt;0,'C6'!N20/'C5'!N20*100,"--")</f>
        <v>6.0213365368807983</v>
      </c>
      <c r="O56" s="19">
        <f>IF('C5'!O20&gt;0,'C6'!O20/'C5'!O20*100,"--")</f>
        <v>5.8190759763027264</v>
      </c>
      <c r="P56" s="19">
        <f>IF('C5'!P20&gt;0,'C6'!P20/'C5'!P20*100,"--")</f>
        <v>5.9078746616330804</v>
      </c>
      <c r="Q56" s="19">
        <f>IF('C5'!Q20&gt;0,'C6'!Q20/'C5'!Q20*100,"--")</f>
        <v>6.4863035701758847</v>
      </c>
      <c r="R56" s="19">
        <f>IF('C5'!R20&gt;0,'C6'!R20/'C5'!R20*100,"--")</f>
        <v>6.4826677878279808</v>
      </c>
      <c r="S56" s="19">
        <f>IF('C5'!S20&gt;0,'C6'!S20/'C5'!S20*100,"--")</f>
        <v>6.3499196411333569</v>
      </c>
      <c r="T56" s="19">
        <f>IF('C5'!T20&gt;0,'C6'!T20/'C5'!T20*100,"--")</f>
        <v>5.9797880001433157</v>
      </c>
      <c r="U56" s="19">
        <f>IF('C5'!U20&gt;0,'C6'!U20/'C5'!U20*100,"--")</f>
        <v>5.4662748865196242</v>
      </c>
      <c r="V56" s="19">
        <f>IF('C5'!V20&gt;0,'C6'!V20/'C5'!V20*100,"--")</f>
        <v>4.0990561244958261</v>
      </c>
      <c r="W56" s="19">
        <f>IF('C5'!W20&gt;0,'C6'!W20/'C5'!W20*100,"--")</f>
        <v>5.0916219548688098</v>
      </c>
      <c r="X56" s="19">
        <f>IF('C5'!X20&gt;0,'C6'!X20/'C5'!X20*100,"--")</f>
        <v>4.698242272142874</v>
      </c>
      <c r="Y56" s="19">
        <f>IF('C5'!Y20&gt;0,'C6'!Y20/'C5'!Y20*100,"--")</f>
        <v>4.5260110188015981</v>
      </c>
      <c r="Z56" s="19">
        <f>IF('C5'!Z20&gt;0,'C6'!Z20/'C5'!Z20*100,"--")</f>
        <v>4.4370301601104405</v>
      </c>
      <c r="AA56" s="19">
        <f>IF('C5'!AA20&gt;0,'C6'!AA20/'C5'!AA20*100,"--")</f>
        <v>4.2871350664159396</v>
      </c>
      <c r="AB56" s="19">
        <f>IF('C5'!AB20&gt;0,'C6'!AB20/'C5'!AB20*100,"--")</f>
        <v>4.3597004317643542</v>
      </c>
      <c r="AC56" s="19">
        <f>IF('C5'!AC20&gt;0,'C6'!AC20/'C5'!AC20*100,"--")</f>
        <v>3.7872776248265732</v>
      </c>
      <c r="AD56" s="19">
        <f>IF('C5'!AD20&gt;0,'C6'!AD20/'C5'!AD20*100,"--")</f>
        <v>4.0972568084112542</v>
      </c>
      <c r="AE56" s="19">
        <f>IF('C5'!AE20&gt;0,'C6'!AE20/'C5'!AE20*100,"--")</f>
        <v>4.1408914212478916</v>
      </c>
      <c r="AF56" s="19">
        <f>IF('C5'!AF20&gt;0,'C6'!AF20/'C5'!AF20*100,"--")</f>
        <v>4.4619037545012441</v>
      </c>
      <c r="AG56" s="19">
        <f>IF('C5'!AG20&gt;0,'C6'!AG20/'C5'!AG20*100,"--")</f>
        <v>4.7202099295851649</v>
      </c>
      <c r="AH56" s="19">
        <f>IF('C5'!AH20&gt;0,'C6'!AH20/'C5'!AH20*100,"--")</f>
        <v>5.0816423298810145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9">
        <f>IF('C5'!C21&gt;0,'C6'!C21/'C5'!C21*100,"--")</f>
        <v>4.3848776401961924</v>
      </c>
      <c r="D57" s="19">
        <f>IF('C5'!D21&gt;0,'C6'!D21/'C5'!D21*100,"--")</f>
        <v>2.8236943118894184</v>
      </c>
      <c r="E57" s="19">
        <f>IF('C5'!E21&gt;0,'C6'!E21/'C5'!E21*100,"--")</f>
        <v>3.2244427981417689</v>
      </c>
      <c r="F57" s="19">
        <f>IF('C5'!F21&gt;0,'C6'!F21/'C5'!F21*100,"--")</f>
        <v>3.4927361558214498</v>
      </c>
      <c r="G57" s="19">
        <f>IF('C5'!G21&gt;0,'C6'!G21/'C5'!G21*100,"--")</f>
        <v>3.9373192291822345</v>
      </c>
      <c r="H57" s="19">
        <f>IF('C5'!H21&gt;0,'C6'!H21/'C5'!H21*100,"--")</f>
        <v>6.8480897276033623</v>
      </c>
      <c r="I57" s="19" t="str">
        <f>IF('C5'!I21&gt;0,'C6'!I21/'C5'!I21*100,"--")</f>
        <v>--</v>
      </c>
      <c r="J57" s="19" t="str">
        <f>IF('C5'!J21&gt;0,'C6'!J21/'C5'!J21*100,"--")</f>
        <v>--</v>
      </c>
      <c r="K57" s="19" t="str">
        <f>IF('C5'!K21&gt;0,'C6'!K21/'C5'!K21*100,"--")</f>
        <v>--</v>
      </c>
      <c r="L57" s="19" t="str">
        <f>IF('C5'!L21&gt;0,'C6'!L21/'C5'!L21*100,"--")</f>
        <v>--</v>
      </c>
      <c r="M57" s="19" t="str">
        <f>IF('C5'!M21&gt;0,'C6'!M21/'C5'!M21*100,"--")</f>
        <v>--</v>
      </c>
      <c r="N57" s="19" t="str">
        <f>IF('C5'!N21&gt;0,'C6'!N21/'C5'!N21*100,"--")</f>
        <v>--</v>
      </c>
      <c r="O57" s="19" t="str">
        <f>IF('C5'!O21&gt;0,'C6'!O21/'C5'!O21*100,"--")</f>
        <v>--</v>
      </c>
      <c r="P57" s="19" t="str">
        <f>IF('C5'!P21&gt;0,'C6'!P21/'C5'!P21*100,"--")</f>
        <v>--</v>
      </c>
      <c r="Q57" s="19" t="str">
        <f>IF('C5'!Q21&gt;0,'C6'!Q21/'C5'!Q21*100,"--")</f>
        <v>--</v>
      </c>
      <c r="R57" s="19" t="str">
        <f>IF('C5'!R21&gt;0,'C6'!R21/'C5'!R21*100,"--")</f>
        <v>--</v>
      </c>
      <c r="S57" s="19" t="str">
        <f>IF('C5'!S21&gt;0,'C6'!S21/'C5'!S21*100,"--")</f>
        <v>--</v>
      </c>
      <c r="T57" s="19" t="str">
        <f>IF('C5'!T21&gt;0,'C6'!T21/'C5'!T21*100,"--")</f>
        <v>--</v>
      </c>
      <c r="U57" s="19" t="str">
        <f>IF('C5'!U21&gt;0,'C6'!U21/'C5'!U21*100,"--")</f>
        <v>--</v>
      </c>
      <c r="V57" s="19" t="str">
        <f>IF('C5'!V21&gt;0,'C6'!V21/'C5'!V21*100,"--")</f>
        <v>--</v>
      </c>
      <c r="W57" s="19" t="str">
        <f>IF('C5'!W21&gt;0,'C6'!W21/'C5'!W21*100,"--")</f>
        <v>--</v>
      </c>
      <c r="X57" s="19" t="str">
        <f>IF('C5'!X21&gt;0,'C6'!X21/'C5'!X21*100,"--")</f>
        <v>--</v>
      </c>
      <c r="Y57" s="19" t="str">
        <f>IF('C5'!Y21&gt;0,'C6'!Y21/'C5'!Y21*100,"--")</f>
        <v>--</v>
      </c>
      <c r="Z57" s="19" t="str">
        <f>IF('C5'!Z21&gt;0,'C6'!Z21/'C5'!Z21*100,"--")</f>
        <v>--</v>
      </c>
      <c r="AA57" s="19" t="str">
        <f>IF('C5'!AA21&gt;0,'C6'!AA21/'C5'!AA21*100,"--")</f>
        <v>--</v>
      </c>
      <c r="AB57" s="19" t="str">
        <f>IF('C5'!AB21&gt;0,'C6'!AB21/'C5'!AB21*100,"--")</f>
        <v>--</v>
      </c>
      <c r="AC57" s="19" t="str">
        <f>IF('C5'!AC21&gt;0,'C6'!AC21/'C5'!AC21*100,"--")</f>
        <v>--</v>
      </c>
      <c r="AD57" s="19" t="str">
        <f>IF('C5'!AD21&gt;0,'C6'!AD21/'C5'!AD21*100,"--")</f>
        <v>--</v>
      </c>
      <c r="AE57" s="19" t="str">
        <f>IF('C5'!AE21&gt;0,'C6'!AE21/'C5'!AE21*100,"--")</f>
        <v>--</v>
      </c>
      <c r="AF57" s="19" t="str">
        <f>IF('C5'!AF21&gt;0,'C6'!AF21/'C5'!AF21*100,"--")</f>
        <v>--</v>
      </c>
      <c r="AG57" s="19" t="str">
        <f>IF('C5'!AG21&gt;0,'C6'!AG21/'C5'!AG21*100,"--")</f>
        <v>--</v>
      </c>
      <c r="AH57" s="19">
        <f>IF('C5'!AH21&gt;0,'C6'!AH21/'C5'!AH21*100,"--")</f>
        <v>5.0619540125780311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9" t="str">
        <f>IF('C5'!C22&gt;0,'C6'!C22/'C5'!C22*100,"--")</f>
        <v>--</v>
      </c>
      <c r="D58" s="19" t="str">
        <f>IF('C5'!D22&gt;0,'C6'!D22/'C5'!D22*100,"--")</f>
        <v>--</v>
      </c>
      <c r="E58" s="19" t="str">
        <f>IF('C5'!E22&gt;0,'C6'!E22/'C5'!E22*100,"--")</f>
        <v>--</v>
      </c>
      <c r="F58" s="19" t="str">
        <f>IF('C5'!F22&gt;0,'C6'!F22/'C5'!F22*100,"--")</f>
        <v>--</v>
      </c>
      <c r="G58" s="19" t="str">
        <f>IF('C5'!G22&gt;0,'C6'!G22/'C5'!G22*100,"--")</f>
        <v>--</v>
      </c>
      <c r="H58" s="19" t="str">
        <f>IF('C5'!H22&gt;0,'C6'!H22/'C5'!H22*100,"--")</f>
        <v>--</v>
      </c>
      <c r="I58" s="19">
        <f>IF('C5'!I22&gt;0,'C6'!I22/'C5'!I22*100,"--")</f>
        <v>4.1525168236812071</v>
      </c>
      <c r="J58" s="19">
        <f>IF('C5'!J22&gt;0,'C6'!J22/'C5'!J22*100,"--")</f>
        <v>4.8280025228120103</v>
      </c>
      <c r="K58" s="19">
        <f>IF('C5'!K22&gt;0,'C6'!K22/'C5'!K22*100,"--")</f>
        <v>4.8232689520503174</v>
      </c>
      <c r="L58" s="19">
        <f>IF('C5'!L22&gt;0,'C6'!L22/'C5'!L22*100,"--")</f>
        <v>4.3911619960384183</v>
      </c>
      <c r="M58" s="19">
        <f>IF('C5'!M22&gt;0,'C6'!M22/'C5'!M22*100,"--")</f>
        <v>2.9692463017300472</v>
      </c>
      <c r="N58" s="19">
        <f>IF('C5'!N22&gt;0,'C6'!N22/'C5'!N22*100,"--")</f>
        <v>2.7865901372040529</v>
      </c>
      <c r="O58" s="19">
        <f>IF('C5'!O22&gt;0,'C6'!O22/'C5'!O22*100,"--")</f>
        <v>3.8066035670416229</v>
      </c>
      <c r="P58" s="19">
        <f>IF('C5'!P22&gt;0,'C6'!P22/'C5'!P22*100,"--")</f>
        <v>4.9427481473333561</v>
      </c>
      <c r="Q58" s="19">
        <f>IF('C5'!Q22&gt;0,'C6'!Q22/'C5'!Q22*100,"--")</f>
        <v>4.9640531454556225</v>
      </c>
      <c r="R58" s="19">
        <f>IF('C5'!R22&gt;0,'C6'!R22/'C5'!R22*100,"--")</f>
        <v>4.117214204932389</v>
      </c>
      <c r="S58" s="19">
        <f>IF('C5'!S22&gt;0,'C6'!S22/'C5'!S22*100,"--")</f>
        <v>4.4031972212396999</v>
      </c>
      <c r="T58" s="19">
        <f>IF('C5'!T22&gt;0,'C6'!T22/'C5'!T22*100,"--")</f>
        <v>3.9996492235084022</v>
      </c>
      <c r="U58" s="19">
        <f>IF('C5'!U22&gt;0,'C6'!U22/'C5'!U22*100,"--")</f>
        <v>3.6412150356058048</v>
      </c>
      <c r="V58" s="19">
        <f>IF('C5'!V22&gt;0,'C6'!V22/'C5'!V22*100,"--")</f>
        <v>2.4157821622213547</v>
      </c>
      <c r="W58" s="19">
        <f>IF('C5'!W22&gt;0,'C6'!W22/'C5'!W22*100,"--")</f>
        <v>4.3253714255757929</v>
      </c>
      <c r="X58" s="19">
        <f>IF('C5'!X22&gt;0,'C6'!X22/'C5'!X22*100,"--")</f>
        <v>6.205749866829402</v>
      </c>
      <c r="Y58" s="19">
        <f>IF('C5'!Y22&gt;0,'C6'!Y22/'C5'!Y22*100,"--")</f>
        <v>5.2133250135278075</v>
      </c>
      <c r="Z58" s="19">
        <f>IF('C5'!Z22&gt;0,'C6'!Z22/'C5'!Z22*100,"--")</f>
        <v>10.027558198564071</v>
      </c>
      <c r="AA58" s="19">
        <f>IF('C5'!AA22&gt;0,'C6'!AA22/'C5'!AA22*100,"--")</f>
        <v>3.5617639258597151</v>
      </c>
      <c r="AB58" s="19">
        <f>IF('C5'!AB22&gt;0,'C6'!AB22/'C5'!AB22*100,"--")</f>
        <v>4.0473504041960648</v>
      </c>
      <c r="AC58" s="19">
        <f>IF('C5'!AC22&gt;0,'C6'!AC22/'C5'!AC22*100,"--")</f>
        <v>4.0888476379635987</v>
      </c>
      <c r="AD58" s="19">
        <f>IF('C5'!AD22&gt;0,'C6'!AD22/'C5'!AD22*100,"--")</f>
        <v>6.1037397944719869</v>
      </c>
      <c r="AE58" s="19">
        <f>IF('C5'!AE22&gt;0,'C6'!AE22/'C5'!AE22*100,"--")</f>
        <v>5.4537727107197842</v>
      </c>
      <c r="AF58" s="19">
        <f>IF('C5'!AF22&gt;0,'C6'!AF22/'C5'!AF22*100,"--")</f>
        <v>4.4615186293636402</v>
      </c>
      <c r="AG58" s="19">
        <f>IF('C5'!AG22&gt;0,'C6'!AG22/'C5'!AG22*100,"--")</f>
        <v>3.4075825588280475</v>
      </c>
      <c r="AH58" s="19">
        <f>IF('C5'!AH22&gt;0,'C6'!AH22/'C5'!AH22*100,"--")</f>
        <v>4.2550665391891753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9">
        <f>IF('C5'!C23&gt;0,'C6'!C23/'C5'!C23*100,"--")</f>
        <v>4.3851289767840047</v>
      </c>
      <c r="D59" s="19">
        <f>IF('C5'!D23&gt;0,'C6'!D23/'C5'!D23*100,"--")</f>
        <v>3.6534567139072398</v>
      </c>
      <c r="E59" s="19">
        <f>IF('C5'!E23&gt;0,'C6'!E23/'C5'!E23*100,"--")</f>
        <v>4.2322951424942712</v>
      </c>
      <c r="F59" s="19">
        <f>IF('C5'!F23&gt;0,'C6'!F23/'C5'!F23*100,"--")</f>
        <v>4.0766440062263962</v>
      </c>
      <c r="G59" s="19">
        <f>IF('C5'!G23&gt;0,'C6'!G23/'C5'!G23*100,"--")</f>
        <v>4.0579831399370097</v>
      </c>
      <c r="H59" s="19">
        <f>IF('C5'!H23&gt;0,'C6'!H23/'C5'!H23*100,"--")</f>
        <v>4.1455954158750856</v>
      </c>
      <c r="I59" s="19">
        <f>IF('C5'!I23&gt;0,'C6'!I23/'C5'!I23*100,"--")</f>
        <v>4.431968177654551</v>
      </c>
      <c r="J59" s="19">
        <f>IF('C5'!J23&gt;0,'C6'!J23/'C5'!J23*100,"--")</f>
        <v>3.7009024533460146</v>
      </c>
      <c r="K59" s="19">
        <f>IF('C5'!K23&gt;0,'C6'!K23/'C5'!K23*100,"--")</f>
        <v>3.3021334722193276</v>
      </c>
      <c r="L59" s="19">
        <f>IF('C5'!L23&gt;0,'C6'!L23/'C5'!L23*100,"--")</f>
        <v>4.0406869826314429</v>
      </c>
      <c r="M59" s="19">
        <f>IF('C5'!M23&gt;0,'C6'!M23/'C5'!M23*100,"--")</f>
        <v>4.1186533618884607</v>
      </c>
      <c r="N59" s="19">
        <f>IF('C5'!N23&gt;0,'C6'!N23/'C5'!N23*100,"--")</f>
        <v>4.0812148918143816</v>
      </c>
      <c r="O59" s="19">
        <f>IF('C5'!O23&gt;0,'C6'!O23/'C5'!O23*100,"--")</f>
        <v>4.9362660507826375</v>
      </c>
      <c r="P59" s="19">
        <f>IF('C5'!P23&gt;0,'C6'!P23/'C5'!P23*100,"--")</f>
        <v>4.6916630701056485</v>
      </c>
      <c r="Q59" s="19">
        <f>IF('C5'!Q23&gt;0,'C6'!Q23/'C5'!Q23*100,"--")</f>
        <v>4.8838662657906147</v>
      </c>
      <c r="R59" s="19">
        <f>IF('C5'!R23&gt;0,'C6'!R23/'C5'!R23*100,"--")</f>
        <v>4.5643402157915123</v>
      </c>
      <c r="S59" s="19">
        <f>IF('C5'!S23&gt;0,'C6'!S23/'C5'!S23*100,"--")</f>
        <v>5.0007157195579151</v>
      </c>
      <c r="T59" s="19">
        <f>IF('C5'!T23&gt;0,'C6'!T23/'C5'!T23*100,"--")</f>
        <v>4.54747602695618</v>
      </c>
      <c r="U59" s="19">
        <f>IF('C5'!U23&gt;0,'C6'!U23/'C5'!U23*100,"--")</f>
        <v>4.6171248483532077</v>
      </c>
      <c r="V59" s="19">
        <f>IF('C5'!V23&gt;0,'C6'!V23/'C5'!V23*100,"--")</f>
        <v>4.0286825170767235</v>
      </c>
      <c r="W59" s="19">
        <f>IF('C5'!W23&gt;0,'C6'!W23/'C5'!W23*100,"--")</f>
        <v>4.5958108767468024</v>
      </c>
      <c r="X59" s="19">
        <f>IF('C5'!X23&gt;0,'C6'!X23/'C5'!X23*100,"--")</f>
        <v>3.8511933598991002</v>
      </c>
      <c r="Y59" s="19">
        <f>IF('C5'!Y23&gt;0,'C6'!Y23/'C5'!Y23*100,"--")</f>
        <v>4.4573519787186893</v>
      </c>
      <c r="Z59" s="19">
        <f>IF('C5'!Z23&gt;0,'C6'!Z23/'C5'!Z23*100,"--")</f>
        <v>3.2837349521235462</v>
      </c>
      <c r="AA59" s="19">
        <f>IF('C5'!AA23&gt;0,'C6'!AA23/'C5'!AA23*100,"--")</f>
        <v>3.1935573167333717</v>
      </c>
      <c r="AB59" s="19">
        <f>IF('C5'!AB23&gt;0,'C6'!AB23/'C5'!AB23*100,"--")</f>
        <v>3.2276723737958322</v>
      </c>
      <c r="AC59" s="19">
        <f>IF('C5'!AC23&gt;0,'C6'!AC23/'C5'!AC23*100,"--")</f>
        <v>2.8154498817558706</v>
      </c>
      <c r="AD59" s="19">
        <f>IF('C5'!AD23&gt;0,'C6'!AD23/'C5'!AD23*100,"--")</f>
        <v>2.8406582722123694</v>
      </c>
      <c r="AE59" s="19">
        <f>IF('C5'!AE23&gt;0,'C6'!AE23/'C5'!AE23*100,"--")</f>
        <v>3.1702381443618011</v>
      </c>
      <c r="AF59" s="19">
        <f>IF('C5'!AF23&gt;0,'C6'!AF23/'C5'!AF23*100,"--")</f>
        <v>3.0104232042968273</v>
      </c>
      <c r="AG59" s="19">
        <f>IF('C5'!AG23&gt;0,'C6'!AG23/'C5'!AG23*100,"--")</f>
        <v>3.2612522773255597</v>
      </c>
      <c r="AH59" s="19">
        <f>IF('C5'!AH23&gt;0,'C6'!AH23/'C5'!AH23*100,"--")</f>
        <v>4.0928266178510881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9">
        <f>IF('C5'!C24&gt;0,'C6'!C24/'C5'!C24*100,"--")</f>
        <v>9.9580443835410044</v>
      </c>
      <c r="D60" s="19">
        <f>IF('C5'!D24&gt;0,'C6'!D24/'C5'!D24*100,"--")</f>
        <v>6.6727010236618787</v>
      </c>
      <c r="E60" s="19">
        <f>IF('C5'!E24&gt;0,'C6'!E24/'C5'!E24*100,"--")</f>
        <v>7.7149073958674848</v>
      </c>
      <c r="F60" s="19">
        <f>IF('C5'!F24&gt;0,'C6'!F24/'C5'!F24*100,"--")</f>
        <v>7.3510859058988434</v>
      </c>
      <c r="G60" s="19">
        <f>IF('C5'!G24&gt;0,'C6'!G24/'C5'!G24*100,"--")</f>
        <v>7.5484883779814655</v>
      </c>
      <c r="H60" s="19">
        <f>IF('C5'!H24&gt;0,'C6'!H24/'C5'!H24*100,"--")</f>
        <v>5.3337874972957309</v>
      </c>
      <c r="I60" s="19">
        <f>IF('C5'!I24&gt;0,'C6'!I24/'C5'!I24*100,"--")</f>
        <v>8.2276464542651606</v>
      </c>
      <c r="J60" s="19">
        <f>IF('C5'!J24&gt;0,'C6'!J24/'C5'!J24*100,"--")</f>
        <v>6.5784895919887427</v>
      </c>
      <c r="K60" s="19">
        <f>IF('C5'!K24&gt;0,'C6'!K24/'C5'!K24*100,"--")</f>
        <v>10.009496150439462</v>
      </c>
      <c r="L60" s="19">
        <f>IF('C5'!L24&gt;0,'C6'!L24/'C5'!L24*100,"--")</f>
        <v>7.788759022185249</v>
      </c>
      <c r="M60" s="19">
        <f>IF('C5'!M24&gt;0,'C6'!M24/'C5'!M24*100,"--")</f>
        <v>6.149512332848408</v>
      </c>
      <c r="N60" s="19">
        <f>IF('C5'!N24&gt;0,'C6'!N24/'C5'!N24*100,"--")</f>
        <v>5.8212773426834081</v>
      </c>
      <c r="O60" s="19">
        <f>IF('C5'!O24&gt;0,'C6'!O24/'C5'!O24*100,"--")</f>
        <v>5.3251929703258485</v>
      </c>
      <c r="P60" s="19">
        <f>IF('C5'!P24&gt;0,'C6'!P24/'C5'!P24*100,"--")</f>
        <v>5.5690359459290333</v>
      </c>
      <c r="Q60" s="19">
        <f>IF('C5'!Q24&gt;0,'C6'!Q24/'C5'!Q24*100,"--")</f>
        <v>6.7813035460392719</v>
      </c>
      <c r="R60" s="19">
        <f>IF('C5'!R24&gt;0,'C6'!R24/'C5'!R24*100,"--")</f>
        <v>11.235203002216402</v>
      </c>
      <c r="S60" s="19">
        <f>IF('C5'!S24&gt;0,'C6'!S24/'C5'!S24*100,"--")</f>
        <v>7.1201845837738738</v>
      </c>
      <c r="T60" s="19">
        <f>IF('C5'!T24&gt;0,'C6'!T24/'C5'!T24*100,"--")</f>
        <v>7.5251632754283477</v>
      </c>
      <c r="U60" s="19">
        <f>IF('C5'!U24&gt;0,'C6'!U24/'C5'!U24*100,"--")</f>
        <v>6.7643271267819465</v>
      </c>
      <c r="V60" s="19">
        <f>IF('C5'!V24&gt;0,'C6'!V24/'C5'!V24*100,"--")</f>
        <v>8.2413071859886617</v>
      </c>
      <c r="W60" s="19">
        <f>IF('C5'!W24&gt;0,'C6'!W24/'C5'!W24*100,"--")</f>
        <v>4.9750340724150339</v>
      </c>
      <c r="X60" s="19">
        <f>IF('C5'!X24&gt;0,'C6'!X24/'C5'!X24*100,"--")</f>
        <v>8.5143489165623247</v>
      </c>
      <c r="Y60" s="19">
        <f>IF('C5'!Y24&gt;0,'C6'!Y24/'C5'!Y24*100,"--")</f>
        <v>7.409009111112022</v>
      </c>
      <c r="Z60" s="19">
        <f>IF('C5'!Z24&gt;0,'C6'!Z24/'C5'!Z24*100,"--")</f>
        <v>4.1982474497090303</v>
      </c>
      <c r="AA60" s="19">
        <f>IF('C5'!AA24&gt;0,'C6'!AA24/'C5'!AA24*100,"--")</f>
        <v>3.9674438680234694</v>
      </c>
      <c r="AB60" s="19">
        <f>IF('C5'!AB24&gt;0,'C6'!AB24/'C5'!AB24*100,"--")</f>
        <v>3.0889259683485859</v>
      </c>
      <c r="AC60" s="19">
        <f>IF('C5'!AC24&gt;0,'C6'!AC24/'C5'!AC24*100,"--")</f>
        <v>4.0270659590759612</v>
      </c>
      <c r="AD60" s="19">
        <f>IF('C5'!AD24&gt;0,'C6'!AD24/'C5'!AD24*100,"--")</f>
        <v>4.3822990815830698</v>
      </c>
      <c r="AE60" s="19">
        <f>IF('C5'!AE24&gt;0,'C6'!AE24/'C5'!AE24*100,"--")</f>
        <v>4.1624321297383453</v>
      </c>
      <c r="AF60" s="19">
        <f>IF('C5'!AF24&gt;0,'C6'!AF24/'C5'!AF24*100,"--")</f>
        <v>3.9293936077723823</v>
      </c>
      <c r="AG60" s="19">
        <f>IF('C5'!AG24&gt;0,'C6'!AG24/'C5'!AG24*100,"--")</f>
        <v>3.7125501593183516</v>
      </c>
      <c r="AH60" s="19">
        <f>IF('C5'!AH24&gt;0,'C6'!AH24/'C5'!AH24*100,"--")</f>
        <v>5.7676084248975368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9">
        <f>IF('C5'!C25&gt;0,'C6'!C25/'C5'!C25*100,"--")</f>
        <v>4.961414502545745</v>
      </c>
      <c r="D61" s="19">
        <f>IF('C5'!D25&gt;0,'C6'!D25/'C5'!D25*100,"--")</f>
        <v>6.6354853422896714</v>
      </c>
      <c r="E61" s="19">
        <f>IF('C5'!E25&gt;0,'C6'!E25/'C5'!E25*100,"--")</f>
        <v>7.9082879158052997</v>
      </c>
      <c r="F61" s="19">
        <f>IF('C5'!F25&gt;0,'C6'!F25/'C5'!F25*100,"--")</f>
        <v>8.2923121406989235</v>
      </c>
      <c r="G61" s="19">
        <f>IF('C5'!G25&gt;0,'C6'!G25/'C5'!G25*100,"--")</f>
        <v>6.4860000058389158</v>
      </c>
      <c r="H61" s="19">
        <f>IF('C5'!H25&gt;0,'C6'!H25/'C5'!H25*100,"--")</f>
        <v>7.613036463716008</v>
      </c>
      <c r="I61" s="19">
        <f>IF('C5'!I25&gt;0,'C6'!I25/'C5'!I25*100,"--")</f>
        <v>6.451949568936044</v>
      </c>
      <c r="J61" s="19">
        <f>IF('C5'!J25&gt;0,'C6'!J25/'C5'!J25*100,"--")</f>
        <v>6.4207800682452145</v>
      </c>
      <c r="K61" s="19">
        <f>IF('C5'!K25&gt;0,'C6'!K25/'C5'!K25*100,"--")</f>
        <v>4.9213594842738075</v>
      </c>
      <c r="L61" s="19">
        <f>IF('C5'!L25&gt;0,'C6'!L25/'C5'!L25*100,"--")</f>
        <v>7.1070456838340164</v>
      </c>
      <c r="M61" s="19">
        <f>IF('C5'!M25&gt;0,'C6'!M25/'C5'!M25*100,"--")</f>
        <v>7.5861771829932785</v>
      </c>
      <c r="N61" s="19">
        <f>IF('C5'!N25&gt;0,'C6'!N25/'C5'!N25*100,"--")</f>
        <v>7.9377705772386689</v>
      </c>
      <c r="O61" s="19">
        <f>IF('C5'!O25&gt;0,'C6'!O25/'C5'!O25*100,"--")</f>
        <v>8.9905058585605975</v>
      </c>
      <c r="P61" s="19">
        <f>IF('C5'!P25&gt;0,'C6'!P25/'C5'!P25*100,"--")</f>
        <v>6.3099132570623562</v>
      </c>
      <c r="Q61" s="19">
        <f>IF('C5'!Q25&gt;0,'C6'!Q25/'C5'!Q25*100,"--")</f>
        <v>5.4194894747826927</v>
      </c>
      <c r="R61" s="19">
        <f>IF('C5'!R25&gt;0,'C6'!R25/'C5'!R25*100,"--")</f>
        <v>6.0275490742451119</v>
      </c>
      <c r="S61" s="19">
        <f>IF('C5'!S25&gt;0,'C6'!S25/'C5'!S25*100,"--")</f>
        <v>4.6770893576912913</v>
      </c>
      <c r="T61" s="19" t="str">
        <f>IF('C5'!T25&gt;0,'C6'!T25/'C5'!T25*100,"--")</f>
        <v>--</v>
      </c>
      <c r="U61" s="19" t="str">
        <f>IF('C5'!U25&gt;0,'C6'!U25/'C5'!U25*100,"--")</f>
        <v>--</v>
      </c>
      <c r="V61" s="19" t="str">
        <f>IF('C5'!V25&gt;0,'C6'!V25/'C5'!V25*100,"--")</f>
        <v>--</v>
      </c>
      <c r="W61" s="19" t="str">
        <f>IF('C5'!W25&gt;0,'C6'!W25/'C5'!W25*100,"--")</f>
        <v>--</v>
      </c>
      <c r="X61" s="19" t="str">
        <f>IF('C5'!X25&gt;0,'C6'!X25/'C5'!X25*100,"--")</f>
        <v>--</v>
      </c>
      <c r="Y61" s="19" t="str">
        <f>IF('C5'!Y25&gt;0,'C6'!Y25/'C5'!Y25*100,"--")</f>
        <v>--</v>
      </c>
      <c r="Z61" s="19" t="str">
        <f>IF('C5'!Z25&gt;0,'C6'!Z25/'C5'!Z25*100,"--")</f>
        <v>--</v>
      </c>
      <c r="AA61" s="19" t="str">
        <f>IF('C5'!AA25&gt;0,'C6'!AA25/'C5'!AA25*100,"--")</f>
        <v>--</v>
      </c>
      <c r="AB61" s="19" t="str">
        <f>IF('C5'!AB25&gt;0,'C6'!AB25/'C5'!AB25*100,"--")</f>
        <v>--</v>
      </c>
      <c r="AC61" s="19" t="str">
        <f>IF('C5'!AC25&gt;0,'C6'!AC25/'C5'!AC25*100,"--")</f>
        <v>--</v>
      </c>
      <c r="AD61" s="19" t="str">
        <f>IF('C5'!AD25&gt;0,'C6'!AD25/'C5'!AD25*100,"--")</f>
        <v>--</v>
      </c>
      <c r="AE61" s="19" t="str">
        <f>IF('C5'!AE25&gt;0,'C6'!AE25/'C5'!AE25*100,"--")</f>
        <v>--</v>
      </c>
      <c r="AF61" s="19" t="str">
        <f>IF('C5'!AF25&gt;0,'C6'!AF25/'C5'!AF25*100,"--")</f>
        <v>--</v>
      </c>
      <c r="AG61" s="19" t="str">
        <f>IF('C5'!AG25&gt;0,'C6'!AG25/'C5'!AG25*100,"--")</f>
        <v>--</v>
      </c>
      <c r="AH61" s="19">
        <f>IF('C5'!AH25&gt;0,'C6'!AH25/'C5'!AH25*100,"--")</f>
        <v>6.434100389235085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9">
        <f>IF('C5'!C26&gt;0,'C6'!C26/'C5'!C26*100,"--")</f>
        <v>3.7503545625706529</v>
      </c>
      <c r="D62" s="19">
        <f>IF('C5'!D26&gt;0,'C6'!D26/'C5'!D26*100,"--")</f>
        <v>3.7924791384601724</v>
      </c>
      <c r="E62" s="19">
        <f>IF('C5'!E26&gt;0,'C6'!E26/'C5'!E26*100,"--")</f>
        <v>3.5672950789905871</v>
      </c>
      <c r="F62" s="19">
        <f>IF('C5'!F26&gt;0,'C6'!F26/'C5'!F26*100,"--")</f>
        <v>3.8224759319679826</v>
      </c>
      <c r="G62" s="19">
        <f>IF('C5'!G26&gt;0,'C6'!G26/'C5'!G26*100,"--")</f>
        <v>4.0381231579616772</v>
      </c>
      <c r="H62" s="19">
        <f>IF('C5'!H26&gt;0,'C6'!H26/'C5'!H26*100,"--")</f>
        <v>3.7223454340432713</v>
      </c>
      <c r="I62" s="19">
        <f>IF('C5'!I26&gt;0,'C6'!I26/'C5'!I26*100,"--")</f>
        <v>3.3634968194881396</v>
      </c>
      <c r="J62" s="19">
        <f>IF('C5'!J26&gt;0,'C6'!J26/'C5'!J26*100,"--")</f>
        <v>3.2104402066058886</v>
      </c>
      <c r="K62" s="19">
        <f>IF('C5'!K26&gt;0,'C6'!K26/'C5'!K26*100,"--")</f>
        <v>3.0526896933484586</v>
      </c>
      <c r="L62" s="19">
        <f>IF('C5'!L26&gt;0,'C6'!L26/'C5'!L26*100,"--")</f>
        <v>3.8251245006389931</v>
      </c>
      <c r="M62" s="19">
        <f>IF('C5'!M26&gt;0,'C6'!M26/'C5'!M26*100,"--")</f>
        <v>4.6088266359869419</v>
      </c>
      <c r="N62" s="19">
        <f>IF('C5'!N26&gt;0,'C6'!N26/'C5'!N26*100,"--")</f>
        <v>4.2514648030492745</v>
      </c>
      <c r="O62" s="19">
        <f>IF('C5'!O26&gt;0,'C6'!O26/'C5'!O26*100,"--")</f>
        <v>4.0613514069630305</v>
      </c>
      <c r="P62" s="19">
        <f>IF('C5'!P26&gt;0,'C6'!P26/'C5'!P26*100,"--")</f>
        <v>4.2737499829575851</v>
      </c>
      <c r="Q62" s="19">
        <f>IF('C5'!Q26&gt;0,'C6'!Q26/'C5'!Q26*100,"--")</f>
        <v>4.5548682916140253</v>
      </c>
      <c r="R62" s="19">
        <f>IF('C5'!R26&gt;0,'C6'!R26/'C5'!R26*100,"--")</f>
        <v>4.8082698765148386</v>
      </c>
      <c r="S62" s="19">
        <f>IF('C5'!S26&gt;0,'C6'!S26/'C5'!S26*100,"--")</f>
        <v>4.5982266011716817</v>
      </c>
      <c r="T62" s="19">
        <f>IF('C5'!T26&gt;0,'C6'!T26/'C5'!T26*100,"--")</f>
        <v>4.2914919239432727</v>
      </c>
      <c r="U62" s="19">
        <f>IF('C5'!U26&gt;0,'C6'!U26/'C5'!U26*100,"--")</f>
        <v>3.7698662141692827</v>
      </c>
      <c r="V62" s="19">
        <f>IF('C5'!V26&gt;0,'C6'!V26/'C5'!V26*100,"--")</f>
        <v>3.4908699894768929</v>
      </c>
      <c r="W62" s="19">
        <f>IF('C5'!W26&gt;0,'C6'!W26/'C5'!W26*100,"--")</f>
        <v>3.9121304299531783</v>
      </c>
      <c r="X62" s="19">
        <f>IF('C5'!X26&gt;0,'C6'!X26/'C5'!X26*100,"--")</f>
        <v>3.262099216685324</v>
      </c>
      <c r="Y62" s="19">
        <f>IF('C5'!Y26&gt;0,'C6'!Y26/'C5'!Y26*100,"--")</f>
        <v>3.2672771549348965</v>
      </c>
      <c r="Z62" s="19">
        <f>IF('C5'!Z26&gt;0,'C6'!Z26/'C5'!Z26*100,"--")</f>
        <v>2.9807872382976117</v>
      </c>
      <c r="AA62" s="19">
        <f>IF('C5'!AA26&gt;0,'C6'!AA26/'C5'!AA26*100,"--")</f>
        <v>3.1573481078744949</v>
      </c>
      <c r="AB62" s="19">
        <f>IF('C5'!AB26&gt;0,'C6'!AB26/'C5'!AB26*100,"--")</f>
        <v>2.9280121285470622</v>
      </c>
      <c r="AC62" s="19">
        <f>IF('C5'!AC26&gt;0,'C6'!AC26/'C5'!AC26*100,"--")</f>
        <v>2.8393399560866457</v>
      </c>
      <c r="AD62" s="19">
        <f>IF('C5'!AD26&gt;0,'C6'!AD26/'C5'!AD26*100,"--")</f>
        <v>2.8965724615991042</v>
      </c>
      <c r="AE62" s="19">
        <f>IF('C5'!AE26&gt;0,'C6'!AE26/'C5'!AE26*100,"--")</f>
        <v>2.8766539579489714</v>
      </c>
      <c r="AF62" s="19">
        <f>IF('C5'!AF26&gt;0,'C6'!AF26/'C5'!AF26*100,"--")</f>
        <v>2.64474808385798</v>
      </c>
      <c r="AG62" s="19">
        <f>IF('C5'!AG26&gt;0,'C6'!AG26/'C5'!AG26*100,"--")</f>
        <v>3.1377887969984259</v>
      </c>
      <c r="AH62" s="19">
        <f>IF('C5'!AH26&gt;0,'C6'!AH26/'C5'!AH26*100,"--")</f>
        <v>3.4852882848332758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9">
        <f>IF('C5'!C27&gt;0,'C6'!C27/'C5'!C27*100,"--")</f>
        <v>4.1256763297300907</v>
      </c>
      <c r="D63" s="19">
        <f>IF('C5'!D27&gt;0,'C6'!D27/'C5'!D27*100,"--")</f>
        <v>4.3646087369304292</v>
      </c>
      <c r="E63" s="19">
        <f>IF('C5'!E27&gt;0,'C6'!E27/'C5'!E27*100,"--")</f>
        <v>3.6431398882585682</v>
      </c>
      <c r="F63" s="19">
        <f>IF('C5'!F27&gt;0,'C6'!F27/'C5'!F27*100,"--")</f>
        <v>3.9856564982001101</v>
      </c>
      <c r="G63" s="19">
        <f>IF('C5'!G27&gt;0,'C6'!G27/'C5'!G27*100,"--")</f>
        <v>4.1643572318954121</v>
      </c>
      <c r="H63" s="19">
        <f>IF('C5'!H27&gt;0,'C6'!H27/'C5'!H27*100,"--")</f>
        <v>4.1864410741651428</v>
      </c>
      <c r="I63" s="19">
        <f>IF('C5'!I27&gt;0,'C6'!I27/'C5'!I27*100,"--")</f>
        <v>4.3779364727167289</v>
      </c>
      <c r="J63" s="19">
        <f>IF('C5'!J27&gt;0,'C6'!J27/'C5'!J27*100,"--")</f>
        <v>3.8096116473484996</v>
      </c>
      <c r="K63" s="19">
        <f>IF('C5'!K27&gt;0,'C6'!K27/'C5'!K27*100,"--")</f>
        <v>3.5180350552342365</v>
      </c>
      <c r="L63" s="19">
        <f>IF('C5'!L27&gt;0,'C6'!L27/'C5'!L27*100,"--")</f>
        <v>3.2132805852701596</v>
      </c>
      <c r="M63" s="19">
        <f>IF('C5'!M27&gt;0,'C6'!M27/'C5'!M27*100,"--")</f>
        <v>3.5766879039512882</v>
      </c>
      <c r="N63" s="19">
        <f>IF('C5'!N27&gt;0,'C6'!N27/'C5'!N27*100,"--")</f>
        <v>3.0860576879924819</v>
      </c>
      <c r="O63" s="19">
        <f>IF('C5'!O27&gt;0,'C6'!O27/'C5'!O27*100,"--")</f>
        <v>3.0725606741509837</v>
      </c>
      <c r="P63" s="19">
        <f>IF('C5'!P27&gt;0,'C6'!P27/'C5'!P27*100,"--")</f>
        <v>3.2990841194251983</v>
      </c>
      <c r="Q63" s="19">
        <f>IF('C5'!Q27&gt;0,'C6'!Q27/'C5'!Q27*100,"--")</f>
        <v>3.0791750011844821</v>
      </c>
      <c r="R63" s="19">
        <f>IF('C5'!R27&gt;0,'C6'!R27/'C5'!R27*100,"--")</f>
        <v>3.151160852398843</v>
      </c>
      <c r="S63" s="19">
        <f>IF('C5'!S27&gt;0,'C6'!S27/'C5'!S27*100,"--")</f>
        <v>2.6732777706338675</v>
      </c>
      <c r="T63" s="19">
        <f>IF('C5'!T27&gt;0,'C6'!T27/'C5'!T27*100,"--")</f>
        <v>3.2019048351671651</v>
      </c>
      <c r="U63" s="19">
        <f>IF('C5'!U27&gt;0,'C6'!U27/'C5'!U27*100,"--")</f>
        <v>2.8826604997968119</v>
      </c>
      <c r="V63" s="19">
        <f>IF('C5'!V27&gt;0,'C6'!V27/'C5'!V27*100,"--")</f>
        <v>2.8220018041361756</v>
      </c>
      <c r="W63" s="19">
        <f>IF('C5'!W27&gt;0,'C6'!W27/'C5'!W27*100,"--")</f>
        <v>2.6997043429288712</v>
      </c>
      <c r="X63" s="19">
        <f>IF('C5'!X27&gt;0,'C6'!X27/'C5'!X27*100,"--")</f>
        <v>2.1617685745110462</v>
      </c>
      <c r="Y63" s="19">
        <f>IF('C5'!Y27&gt;0,'C6'!Y27/'C5'!Y27*100,"--")</f>
        <v>1.6982267116434195</v>
      </c>
      <c r="Z63" s="19">
        <f>IF('C5'!Z27&gt;0,'C6'!Z27/'C5'!Z27*100,"--")</f>
        <v>1.4416127093930899</v>
      </c>
      <c r="AA63" s="19">
        <f>IF('C5'!AA27&gt;0,'C6'!AA27/'C5'!AA27*100,"--")</f>
        <v>1.5714549519270296</v>
      </c>
      <c r="AB63" s="19">
        <f>IF('C5'!AB27&gt;0,'C6'!AB27/'C5'!AB27*100,"--")</f>
        <v>1.5710378736531614</v>
      </c>
      <c r="AC63" s="19">
        <f>IF('C5'!AC27&gt;0,'C6'!AC27/'C5'!AC27*100,"--")</f>
        <v>1.6225700702111114</v>
      </c>
      <c r="AD63" s="19">
        <f>IF('C5'!AD27&gt;0,'C6'!AD27/'C5'!AD27*100,"--")</f>
        <v>1.7173565451569794</v>
      </c>
      <c r="AE63" s="19">
        <f>IF('C5'!AE27&gt;0,'C6'!AE27/'C5'!AE27*100,"--")</f>
        <v>1.7218445253632475</v>
      </c>
      <c r="AF63" s="19">
        <f>IF('C5'!AF27&gt;0,'C6'!AF27/'C5'!AF27*100,"--")</f>
        <v>1.7541658584465065</v>
      </c>
      <c r="AG63" s="19">
        <f>IF('C5'!AG27&gt;0,'C6'!AG27/'C5'!AG27*100,"--")</f>
        <v>1.8532839008500068</v>
      </c>
      <c r="AH63" s="19">
        <f>IF('C5'!AH27&gt;0,'C6'!AH27/'C5'!AH27*100,"--")</f>
        <v>2.4101634471662012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9">
        <f>IF('C5'!C28&gt;0,'C6'!C28/'C5'!C28*100,"--")</f>
        <v>3.8694229345723063</v>
      </c>
      <c r="D64" s="19">
        <f>IF('C5'!D28&gt;0,'C6'!D28/'C5'!D28*100,"--")</f>
        <v>3.9299759256935358</v>
      </c>
      <c r="E64" s="19">
        <f>IF('C5'!E28&gt;0,'C6'!E28/'C5'!E28*100,"--")</f>
        <v>3.8955376207863024</v>
      </c>
      <c r="F64" s="19">
        <f>IF('C5'!F28&gt;0,'C6'!F28/'C5'!F28*100,"--")</f>
        <v>4.2182508270520103</v>
      </c>
      <c r="G64" s="19">
        <f>IF('C5'!G28&gt;0,'C6'!G28/'C5'!G28*100,"--")</f>
        <v>4.0885416710762481</v>
      </c>
      <c r="H64" s="19">
        <f>IF('C5'!H28&gt;0,'C6'!H28/'C5'!H28*100,"--")</f>
        <v>3.8412759402718386</v>
      </c>
      <c r="I64" s="19">
        <f>IF('C5'!I28&gt;0,'C6'!I28/'C5'!I28*100,"--")</f>
        <v>3.4653808992398796</v>
      </c>
      <c r="J64" s="19">
        <f>IF('C5'!J28&gt;0,'C6'!J28/'C5'!J28*100,"--")</f>
        <v>3.5752617611746125</v>
      </c>
      <c r="K64" s="19">
        <f>IF('C5'!K28&gt;0,'C6'!K28/'C5'!K28*100,"--")</f>
        <v>3.4203741368520757</v>
      </c>
      <c r="L64" s="19">
        <f>IF('C5'!L28&gt;0,'C6'!L28/'C5'!L28*100,"--")</f>
        <v>3.7948324215801956</v>
      </c>
      <c r="M64" s="19">
        <f>IF('C5'!M28&gt;0,'C6'!M28/'C5'!M28*100,"--")</f>
        <v>4.380660340222601</v>
      </c>
      <c r="N64" s="19">
        <f>IF('C5'!N28&gt;0,'C6'!N28/'C5'!N28*100,"--")</f>
        <v>4.0132591480201807</v>
      </c>
      <c r="O64" s="19">
        <f>IF('C5'!O28&gt;0,'C6'!O28/'C5'!O28*100,"--")</f>
        <v>3.9581392657051655</v>
      </c>
      <c r="P64" s="19">
        <f>IF('C5'!P28&gt;0,'C6'!P28/'C5'!P28*100,"--")</f>
        <v>3.6007603065036178</v>
      </c>
      <c r="Q64" s="19">
        <f>IF('C5'!Q28&gt;0,'C6'!Q28/'C5'!Q28*100,"--")</f>
        <v>3.5347485025026248</v>
      </c>
      <c r="R64" s="19">
        <f>IF('C5'!R28&gt;0,'C6'!R28/'C5'!R28*100,"--")</f>
        <v>3.6508521532855638</v>
      </c>
      <c r="S64" s="19">
        <f>IF('C5'!S28&gt;0,'C6'!S28/'C5'!S28*100,"--")</f>
        <v>3.650519099681965</v>
      </c>
      <c r="T64" s="19">
        <f>IF('C5'!T28&gt;0,'C6'!T28/'C5'!T28*100,"--")</f>
        <v>3.6475642067238732</v>
      </c>
      <c r="U64" s="19">
        <f>IF('C5'!U28&gt;0,'C6'!U28/'C5'!U28*100,"--")</f>
        <v>3.5938433618703467</v>
      </c>
      <c r="V64" s="19">
        <f>IF('C5'!V28&gt;0,'C6'!V28/'C5'!V28*100,"--")</f>
        <v>3.3920760456566521</v>
      </c>
      <c r="W64" s="19">
        <f>IF('C5'!W28&gt;0,'C6'!W28/'C5'!W28*100,"--")</f>
        <v>3.4745303453632399</v>
      </c>
      <c r="X64" s="19">
        <f>IF('C5'!X28&gt;0,'C6'!X28/'C5'!X28*100,"--")</f>
        <v>3.1751096425339171</v>
      </c>
      <c r="Y64" s="19">
        <f>IF('C5'!Y28&gt;0,'C6'!Y28/'C5'!Y28*100,"--")</f>
        <v>3.076499582474618</v>
      </c>
      <c r="Z64" s="19">
        <f>IF('C5'!Z28&gt;0,'C6'!Z28/'C5'!Z28*100,"--")</f>
        <v>2.5366679468771789</v>
      </c>
      <c r="AA64" s="19">
        <f>IF('C5'!AA28&gt;0,'C6'!AA28/'C5'!AA28*100,"--")</f>
        <v>2.44903311216882</v>
      </c>
      <c r="AB64" s="19">
        <f>IF('C5'!AB28&gt;0,'C6'!AB28/'C5'!AB28*100,"--")</f>
        <v>2.4962390228920177</v>
      </c>
      <c r="AC64" s="19">
        <f>IF('C5'!AC28&gt;0,'C6'!AC28/'C5'!AC28*100,"--")</f>
        <v>2.4182004520672669</v>
      </c>
      <c r="AD64" s="19">
        <f>IF('C5'!AD28&gt;0,'C6'!AD28/'C5'!AD28*100,"--")</f>
        <v>2.4158980772047358</v>
      </c>
      <c r="AE64" s="19">
        <f>IF('C5'!AE28&gt;0,'C6'!AE28/'C5'!AE28*100,"--")</f>
        <v>2.4326999455397922</v>
      </c>
      <c r="AF64" s="19">
        <f>IF('C5'!AF28&gt;0,'C6'!AF28/'C5'!AF28*100,"--")</f>
        <v>2.3886212982234527</v>
      </c>
      <c r="AG64" s="19">
        <f>IF('C5'!AG28&gt;0,'C6'!AG28/'C5'!AG28*100,"--")</f>
        <v>2.3876137294028341</v>
      </c>
      <c r="AH64" s="19">
        <f>IF('C5'!AH28&gt;0,'C6'!AH28/'C5'!AH28*100,"--")</f>
        <v>3.3842607025797533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9">
        <f>IF('C5'!C29&gt;0,'C6'!C29/'C5'!C29*100,"--")</f>
        <v>3.8830277968554365</v>
      </c>
      <c r="D65" s="19">
        <f>IF('C5'!D29&gt;0,'C6'!D29/'C5'!D29*100,"--")</f>
        <v>3.9844659324986118</v>
      </c>
      <c r="E65" s="19">
        <f>IF('C5'!E29&gt;0,'C6'!E29/'C5'!E29*100,"--")</f>
        <v>4.1822440040101307</v>
      </c>
      <c r="F65" s="19">
        <f>IF('C5'!F29&gt;0,'C6'!F29/'C5'!F29*100,"--")</f>
        <v>4.3993335951198187</v>
      </c>
      <c r="G65" s="19">
        <f>IF('C5'!G29&gt;0,'C6'!G29/'C5'!G29*100,"--")</f>
        <v>4.6871234048060195</v>
      </c>
      <c r="H65" s="19">
        <f>IF('C5'!H29&gt;0,'C6'!H29/'C5'!H29*100,"--")</f>
        <v>4.4741010708287918</v>
      </c>
      <c r="I65" s="19">
        <f>IF('C5'!I29&gt;0,'C6'!I29/'C5'!I29*100,"--")</f>
        <v>4.1263941263777602</v>
      </c>
      <c r="J65" s="19">
        <f>IF('C5'!J29&gt;0,'C6'!J29/'C5'!J29*100,"--")</f>
        <v>3.7109865408550569</v>
      </c>
      <c r="K65" s="19">
        <f>IF('C5'!K29&gt;0,'C6'!K29/'C5'!K29*100,"--")</f>
        <v>3.6498431581652135</v>
      </c>
      <c r="L65" s="19">
        <f>IF('C5'!L29&gt;0,'C6'!L29/'C5'!L29*100,"--")</f>
        <v>4.6661982470860996</v>
      </c>
      <c r="M65" s="19">
        <f>IF('C5'!M29&gt;0,'C6'!M29/'C5'!M29*100,"--")</f>
        <v>4.9822934281727127</v>
      </c>
      <c r="N65" s="19">
        <f>IF('C5'!N29&gt;0,'C6'!N29/'C5'!N29*100,"--")</f>
        <v>4.5965557394692143</v>
      </c>
      <c r="O65" s="19">
        <f>IF('C5'!O29&gt;0,'C6'!O29/'C5'!O29*100,"--")</f>
        <v>4.8700683891796057</v>
      </c>
      <c r="P65" s="19">
        <f>IF('C5'!P29&gt;0,'C6'!P29/'C5'!P29*100,"--")</f>
        <v>5.0864638042367929</v>
      </c>
      <c r="Q65" s="19">
        <f>IF('C5'!Q29&gt;0,'C6'!Q29/'C5'!Q29*100,"--")</f>
        <v>5.1976501589562334</v>
      </c>
      <c r="R65" s="19">
        <f>IF('C5'!R29&gt;0,'C6'!R29/'C5'!R29*100,"--")</f>
        <v>4.9726623307041145</v>
      </c>
      <c r="S65" s="19">
        <f>IF('C5'!S29&gt;0,'C6'!S29/'C5'!S29*100,"--")</f>
        <v>5.140845641043482</v>
      </c>
      <c r="T65" s="19">
        <f>IF('C5'!T29&gt;0,'C6'!T29/'C5'!T29*100,"--")</f>
        <v>4.6146677465498867</v>
      </c>
      <c r="U65" s="19">
        <f>IF('C5'!U29&gt;0,'C6'!U29/'C5'!U29*100,"--")</f>
        <v>4.3821799470732978</v>
      </c>
      <c r="V65" s="19">
        <f>IF('C5'!V29&gt;0,'C6'!V29/'C5'!V29*100,"--")</f>
        <v>3.8274506167790148</v>
      </c>
      <c r="W65" s="19">
        <f>IF('C5'!W29&gt;0,'C6'!W29/'C5'!W29*100,"--")</f>
        <v>4.4690827985813719</v>
      </c>
      <c r="X65" s="19">
        <f>IF('C5'!X29&gt;0,'C6'!X29/'C5'!X29*100,"--")</f>
        <v>3.7324387362697933</v>
      </c>
      <c r="Y65" s="19">
        <f>IF('C5'!Y29&gt;0,'C6'!Y29/'C5'!Y29*100,"--")</f>
        <v>3.4451291741803134</v>
      </c>
      <c r="Z65" s="19">
        <f>IF('C5'!Z29&gt;0,'C6'!Z29/'C5'!Z29*100,"--")</f>
        <v>3.6406174943911878</v>
      </c>
      <c r="AA65" s="19">
        <f>IF('C5'!AA29&gt;0,'C6'!AA29/'C5'!AA29*100,"--")</f>
        <v>3.5601500426444894</v>
      </c>
      <c r="AB65" s="19">
        <f>IF('C5'!AB29&gt;0,'C6'!AB29/'C5'!AB29*100,"--")</f>
        <v>3.3825672227727024</v>
      </c>
      <c r="AC65" s="19">
        <f>IF('C5'!AC29&gt;0,'C6'!AC29/'C5'!AC29*100,"--")</f>
        <v>3.1285188791639738</v>
      </c>
      <c r="AD65" s="19">
        <f>IF('C5'!AD29&gt;0,'C6'!AD29/'C5'!AD29*100,"--")</f>
        <v>3.4635642250488949</v>
      </c>
      <c r="AE65" s="19">
        <f>IF('C5'!AE29&gt;0,'C6'!AE29/'C5'!AE29*100,"--")</f>
        <v>3.3808371794403715</v>
      </c>
      <c r="AF65" s="19">
        <f>IF('C5'!AF29&gt;0,'C6'!AF29/'C5'!AF29*100,"--")</f>
        <v>3.4168635865464632</v>
      </c>
      <c r="AG65" s="19">
        <f>IF('C5'!AG29&gt;0,'C6'!AG29/'C5'!AG29*100,"--")</f>
        <v>3.6920707542860054</v>
      </c>
      <c r="AH65" s="19">
        <f>IF('C5'!AH29&gt;0,'C6'!AH29/'C5'!AH29*100,"--")</f>
        <v>4.0103676938482993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9">
        <f>IF('C5'!C30&gt;0,'C6'!C30/'C5'!C30*100,"--")</f>
        <v>4.3433874261501089</v>
      </c>
      <c r="D66" s="19">
        <f>IF('C5'!D30&gt;0,'C6'!D30/'C5'!D30*100,"--")</f>
        <v>4.2942908069693528</v>
      </c>
      <c r="E66" s="19">
        <f>IF('C5'!E30&gt;0,'C6'!E30/'C5'!E30*100,"--")</f>
        <v>4.4482010673214809</v>
      </c>
      <c r="F66" s="19">
        <f>IF('C5'!F30&gt;0,'C6'!F30/'C5'!F30*100,"--")</f>
        <v>4.6819048971021795</v>
      </c>
      <c r="G66" s="19">
        <f>IF('C5'!G30&gt;0,'C6'!G30/'C5'!G30*100,"--")</f>
        <v>4.5814125471785081</v>
      </c>
      <c r="H66" s="19">
        <f>IF('C5'!H30&gt;0,'C6'!H30/'C5'!H30*100,"--")</f>
        <v>4.6018168985979919</v>
      </c>
      <c r="I66" s="19">
        <f>IF('C5'!I30&gt;0,'C6'!I30/'C5'!I30*100,"--")</f>
        <v>4.0742983658918632</v>
      </c>
      <c r="J66" s="19">
        <f>IF('C5'!J30&gt;0,'C6'!J30/'C5'!J30*100,"--")</f>
        <v>3.7071262798996916</v>
      </c>
      <c r="K66" s="19">
        <f>IF('C5'!K30&gt;0,'C6'!K30/'C5'!K30*100,"--")</f>
        <v>3.5960286925216218</v>
      </c>
      <c r="L66" s="19">
        <f>IF('C5'!L30&gt;0,'C6'!L30/'C5'!L30*100,"--")</f>
        <v>4.3299326033666263</v>
      </c>
      <c r="M66" s="19">
        <f>IF('C5'!M30&gt;0,'C6'!M30/'C5'!M30*100,"--")</f>
        <v>4.7931457832745856</v>
      </c>
      <c r="N66" s="19">
        <f>IF('C5'!N30&gt;0,'C6'!N30/'C5'!N30*100,"--")</f>
        <v>4.6079499830982744</v>
      </c>
      <c r="O66" s="19">
        <f>IF('C5'!O30&gt;0,'C6'!O30/'C5'!O30*100,"--")</f>
        <v>4.6007086337425305</v>
      </c>
      <c r="P66" s="19">
        <f>IF('C5'!P30&gt;0,'C6'!P30/'C5'!P30*100,"--")</f>
        <v>4.7926794006887992</v>
      </c>
      <c r="Q66" s="19">
        <f>IF('C5'!Q30&gt;0,'C6'!Q30/'C5'!Q30*100,"--")</f>
        <v>4.9981528629974843</v>
      </c>
      <c r="R66" s="19">
        <f>IF('C5'!R30&gt;0,'C6'!R30/'C5'!R30*100,"--")</f>
        <v>4.9522858091145627</v>
      </c>
      <c r="S66" s="19">
        <f>IF('C5'!S30&gt;0,'C6'!S30/'C5'!S30*100,"--")</f>
        <v>5.0491167537016119</v>
      </c>
      <c r="T66" s="19">
        <f>IF('C5'!T30&gt;0,'C6'!T30/'C5'!T30*100,"--")</f>
        <v>4.8095085619415441</v>
      </c>
      <c r="U66" s="19">
        <f>IF('C5'!U30&gt;0,'C6'!U30/'C5'!U30*100,"--")</f>
        <v>4.6327645813972698</v>
      </c>
      <c r="V66" s="19">
        <f>IF('C5'!V30&gt;0,'C6'!V30/'C5'!V30*100,"--")</f>
        <v>3.9684069231715315</v>
      </c>
      <c r="W66" s="19">
        <f>IF('C5'!W30&gt;0,'C6'!W30/'C5'!W30*100,"--")</f>
        <v>4.6149190645840923</v>
      </c>
      <c r="X66" s="19">
        <f>IF('C5'!X30&gt;0,'C6'!X30/'C5'!X30*100,"--")</f>
        <v>4.2427565326173324</v>
      </c>
      <c r="Y66" s="19">
        <f>IF('C5'!Y30&gt;0,'C6'!Y30/'C5'!Y30*100,"--")</f>
        <v>3.8376490297637997</v>
      </c>
      <c r="Z66" s="19">
        <f>IF('C5'!Z30&gt;0,'C6'!Z30/'C5'!Z30*100,"--")</f>
        <v>3.6636153636752966</v>
      </c>
      <c r="AA66" s="19">
        <f>IF('C5'!AA30&gt;0,'C6'!AA30/'C5'!AA30*100,"--")</f>
        <v>3.5379752590768985</v>
      </c>
      <c r="AB66" s="19">
        <f>IF('C5'!AB30&gt;0,'C6'!AB30/'C5'!AB30*100,"--")</f>
        <v>3.5399181422920214</v>
      </c>
      <c r="AC66" s="19">
        <f>IF('C5'!AC30&gt;0,'C6'!AC30/'C5'!AC30*100,"--")</f>
        <v>3.1832099052490266</v>
      </c>
      <c r="AD66" s="19">
        <f>IF('C5'!AD30&gt;0,'C6'!AD30/'C5'!AD30*100,"--")</f>
        <v>3.2635117986928774</v>
      </c>
      <c r="AE66" s="19">
        <f>IF('C5'!AE30&gt;0,'C6'!AE30/'C5'!AE30*100,"--")</f>
        <v>3.2054907188593003</v>
      </c>
      <c r="AF66" s="19">
        <f>IF('C5'!AF30&gt;0,'C6'!AF30/'C5'!AF30*100,"--")</f>
        <v>3.7641796886218986</v>
      </c>
      <c r="AG66" s="19">
        <f>IF('C5'!AG30&gt;0,'C6'!AG30/'C5'!AG30*100,"--")</f>
        <v>3.5979036769689809</v>
      </c>
      <c r="AH66" s="19">
        <f>IF('C5'!AH30&gt;0,'C6'!AH30/'C5'!AH30*100,"--")</f>
        <v>4.2440859648938494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9">
        <f>IF('C5'!C31&gt;0,'C6'!C31/'C5'!C31*100,"--")</f>
        <v>4.5481377073317608</v>
      </c>
      <c r="D67" s="19">
        <f>IF('C5'!D31&gt;0,'C6'!D31/'C5'!D31*100,"--")</f>
        <v>5.0300158558468961</v>
      </c>
      <c r="E67" s="19">
        <f>IF('C5'!E31&gt;0,'C6'!E31/'C5'!E31*100,"--")</f>
        <v>5.0601325602337264</v>
      </c>
      <c r="F67" s="19">
        <f>IF('C5'!F31&gt;0,'C6'!F31/'C5'!F31*100,"--")</f>
        <v>5.0449532663949919</v>
      </c>
      <c r="G67" s="19">
        <f>IF('C5'!G31&gt;0,'C6'!G31/'C5'!G31*100,"--")</f>
        <v>5.0422960513701565</v>
      </c>
      <c r="H67" s="19">
        <f>IF('C5'!H31&gt;0,'C6'!H31/'C5'!H31*100,"--")</f>
        <v>5.7152658111710837</v>
      </c>
      <c r="I67" s="19">
        <f>IF('C5'!I31&gt;0,'C6'!I31/'C5'!I31*100,"--")</f>
        <v>5.2215293422160327</v>
      </c>
      <c r="J67" s="19">
        <f>IF('C5'!J31&gt;0,'C6'!J31/'C5'!J31*100,"--")</f>
        <v>4.4901048577736447</v>
      </c>
      <c r="K67" s="19">
        <f>IF('C5'!K31&gt;0,'C6'!K31/'C5'!K31*100,"--")</f>
        <v>4.7462746908438458</v>
      </c>
      <c r="L67" s="19">
        <f>IF('C5'!L31&gt;0,'C6'!L31/'C5'!L31*100,"--")</f>
        <v>6.6685948995638471</v>
      </c>
      <c r="M67" s="19">
        <f>IF('C5'!M31&gt;0,'C6'!M31/'C5'!M31*100,"--")</f>
        <v>6.2970534226105173</v>
      </c>
      <c r="N67" s="19">
        <f>IF('C5'!N31&gt;0,'C6'!N31/'C5'!N31*100,"--")</f>
        <v>7.0390072049590708</v>
      </c>
      <c r="O67" s="19">
        <f>IF('C5'!O31&gt;0,'C6'!O31/'C5'!O31*100,"--")</f>
        <v>5.6630163827391273</v>
      </c>
      <c r="P67" s="19">
        <f>IF('C5'!P31&gt;0,'C6'!P31/'C5'!P31*100,"--")</f>
        <v>6.2954054819911258</v>
      </c>
      <c r="Q67" s="19">
        <f>IF('C5'!Q31&gt;0,'C6'!Q31/'C5'!Q31*100,"--")</f>
        <v>5.8621422187684784</v>
      </c>
      <c r="R67" s="19">
        <f>IF('C5'!R31&gt;0,'C6'!R31/'C5'!R31*100,"--")</f>
        <v>6.1178655398903725</v>
      </c>
      <c r="S67" s="19">
        <f>IF('C5'!S31&gt;0,'C6'!S31/'C5'!S31*100,"--")</f>
        <v>6.098947339733062</v>
      </c>
      <c r="T67" s="19">
        <f>IF('C5'!T31&gt;0,'C6'!T31/'C5'!T31*100,"--")</f>
        <v>5.502250410991846</v>
      </c>
      <c r="U67" s="19">
        <f>IF('C5'!U31&gt;0,'C6'!U31/'C5'!U31*100,"--")</f>
        <v>5.0409018646171893</v>
      </c>
      <c r="V67" s="19">
        <f>IF('C5'!V31&gt;0,'C6'!V31/'C5'!V31*100,"--")</f>
        <v>4.1594224466583123</v>
      </c>
      <c r="W67" s="19">
        <f>IF('C5'!W31&gt;0,'C6'!W31/'C5'!W31*100,"--")</f>
        <v>5.6493928665619917</v>
      </c>
      <c r="X67" s="19">
        <f>IF('C5'!X31&gt;0,'C6'!X31/'C5'!X31*100,"--")</f>
        <v>4.745009950466466</v>
      </c>
      <c r="Y67" s="19">
        <f>IF('C5'!Y31&gt;0,'C6'!Y31/'C5'!Y31*100,"--")</f>
        <v>4.2003082541809196</v>
      </c>
      <c r="Z67" s="19">
        <f>IF('C5'!Z31&gt;0,'C6'!Z31/'C5'!Z31*100,"--")</f>
        <v>4.0453671646574696</v>
      </c>
      <c r="AA67" s="19">
        <f>IF('C5'!AA31&gt;0,'C6'!AA31/'C5'!AA31*100,"--")</f>
        <v>4.6959969479206443</v>
      </c>
      <c r="AB67" s="19">
        <f>IF('C5'!AB31&gt;0,'C6'!AB31/'C5'!AB31*100,"--")</f>
        <v>4.3206787183638085</v>
      </c>
      <c r="AC67" s="19">
        <f>IF('C5'!AC31&gt;0,'C6'!AC31/'C5'!AC31*100,"--")</f>
        <v>4.2168195431064319</v>
      </c>
      <c r="AD67" s="19">
        <f>IF('C5'!AD31&gt;0,'C6'!AD31/'C5'!AD31*100,"--")</f>
        <v>4.1962413157215224</v>
      </c>
      <c r="AE67" s="19">
        <f>IF('C5'!AE31&gt;0,'C6'!AE31/'C5'!AE31*100,"--")</f>
        <v>3.81967738542434</v>
      </c>
      <c r="AF67" s="19">
        <f>IF('C5'!AF31&gt;0,'C6'!AF31/'C5'!AF31*100,"--")</f>
        <v>4.2013917127355107</v>
      </c>
      <c r="AG67" s="19">
        <f>IF('C5'!AG31&gt;0,'C6'!AG31/'C5'!AG31*100,"--")</f>
        <v>4.1246112815784119</v>
      </c>
      <c r="AH67" s="19">
        <f>IF('C5'!AH31&gt;0,'C6'!AH31/'C5'!AH31*100,"--")</f>
        <v>4.5179301655513422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9">
        <f>IF('C5'!C32&gt;0,'C6'!C32/'C5'!C32*100,"--")</f>
        <v>7.5532804784564016</v>
      </c>
      <c r="D68" s="19">
        <f>IF('C5'!D32&gt;0,'C6'!D32/'C5'!D32*100,"--")</f>
        <v>8.4214853679062589</v>
      </c>
      <c r="E68" s="19">
        <f>IF('C5'!E32&gt;0,'C6'!E32/'C5'!E32*100,"--")</f>
        <v>8.0985359355345867</v>
      </c>
      <c r="F68" s="19">
        <f>IF('C5'!F32&gt;0,'C6'!F32/'C5'!F32*100,"--")</f>
        <v>7.7530208281188369</v>
      </c>
      <c r="G68" s="19">
        <f>IF('C5'!G32&gt;0,'C6'!G32/'C5'!G32*100,"--")</f>
        <v>8.0863145152251423</v>
      </c>
      <c r="H68" s="19">
        <f>IF('C5'!H32&gt;0,'C6'!H32/'C5'!H32*100,"--")</f>
        <v>7.857435109477434</v>
      </c>
      <c r="I68" s="19">
        <f>IF('C5'!I32&gt;0,'C6'!I32/'C5'!I32*100,"--")</f>
        <v>7.3593113660653326</v>
      </c>
      <c r="J68" s="19">
        <f>IF('C5'!J32&gt;0,'C6'!J32/'C5'!J32*100,"--")</f>
        <v>6.5356615351639755</v>
      </c>
      <c r="K68" s="19">
        <f>IF('C5'!K32&gt;0,'C6'!K32/'C5'!K32*100,"--")</f>
        <v>5.6787579122185372</v>
      </c>
      <c r="L68" s="19">
        <f>IF('C5'!L32&gt;0,'C6'!L32/'C5'!L32*100,"--")</f>
        <v>6.8796794550958609</v>
      </c>
      <c r="M68" s="19">
        <f>IF('C5'!M32&gt;0,'C6'!M32/'C5'!M32*100,"--")</f>
        <v>7.5739409941817213</v>
      </c>
      <c r="N68" s="19">
        <f>IF('C5'!N32&gt;0,'C6'!N32/'C5'!N32*100,"--")</f>
        <v>6.6605921104159762</v>
      </c>
      <c r="O68" s="19">
        <f>IF('C5'!O32&gt;0,'C6'!O32/'C5'!O32*100,"--")</f>
        <v>6.4735949280048137</v>
      </c>
      <c r="P68" s="19">
        <f>IF('C5'!P32&gt;0,'C6'!P32/'C5'!P32*100,"--")</f>
        <v>6.5463706764513363</v>
      </c>
      <c r="Q68" s="19">
        <f>IF('C5'!Q32&gt;0,'C6'!Q32/'C5'!Q32*100,"--")</f>
        <v>6.938273248478172</v>
      </c>
      <c r="R68" s="19">
        <f>IF('C5'!R32&gt;0,'C6'!R32/'C5'!R32*100,"--")</f>
        <v>7.0708352508756622</v>
      </c>
      <c r="S68" s="19">
        <f>IF('C5'!S32&gt;0,'C6'!S32/'C5'!S32*100,"--")</f>
        <v>6.3844095942984209</v>
      </c>
      <c r="T68" s="19">
        <f>IF('C5'!T32&gt;0,'C6'!T32/'C5'!T32*100,"--")</f>
        <v>6.1628183648692128</v>
      </c>
      <c r="U68" s="19">
        <f>IF('C5'!U32&gt;0,'C6'!U32/'C5'!U32*100,"--")</f>
        <v>5.8784637115656944</v>
      </c>
      <c r="V68" s="19">
        <f>IF('C5'!V32&gt;0,'C6'!V32/'C5'!V32*100,"--")</f>
        <v>5.0215930817552135</v>
      </c>
      <c r="W68" s="19">
        <f>IF('C5'!W32&gt;0,'C6'!W32/'C5'!W32*100,"--")</f>
        <v>6.0544698425389587</v>
      </c>
      <c r="X68" s="19">
        <f>IF('C5'!X32&gt;0,'C6'!X32/'C5'!X32*100,"--")</f>
        <v>4.4247250027692013</v>
      </c>
      <c r="Y68" s="19">
        <f>IF('C5'!Y32&gt;0,'C6'!Y32/'C5'!Y32*100,"--")</f>
        <v>4.3211374067255175</v>
      </c>
      <c r="Z68" s="19">
        <f>IF('C5'!Z32&gt;0,'C6'!Z32/'C5'!Z32*100,"--")</f>
        <v>4.2978225141035997</v>
      </c>
      <c r="AA68" s="19">
        <f>IF('C5'!AA32&gt;0,'C6'!AA32/'C5'!AA32*100,"--")</f>
        <v>4.3905673078665091</v>
      </c>
      <c r="AB68" s="19">
        <f>IF('C5'!AB32&gt;0,'C6'!AB32/'C5'!AB32*100,"--")</f>
        <v>4.2425661206348977</v>
      </c>
      <c r="AC68" s="19">
        <f>IF('C5'!AC32&gt;0,'C6'!AC32/'C5'!AC32*100,"--")</f>
        <v>3.8792643152069708</v>
      </c>
      <c r="AD68" s="19">
        <f>IF('C5'!AD32&gt;0,'C6'!AD32/'C5'!AD32*100,"--")</f>
        <v>4.1502424539049132</v>
      </c>
      <c r="AE68" s="19">
        <f>IF('C5'!AE32&gt;0,'C6'!AE32/'C5'!AE32*100,"--")</f>
        <v>4.247912888870494</v>
      </c>
      <c r="AF68" s="19">
        <f>IF('C5'!AF32&gt;0,'C6'!AF32/'C5'!AF32*100,"--")</f>
        <v>4.6024419332809572</v>
      </c>
      <c r="AG68" s="19">
        <f>IF('C5'!AG32&gt;0,'C6'!AG32/'C5'!AG32*100,"--")</f>
        <v>4.6040270828524603</v>
      </c>
      <c r="AH68" s="19">
        <f>IF('C5'!AH32&gt;0,'C6'!AH32/'C5'!AH32*100,"--")</f>
        <v>4.9848607691328208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9">
        <f>IF('C5'!C33&gt;0,'C6'!C33/'C5'!C33*100,"--")</f>
        <v>5.1175409916974512</v>
      </c>
      <c r="D69" s="19">
        <f>IF('C5'!D33&gt;0,'C6'!D33/'C5'!D33*100,"--")</f>
        <v>5.4605113393433937</v>
      </c>
      <c r="E69" s="19">
        <f>IF('C5'!E33&gt;0,'C6'!E33/'C5'!E33*100,"--")</f>
        <v>5.0988058332266002</v>
      </c>
      <c r="F69" s="19">
        <f>IF('C5'!F33&gt;0,'C6'!F33/'C5'!F33*100,"--")</f>
        <v>5.0722979100979488</v>
      </c>
      <c r="G69" s="19">
        <f>IF('C5'!G33&gt;0,'C6'!G33/'C5'!G33*100,"--")</f>
        <v>4.3599573519441766</v>
      </c>
      <c r="H69" s="19">
        <f>IF('C5'!H33&gt;0,'C6'!H33/'C5'!H33*100,"--")</f>
        <v>4.8875136314311582</v>
      </c>
      <c r="I69" s="19">
        <f>IF('C5'!I33&gt;0,'C6'!I33/'C5'!I33*100,"--")</f>
        <v>3.5939118229839853</v>
      </c>
      <c r="J69" s="19">
        <f>IF('C5'!J33&gt;0,'C6'!J33/'C5'!J33*100,"--")</f>
        <v>3.4973005818180165</v>
      </c>
      <c r="K69" s="19">
        <f>IF('C5'!K33&gt;0,'C6'!K33/'C5'!K33*100,"--")</f>
        <v>3.2985168603052069</v>
      </c>
      <c r="L69" s="19">
        <f>IF('C5'!L33&gt;0,'C6'!L33/'C5'!L33*100,"--")</f>
        <v>4.097268513643253</v>
      </c>
      <c r="M69" s="19">
        <f>IF('C5'!M33&gt;0,'C6'!M33/'C5'!M33*100,"--")</f>
        <v>4.794444808148377</v>
      </c>
      <c r="N69" s="19">
        <f>IF('C5'!N33&gt;0,'C6'!N33/'C5'!N33*100,"--")</f>
        <v>4.327027694435718</v>
      </c>
      <c r="O69" s="19">
        <f>IF('C5'!O33&gt;0,'C6'!O33/'C5'!O33*100,"--")</f>
        <v>4.3502177131055912</v>
      </c>
      <c r="P69" s="19">
        <f>IF('C5'!P33&gt;0,'C6'!P33/'C5'!P33*100,"--")</f>
        <v>4.0712042758561013</v>
      </c>
      <c r="Q69" s="19">
        <f>IF('C5'!Q33&gt;0,'C6'!Q33/'C5'!Q33*100,"--")</f>
        <v>4.2127693508709516</v>
      </c>
      <c r="R69" s="19">
        <f>IF('C5'!R33&gt;0,'C6'!R33/'C5'!R33*100,"--")</f>
        <v>4.1338888449235132</v>
      </c>
      <c r="S69" s="19">
        <f>IF('C5'!S33&gt;0,'C6'!S33/'C5'!S33*100,"--")</f>
        <v>4.1205839386147129</v>
      </c>
      <c r="T69" s="19">
        <f>IF('C5'!T33&gt;0,'C6'!T33/'C5'!T33*100,"--")</f>
        <v>4.1717791729464802</v>
      </c>
      <c r="U69" s="19">
        <f>IF('C5'!U33&gt;0,'C6'!U33/'C5'!U33*100,"--")</f>
        <v>3.8540899628557899</v>
      </c>
      <c r="V69" s="19">
        <f>IF('C5'!V33&gt;0,'C6'!V33/'C5'!V33*100,"--")</f>
        <v>3.4415027459555541</v>
      </c>
      <c r="W69" s="19">
        <f>IF('C5'!W33&gt;0,'C6'!W33/'C5'!W33*100,"--")</f>
        <v>3.8395147990202285</v>
      </c>
      <c r="X69" s="19">
        <f>IF('C5'!X33&gt;0,'C6'!X33/'C5'!X33*100,"--")</f>
        <v>3.4578787038506253</v>
      </c>
      <c r="Y69" s="19">
        <f>IF('C5'!Y33&gt;0,'C6'!Y33/'C5'!Y33*100,"--")</f>
        <v>3.297313854923229</v>
      </c>
      <c r="Z69" s="19">
        <f>IF('C5'!Z33&gt;0,'C6'!Z33/'C5'!Z33*100,"--")</f>
        <v>2.9306824651822097</v>
      </c>
      <c r="AA69" s="19">
        <f>IF('C5'!AA33&gt;0,'C6'!AA33/'C5'!AA33*100,"--")</f>
        <v>2.6367901902477104</v>
      </c>
      <c r="AB69" s="19">
        <f>IF('C5'!AB33&gt;0,'C6'!AB33/'C5'!AB33*100,"--")</f>
        <v>2.5991877602633933</v>
      </c>
      <c r="AC69" s="19">
        <f>IF('C5'!AC33&gt;0,'C6'!AC33/'C5'!AC33*100,"--")</f>
        <v>2.6372949195346376</v>
      </c>
      <c r="AD69" s="19">
        <f>IF('C5'!AD33&gt;0,'C6'!AD33/'C5'!AD33*100,"--")</f>
        <v>2.5821135117639624</v>
      </c>
      <c r="AE69" s="19">
        <f>IF('C5'!AE33&gt;0,'C6'!AE33/'C5'!AE33*100,"--")</f>
        <v>2.6687964305609713</v>
      </c>
      <c r="AF69" s="19">
        <f>IF('C5'!AF33&gt;0,'C6'!AF33/'C5'!AF33*100,"--")</f>
        <v>3.3389924980584471</v>
      </c>
      <c r="AG69" s="19">
        <f>IF('C5'!AG33&gt;0,'C6'!AG33/'C5'!AG33*100,"--")</f>
        <v>2.0136742793690945</v>
      </c>
      <c r="AH69" s="19">
        <f>IF('C5'!AH33&gt;0,'C6'!AH33/'C5'!AH33*100,"--")</f>
        <v>3.7011350032346528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9">
        <f>IF('C5'!C34&gt;0,'C6'!C34/'C5'!C34*100,"--")</f>
        <v>6.3356904250624639</v>
      </c>
      <c r="D70" s="19">
        <f>IF('C5'!D34&gt;0,'C6'!D34/'C5'!D34*100,"--")</f>
        <v>6.5928675342876355</v>
      </c>
      <c r="E70" s="19">
        <f>IF('C5'!E34&gt;0,'C6'!E34/'C5'!E34*100,"--")</f>
        <v>6.0852095563713915</v>
      </c>
      <c r="F70" s="19">
        <f>IF('C5'!F34&gt;0,'C6'!F34/'C5'!F34*100,"--")</f>
        <v>3.7414541714140928</v>
      </c>
      <c r="G70" s="19">
        <f>IF('C5'!G34&gt;0,'C6'!G34/'C5'!G34*100,"--")</f>
        <v>5.0226259842969201</v>
      </c>
      <c r="H70" s="19">
        <f>IF('C5'!H34&gt;0,'C6'!H34/'C5'!H34*100,"--")</f>
        <v>6.2085525578111511</v>
      </c>
      <c r="I70" s="19">
        <f>IF('C5'!I34&gt;0,'C6'!I34/'C5'!I34*100,"--")</f>
        <v>7.1018505110865053</v>
      </c>
      <c r="J70" s="19">
        <f>IF('C5'!J34&gt;0,'C6'!J34/'C5'!J34*100,"--")</f>
        <v>6.0272074829238544</v>
      </c>
      <c r="K70" s="19">
        <f>IF('C5'!K34&gt;0,'C6'!K34/'C5'!K34*100,"--")</f>
        <v>7.9418653747086676</v>
      </c>
      <c r="L70" s="19">
        <f>IF('C5'!L34&gt;0,'C6'!L34/'C5'!L34*100,"--")</f>
        <v>7.779968582555898</v>
      </c>
      <c r="M70" s="19">
        <f>IF('C5'!M34&gt;0,'C6'!M34/'C5'!M34*100,"--")</f>
        <v>8.083945684115502</v>
      </c>
      <c r="N70" s="19">
        <f>IF('C5'!N34&gt;0,'C6'!N34/'C5'!N34*100,"--")</f>
        <v>7.7945652045195812</v>
      </c>
      <c r="O70" s="19">
        <f>IF('C5'!O34&gt;0,'C6'!O34/'C5'!O34*100,"--")</f>
        <v>6.5225410223908824</v>
      </c>
      <c r="P70" s="19">
        <f>IF('C5'!P34&gt;0,'C6'!P34/'C5'!P34*100,"--")</f>
        <v>5.5912070051299141</v>
      </c>
      <c r="Q70" s="19">
        <f>IF('C5'!Q34&gt;0,'C6'!Q34/'C5'!Q34*100,"--")</f>
        <v>6.9227984233620736</v>
      </c>
      <c r="R70" s="19">
        <f>IF('C5'!R34&gt;0,'C6'!R34/'C5'!R34*100,"--")</f>
        <v>7.0461079222498295</v>
      </c>
      <c r="S70" s="19">
        <f>IF('C5'!S34&gt;0,'C6'!S34/'C5'!S34*100,"--")</f>
        <v>5.9631621696872088</v>
      </c>
      <c r="T70" s="19">
        <f>IF('C5'!T34&gt;0,'C6'!T34/'C5'!T34*100,"--")</f>
        <v>6.5490691220991897</v>
      </c>
      <c r="U70" s="19">
        <f>IF('C5'!U34&gt;0,'C6'!U34/'C5'!U34*100,"--")</f>
        <v>5.3253366341390471</v>
      </c>
      <c r="V70" s="19">
        <f>IF('C5'!V34&gt;0,'C6'!V34/'C5'!V34*100,"--")</f>
        <v>5.0731208804563517</v>
      </c>
      <c r="W70" s="19">
        <f>IF('C5'!W34&gt;0,'C6'!W34/'C5'!W34*100,"--")</f>
        <v>6.1012649140413711</v>
      </c>
      <c r="X70" s="19">
        <f>IF('C5'!X34&gt;0,'C6'!X34/'C5'!X34*100,"--")</f>
        <v>6.5030003904872711</v>
      </c>
      <c r="Y70" s="19">
        <f>IF('C5'!Y34&gt;0,'C6'!Y34/'C5'!Y34*100,"--")</f>
        <v>5.7621162120799996</v>
      </c>
      <c r="Z70" s="19">
        <f>IF('C5'!Z34&gt;0,'C6'!Z34/'C5'!Z34*100,"--")</f>
        <v>4.5549245268995415</v>
      </c>
      <c r="AA70" s="19">
        <f>IF('C5'!AA34&gt;0,'C6'!AA34/'C5'!AA34*100,"--")</f>
        <v>3.92479655372032</v>
      </c>
      <c r="AB70" s="19">
        <f>IF('C5'!AB34&gt;0,'C6'!AB34/'C5'!AB34*100,"--")</f>
        <v>3.5954803014696077</v>
      </c>
      <c r="AC70" s="19">
        <f>IF('C5'!AC34&gt;0,'C6'!AC34/'C5'!AC34*100,"--")</f>
        <v>4.3386745311461956</v>
      </c>
      <c r="AD70" s="19">
        <f>IF('C5'!AD34&gt;0,'C6'!AD34/'C5'!AD34*100,"--")</f>
        <v>3.0704616855664693</v>
      </c>
      <c r="AE70" s="19">
        <f>IF('C5'!AE34&gt;0,'C6'!AE34/'C5'!AE34*100,"--")</f>
        <v>3.845899984089924</v>
      </c>
      <c r="AF70" s="19">
        <f>IF('C5'!AF34&gt;0,'C6'!AF34/'C5'!AF34*100,"--")</f>
        <v>3.4321642054574073</v>
      </c>
      <c r="AG70" s="19">
        <f>IF('C5'!AG34&gt;0,'C6'!AG34/'C5'!AG34*100,"--")</f>
        <v>2.5964291399418209</v>
      </c>
      <c r="AH70" s="19">
        <f>IF('C5'!AH34&gt;0,'C6'!AH34/'C5'!AH34*100,"--")</f>
        <v>5.2999049614302214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9">
        <f>IF('C5'!C35&gt;0,'C6'!C35/'C5'!C35*100,"--")</f>
        <v>8.3804156089462563</v>
      </c>
      <c r="D71" s="19">
        <f>IF('C5'!D35&gt;0,'C6'!D35/'C5'!D35*100,"--")</f>
        <v>8.0397522602212632</v>
      </c>
      <c r="E71" s="19">
        <f>IF('C5'!E35&gt;0,'C6'!E35/'C5'!E35*100,"--")</f>
        <v>8.5351314832746503</v>
      </c>
      <c r="F71" s="19">
        <f>IF('C5'!F35&gt;0,'C6'!F35/'C5'!F35*100,"--")</f>
        <v>9.0295497910765814</v>
      </c>
      <c r="G71" s="19">
        <f>IF('C5'!G35&gt;0,'C6'!G35/'C5'!G35*100,"--")</f>
        <v>9.7363330680587943</v>
      </c>
      <c r="H71" s="19">
        <f>IF('C5'!H35&gt;0,'C6'!H35/'C5'!H35*100,"--")</f>
        <v>9.8640968395769946</v>
      </c>
      <c r="I71" s="19">
        <f>IF('C5'!I35&gt;0,'C6'!I35/'C5'!I35*100,"--")</f>
        <v>8.4547062626234037</v>
      </c>
      <c r="J71" s="19">
        <f>IF('C5'!J35&gt;0,'C6'!J35/'C5'!J35*100,"--")</f>
        <v>8.7100427632076141</v>
      </c>
      <c r="K71" s="19">
        <f>IF('C5'!K35&gt;0,'C6'!K35/'C5'!K35*100,"--")</f>
        <v>8.6241144794876643</v>
      </c>
      <c r="L71" s="19">
        <f>IF('C5'!L35&gt;0,'C6'!L35/'C5'!L35*100,"--")</f>
        <v>11.736208289704548</v>
      </c>
      <c r="M71" s="19">
        <f>IF('C5'!M35&gt;0,'C6'!M35/'C5'!M35*100,"--")</f>
        <v>11.607031289388138</v>
      </c>
      <c r="N71" s="19">
        <f>IF('C5'!N35&gt;0,'C6'!N35/'C5'!N35*100,"--")</f>
        <v>9.5106200030828578</v>
      </c>
      <c r="O71" s="19">
        <f>IF('C5'!O35&gt;0,'C6'!O35/'C5'!O35*100,"--")</f>
        <v>9.3972834383464754</v>
      </c>
      <c r="P71" s="19">
        <f>IF('C5'!P35&gt;0,'C6'!P35/'C5'!P35*100,"--")</f>
        <v>9.739220931950344</v>
      </c>
      <c r="Q71" s="19">
        <f>IF('C5'!Q35&gt;0,'C6'!Q35/'C5'!Q35*100,"--")</f>
        <v>9.718053331895268</v>
      </c>
      <c r="R71" s="19">
        <f>IF('C5'!R35&gt;0,'C6'!R35/'C5'!R35*100,"--")</f>
        <v>8.1079422294093906</v>
      </c>
      <c r="S71" s="19">
        <f>IF('C5'!S35&gt;0,'C6'!S35/'C5'!S35*100,"--")</f>
        <v>7.3812874673250803</v>
      </c>
      <c r="T71" s="19">
        <f>IF('C5'!T35&gt;0,'C6'!T35/'C5'!T35*100,"--")</f>
        <v>6.2350981167862631</v>
      </c>
      <c r="U71" s="19">
        <f>IF('C5'!U35&gt;0,'C6'!U35/'C5'!U35*100,"--")</f>
        <v>5.9518897887567741</v>
      </c>
      <c r="V71" s="19">
        <f>IF('C5'!V35&gt;0,'C6'!V35/'C5'!V35*100,"--")</f>
        <v>4.6070463374675148</v>
      </c>
      <c r="W71" s="19">
        <f>IF('C5'!W35&gt;0,'C6'!W35/'C5'!W35*100,"--")</f>
        <v>5.7107359631710075</v>
      </c>
      <c r="X71" s="19">
        <f>IF('C5'!X35&gt;0,'C6'!X35/'C5'!X35*100,"--")</f>
        <v>5.0148157782660272</v>
      </c>
      <c r="Y71" s="19">
        <f>IF('C5'!Y35&gt;0,'C6'!Y35/'C5'!Y35*100,"--")</f>
        <v>5.6653420716055507</v>
      </c>
      <c r="Z71" s="19">
        <f>IF('C5'!Z35&gt;0,'C6'!Z35/'C5'!Z35*100,"--")</f>
        <v>5.9897584529003485</v>
      </c>
      <c r="AA71" s="19">
        <f>IF('C5'!AA35&gt;0,'C6'!AA35/'C5'!AA35*100,"--")</f>
        <v>5.8389048311357081</v>
      </c>
      <c r="AB71" s="19">
        <f>IF('C5'!AB35&gt;0,'C6'!AB35/'C5'!AB35*100,"--")</f>
        <v>5.6539476753804951</v>
      </c>
      <c r="AC71" s="19">
        <f>IF('C5'!AC35&gt;0,'C6'!AC35/'C5'!AC35*100,"--")</f>
        <v>5.3325356180421712</v>
      </c>
      <c r="AD71" s="19">
        <f>IF('C5'!AD35&gt;0,'C6'!AD35/'C5'!AD35*100,"--")</f>
        <v>5.6588239084565588</v>
      </c>
      <c r="AE71" s="19">
        <f>IF('C5'!AE35&gt;0,'C6'!AE35/'C5'!AE35*100,"--")</f>
        <v>6.1333468756643947</v>
      </c>
      <c r="AF71" s="19">
        <f>IF('C5'!AF35&gt;0,'C6'!AF35/'C5'!AF35*100,"--")</f>
        <v>5.9960467264208299</v>
      </c>
      <c r="AG71" s="19">
        <f>IF('C5'!AG35&gt;0,'C6'!AG35/'C5'!AG35*100,"--")</f>
        <v>6.5413310596810383</v>
      </c>
      <c r="AH71" s="19">
        <f>IF('C5'!AH35&gt;0,'C6'!AH35/'C5'!AH35*100,"--")</f>
        <v>6.3279127131836974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9">
        <f>IF('C5'!C36&gt;0,'C6'!C36/'C5'!C36*100,"--")</f>
        <v>6.1438358423057275</v>
      </c>
      <c r="D72" s="19">
        <f>IF('C5'!D36&gt;0,'C6'!D36/'C5'!D36*100,"--")</f>
        <v>7.4916891119444866</v>
      </c>
      <c r="E72" s="19">
        <f>IF('C5'!E36&gt;0,'C6'!E36/'C5'!E36*100,"--")</f>
        <v>6.7270200309050132</v>
      </c>
      <c r="F72" s="19">
        <f>IF('C5'!F36&gt;0,'C6'!F36/'C5'!F36*100,"--")</f>
        <v>6.6913370977872741</v>
      </c>
      <c r="G72" s="19">
        <f>IF('C5'!G36&gt;0,'C6'!G36/'C5'!G36*100,"--")</f>
        <v>7.568939807364278</v>
      </c>
      <c r="H72" s="19">
        <f>IF('C5'!H36&gt;0,'C6'!H36/'C5'!H36*100,"--")</f>
        <v>7.6171704805671796</v>
      </c>
      <c r="I72" s="19">
        <f>IF('C5'!I36&gt;0,'C6'!I36/'C5'!I36*100,"--")</f>
        <v>7.5957117334691109</v>
      </c>
      <c r="J72" s="19">
        <f>IF('C5'!J36&gt;0,'C6'!J36/'C5'!J36*100,"--")</f>
        <v>5.2602641856859531</v>
      </c>
      <c r="K72" s="19">
        <f>IF('C5'!K36&gt;0,'C6'!K36/'C5'!K36*100,"--")</f>
        <v>5.5912855922928681</v>
      </c>
      <c r="L72" s="19">
        <f>IF('C5'!L36&gt;0,'C6'!L36/'C5'!L36*100,"--")</f>
        <v>5.8887378253556211</v>
      </c>
      <c r="M72" s="19">
        <f>IF('C5'!M36&gt;0,'C6'!M36/'C5'!M36*100,"--")</f>
        <v>5.611767890629082</v>
      </c>
      <c r="N72" s="19">
        <f>IF('C5'!N36&gt;0,'C6'!N36/'C5'!N36*100,"--")</f>
        <v>6.1540933463639753</v>
      </c>
      <c r="O72" s="19">
        <f>IF('C5'!O36&gt;0,'C6'!O36/'C5'!O36*100,"--")</f>
        <v>6.2991626922308255</v>
      </c>
      <c r="P72" s="19">
        <f>IF('C5'!P36&gt;0,'C6'!P36/'C5'!P36*100,"--")</f>
        <v>6.1933911757586984</v>
      </c>
      <c r="Q72" s="19">
        <f>IF('C5'!Q36&gt;0,'C6'!Q36/'C5'!Q36*100,"--")</f>
        <v>6.4182061287074168</v>
      </c>
      <c r="R72" s="19">
        <f>IF('C5'!R36&gt;0,'C6'!R36/'C5'!R36*100,"--")</f>
        <v>5.4334457775161011</v>
      </c>
      <c r="S72" s="19">
        <f>IF('C5'!S36&gt;0,'C6'!S36/'C5'!S36*100,"--")</f>
        <v>5.954251151013203</v>
      </c>
      <c r="T72" s="19">
        <f>IF('C5'!T36&gt;0,'C6'!T36/'C5'!T36*100,"--")</f>
        <v>5.1185432723468312</v>
      </c>
      <c r="U72" s="19">
        <f>IF('C5'!U36&gt;0,'C6'!U36/'C5'!U36*100,"--")</f>
        <v>5.0386678372002294</v>
      </c>
      <c r="V72" s="19">
        <f>IF('C5'!V36&gt;0,'C6'!V36/'C5'!V36*100,"--")</f>
        <v>4.8466198561394602</v>
      </c>
      <c r="W72" s="19">
        <f>IF('C5'!W36&gt;0,'C6'!W36/'C5'!W36*100,"--")</f>
        <v>5.8868665419738431</v>
      </c>
      <c r="X72" s="19">
        <f>IF('C5'!X36&gt;0,'C6'!X36/'C5'!X36*100,"--")</f>
        <v>5.5314662382226887</v>
      </c>
      <c r="Y72" s="19">
        <f>IF('C5'!Y36&gt;0,'C6'!Y36/'C5'!Y36*100,"--")</f>
        <v>5.3028772978942209</v>
      </c>
      <c r="Z72" s="19">
        <f>IF('C5'!Z36&gt;0,'C6'!Z36/'C5'!Z36*100,"--")</f>
        <v>5.6194768368194223</v>
      </c>
      <c r="AA72" s="19">
        <f>IF('C5'!AA36&gt;0,'C6'!AA36/'C5'!AA36*100,"--")</f>
        <v>4.4860109921308426</v>
      </c>
      <c r="AB72" s="19">
        <f>IF('C5'!AB36&gt;0,'C6'!AB36/'C5'!AB36*100,"--")</f>
        <v>4.6409611714094172</v>
      </c>
      <c r="AC72" s="19">
        <f>IF('C5'!AC36&gt;0,'C6'!AC36/'C5'!AC36*100,"--")</f>
        <v>4.3216898528538064</v>
      </c>
      <c r="AD72" s="19">
        <f>IF('C5'!AD36&gt;0,'C6'!AD36/'C5'!AD36*100,"--")</f>
        <v>4.1187253232162782</v>
      </c>
      <c r="AE72" s="19">
        <f>IF('C5'!AE36&gt;0,'C6'!AE36/'C5'!AE36*100,"--")</f>
        <v>4.4435725547453755</v>
      </c>
      <c r="AF72" s="19">
        <f>IF('C5'!AF36&gt;0,'C6'!AF36/'C5'!AF36*100,"--")</f>
        <v>4.249562726477544</v>
      </c>
      <c r="AG72" s="19">
        <f>IF('C5'!AG36&gt;0,'C6'!AG36/'C5'!AG36*100,"--")</f>
        <v>4.1652275788139779</v>
      </c>
      <c r="AH72" s="19">
        <f>IF('C5'!AH36&gt;0,'C6'!AH36/'C5'!AH36*100,"--")</f>
        <v>4.9086570780437482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9">
        <f>IF('C5'!C37&gt;0,'C6'!C37/'C5'!C37*100,"--")</f>
        <v>3.156301375219507</v>
      </c>
      <c r="D73" s="19">
        <f>IF('C5'!D37&gt;0,'C6'!D37/'C5'!D37*100,"--")</f>
        <v>3.0886809352495033</v>
      </c>
      <c r="E73" s="19">
        <f>IF('C5'!E37&gt;0,'C6'!E37/'C5'!E37*100,"--")</f>
        <v>2.6789041465850989</v>
      </c>
      <c r="F73" s="19">
        <f>IF('C5'!F37&gt;0,'C6'!F37/'C5'!F37*100,"--")</f>
        <v>2.6458531097900626</v>
      </c>
      <c r="G73" s="19">
        <f>IF('C5'!G37&gt;0,'C6'!G37/'C5'!G37*100,"--")</f>
        <v>3.0872099215367133</v>
      </c>
      <c r="H73" s="19">
        <f>IF('C5'!H37&gt;0,'C6'!H37/'C5'!H37*100,"--")</f>
        <v>2.8776408846731214</v>
      </c>
      <c r="I73" s="19">
        <f>IF('C5'!I37&gt;0,'C6'!I37/'C5'!I37*100,"--")</f>
        <v>1.9986281029028365</v>
      </c>
      <c r="J73" s="19">
        <f>IF('C5'!J37&gt;0,'C6'!J37/'C5'!J37*100,"--")</f>
        <v>1.7877931322813647</v>
      </c>
      <c r="K73" s="19">
        <f>IF('C5'!K37&gt;0,'C6'!K37/'C5'!K37*100,"--")</f>
        <v>1.7442026445265597</v>
      </c>
      <c r="L73" s="19">
        <f>IF('C5'!L37&gt;0,'C6'!L37/'C5'!L37*100,"--")</f>
        <v>1.9184991822132944</v>
      </c>
      <c r="M73" s="19">
        <f>IF('C5'!M37&gt;0,'C6'!M37/'C5'!M37*100,"--")</f>
        <v>2.3094266571209645</v>
      </c>
      <c r="N73" s="19">
        <f>IF('C5'!N37&gt;0,'C6'!N37/'C5'!N37*100,"--")</f>
        <v>2.1573066434685444</v>
      </c>
      <c r="O73" s="19">
        <f>IF('C5'!O37&gt;0,'C6'!O37/'C5'!O37*100,"--")</f>
        <v>2.5482166350061326</v>
      </c>
      <c r="P73" s="19">
        <f>IF('C5'!P37&gt;0,'C6'!P37/'C5'!P37*100,"--")</f>
        <v>2.5635737499278592</v>
      </c>
      <c r="Q73" s="19">
        <f>IF('C5'!Q37&gt;0,'C6'!Q37/'C5'!Q37*100,"--")</f>
        <v>2.3909950129438502</v>
      </c>
      <c r="R73" s="19">
        <f>IF('C5'!R37&gt;0,'C6'!R37/'C5'!R37*100,"--")</f>
        <v>2.7890064286001581</v>
      </c>
      <c r="S73" s="19">
        <f>IF('C5'!S37&gt;0,'C6'!S37/'C5'!S37*100,"--")</f>
        <v>3.3549468208608144</v>
      </c>
      <c r="T73" s="19">
        <f>IF('C5'!T37&gt;0,'C6'!T37/'C5'!T37*100,"--")</f>
        <v>3.1493282146552537</v>
      </c>
      <c r="U73" s="19">
        <f>IF('C5'!U37&gt;0,'C6'!U37/'C5'!U37*100,"--")</f>
        <v>3.6987930068573394</v>
      </c>
      <c r="V73" s="19">
        <f>IF('C5'!V37&gt;0,'C6'!V37/'C5'!V37*100,"--")</f>
        <v>3.9878686102643246</v>
      </c>
      <c r="W73" s="19">
        <f>IF('C5'!W37&gt;0,'C6'!W37/'C5'!W37*100,"--")</f>
        <v>4.4860859218723208</v>
      </c>
      <c r="X73" s="19">
        <f>IF('C5'!X37&gt;0,'C6'!X37/'C5'!X37*100,"--")</f>
        <v>4.2407405369507352</v>
      </c>
      <c r="Y73" s="19">
        <f>IF('C5'!Y37&gt;0,'C6'!Y37/'C5'!Y37*100,"--")</f>
        <v>3.6648076273515242</v>
      </c>
      <c r="Z73" s="19">
        <f>IF('C5'!Z37&gt;0,'C6'!Z37/'C5'!Z37*100,"--")</f>
        <v>3.00123382141979</v>
      </c>
      <c r="AA73" s="19">
        <f>IF('C5'!AA37&gt;0,'C6'!AA37/'C5'!AA37*100,"--")</f>
        <v>2.5869276856404357</v>
      </c>
      <c r="AB73" s="19">
        <f>IF('C5'!AB37&gt;0,'C6'!AB37/'C5'!AB37*100,"--")</f>
        <v>2.5079013184802701</v>
      </c>
      <c r="AC73" s="19">
        <f>IF('C5'!AC37&gt;0,'C6'!AC37/'C5'!AC37*100,"--")</f>
        <v>2.5788774218460193</v>
      </c>
      <c r="AD73" s="19">
        <f>IF('C5'!AD37&gt;0,'C6'!AD37/'C5'!AD37*100,"--")</f>
        <v>2.5400556733557762</v>
      </c>
      <c r="AE73" s="19">
        <f>IF('C5'!AE37&gt;0,'C6'!AE37/'C5'!AE37*100,"--")</f>
        <v>2.6870684565690315</v>
      </c>
      <c r="AF73" s="19">
        <f>IF('C5'!AF37&gt;0,'C6'!AF37/'C5'!AF37*100,"--")</f>
        <v>2.4672185598704655</v>
      </c>
      <c r="AG73" s="19">
        <f>IF('C5'!AG37&gt;0,'C6'!AG37/'C5'!AG37*100,"--")</f>
        <v>2.8544010542743763</v>
      </c>
      <c r="AH73" s="19">
        <f>IF('C5'!AH37&gt;0,'C6'!AH37/'C5'!AH37*100,"--")</f>
        <v>2.6890304259255702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9">
        <f>IF('C5'!C38&gt;0,'C6'!C38/'C5'!C38*100,"--")</f>
        <v>6.3948793484122541</v>
      </c>
      <c r="D74" s="19">
        <f>IF('C5'!D38&gt;0,'C6'!D38/'C5'!D38*100,"--")</f>
        <v>6.3815999572612592</v>
      </c>
      <c r="E74" s="19">
        <f>IF('C5'!E38&gt;0,'C6'!E38/'C5'!E38*100,"--")</f>
        <v>6.2929583999603498</v>
      </c>
      <c r="F74" s="19">
        <f>IF('C5'!F38&gt;0,'C6'!F38/'C5'!F38*100,"--")</f>
        <v>6.2010753920083204</v>
      </c>
      <c r="G74" s="19">
        <f>IF('C5'!G38&gt;0,'C6'!G38/'C5'!G38*100,"--")</f>
        <v>6.174864743065327</v>
      </c>
      <c r="H74" s="19">
        <f>IF('C5'!H38&gt;0,'C6'!H38/'C5'!H38*100,"--")</f>
        <v>5.4071318666393955</v>
      </c>
      <c r="I74" s="19">
        <f>IF('C5'!I38&gt;0,'C6'!I38/'C5'!I38*100,"--")</f>
        <v>5.3099657097484965</v>
      </c>
      <c r="J74" s="19">
        <f>IF('C5'!J38&gt;0,'C6'!J38/'C5'!J38*100,"--")</f>
        <v>5.5003949562126317</v>
      </c>
      <c r="K74" s="19">
        <f>IF('C5'!K38&gt;0,'C6'!K38/'C5'!K38*100,"--")</f>
        <v>5.0859364023088087</v>
      </c>
      <c r="L74" s="19">
        <f>IF('C5'!L38&gt;0,'C6'!L38/'C5'!L38*100,"--")</f>
        <v>5.7031289692120586</v>
      </c>
      <c r="M74" s="19">
        <f>IF('C5'!M38&gt;0,'C6'!M38/'C5'!M38*100,"--")</f>
        <v>6.5203034793989936</v>
      </c>
      <c r="N74" s="19">
        <f>IF('C5'!N38&gt;0,'C6'!N38/'C5'!N38*100,"--")</f>
        <v>6.3404471636372275</v>
      </c>
      <c r="O74" s="19">
        <f>IF('C5'!O38&gt;0,'C6'!O38/'C5'!O38*100,"--")</f>
        <v>7.3398418065008117</v>
      </c>
      <c r="P74" s="19">
        <f>IF('C5'!P38&gt;0,'C6'!P38/'C5'!P38*100,"--")</f>
        <v>7.168229043666237</v>
      </c>
      <c r="Q74" s="19">
        <f>IF('C5'!Q38&gt;0,'C6'!Q38/'C5'!Q38*100,"--")</f>
        <v>7.9427891960712387</v>
      </c>
      <c r="R74" s="19">
        <f>IF('C5'!R38&gt;0,'C6'!R38/'C5'!R38*100,"--")</f>
        <v>7.8593140690498178</v>
      </c>
      <c r="S74" s="19">
        <f>IF('C5'!S38&gt;0,'C6'!S38/'C5'!S38*100,"--")</f>
        <v>7.5267228101740065</v>
      </c>
      <c r="T74" s="19">
        <f>IF('C5'!T38&gt;0,'C6'!T38/'C5'!T38*100,"--")</f>
        <v>6.0442984528788646</v>
      </c>
      <c r="U74" s="19">
        <f>IF('C5'!U38&gt;0,'C6'!U38/'C5'!U38*100,"--")</f>
        <v>6.394617739830748</v>
      </c>
      <c r="V74" s="19">
        <f>IF('C5'!V38&gt;0,'C6'!V38/'C5'!V38*100,"--")</f>
        <v>6.9848057896321158</v>
      </c>
      <c r="W74" s="19">
        <f>IF('C5'!W38&gt;0,'C6'!W38/'C5'!W38*100,"--")</f>
        <v>8.623297641820491</v>
      </c>
      <c r="X74" s="19">
        <f>IF('C5'!X38&gt;0,'C6'!X38/'C5'!X38*100,"--")</f>
        <v>8.0265531378586168</v>
      </c>
      <c r="Y74" s="19">
        <f>IF('C5'!Y38&gt;0,'C6'!Y38/'C5'!Y38*100,"--")</f>
        <v>7.5944219792381462</v>
      </c>
      <c r="Z74" s="19">
        <f>IF('C5'!Z38&gt;0,'C6'!Z38/'C5'!Z38*100,"--")</f>
        <v>6.3724512439792642</v>
      </c>
      <c r="AA74" s="19">
        <f>IF('C5'!AA38&gt;0,'C6'!AA38/'C5'!AA38*100,"--")</f>
        <v>6.0033635649174171</v>
      </c>
      <c r="AB74" s="19">
        <f>IF('C5'!AB38&gt;0,'C6'!AB38/'C5'!AB38*100,"--")</f>
        <v>7.5332406354964148</v>
      </c>
      <c r="AC74" s="19">
        <f>IF('C5'!AC38&gt;0,'C6'!AC38/'C5'!AC38*100,"--")</f>
        <v>7.6244405333415646</v>
      </c>
      <c r="AD74" s="19">
        <f>IF('C5'!AD38&gt;0,'C6'!AD38/'C5'!AD38*100,"--")</f>
        <v>8.028842462814449</v>
      </c>
      <c r="AE74" s="19">
        <f>IF('C5'!AE38&gt;0,'C6'!AE38/'C5'!AE38*100,"--")</f>
        <v>7.0686883898683242</v>
      </c>
      <c r="AF74" s="19">
        <f>IF('C5'!AF38&gt;0,'C6'!AF38/'C5'!AF38*100,"--")</f>
        <v>7.5452809053451748</v>
      </c>
      <c r="AG74" s="19">
        <f>IF('C5'!AG38&gt;0,'C6'!AG38/'C5'!AG38*100,"--")</f>
        <v>7.8188420651096529</v>
      </c>
      <c r="AH74" s="19">
        <f>IF('C5'!AH38&gt;0,'C6'!AH38/'C5'!AH38*100,"--")</f>
        <v>6.7637101225283853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9" t="str">
        <f>IF('C5'!C39&gt;0,'C6'!C39/'C5'!C39*100,"--")</f>
        <v>--</v>
      </c>
      <c r="D75" s="19" t="str">
        <f>IF('C5'!D39&gt;0,'C6'!D39/'C5'!D39*100,"--")</f>
        <v>--</v>
      </c>
      <c r="E75" s="19" t="str">
        <f>IF('C5'!E39&gt;0,'C6'!E39/'C5'!E39*100,"--")</f>
        <v>--</v>
      </c>
      <c r="F75" s="19" t="str">
        <f>IF('C5'!F39&gt;0,'C6'!F39/'C5'!F39*100,"--")</f>
        <v>--</v>
      </c>
      <c r="G75" s="19" t="str">
        <f>IF('C5'!G39&gt;0,'C6'!G39/'C5'!G39*100,"--")</f>
        <v>--</v>
      </c>
      <c r="H75" s="19" t="str">
        <f>IF('C5'!H39&gt;0,'C6'!H39/'C5'!H39*100,"--")</f>
        <v>--</v>
      </c>
      <c r="I75" s="19" t="str">
        <f>IF('C5'!I39&gt;0,'C6'!I39/'C5'!I39*100,"--")</f>
        <v>--</v>
      </c>
      <c r="J75" s="19" t="str">
        <f>IF('C5'!J39&gt;0,'C6'!J39/'C5'!J39*100,"--")</f>
        <v>--</v>
      </c>
      <c r="K75" s="19" t="str">
        <f>IF('C5'!K39&gt;0,'C6'!K39/'C5'!K39*100,"--")</f>
        <v>--</v>
      </c>
      <c r="L75" s="19" t="str">
        <f>IF('C5'!L39&gt;0,'C6'!L39/'C5'!L39*100,"--")</f>
        <v>--</v>
      </c>
      <c r="M75" s="19" t="str">
        <f>IF('C5'!M39&gt;0,'C6'!M39/'C5'!M39*100,"--")</f>
        <v>--</v>
      </c>
      <c r="N75" s="19" t="str">
        <f>IF('C5'!N39&gt;0,'C6'!N39/'C5'!N39*100,"--")</f>
        <v>--</v>
      </c>
      <c r="O75" s="19" t="str">
        <f>IF('C5'!O39&gt;0,'C6'!O39/'C5'!O39*100,"--")</f>
        <v>--</v>
      </c>
      <c r="P75" s="19" t="str">
        <f>IF('C5'!P39&gt;0,'C6'!P39/'C5'!P39*100,"--")</f>
        <v>--</v>
      </c>
      <c r="Q75" s="19" t="str">
        <f>IF('C5'!Q39&gt;0,'C6'!Q39/'C5'!Q39*100,"--")</f>
        <v>--</v>
      </c>
      <c r="R75" s="19" t="str">
        <f>IF('C5'!R39&gt;0,'C6'!R39/'C5'!R39*100,"--")</f>
        <v>--</v>
      </c>
      <c r="S75" s="19" t="str">
        <f>IF('C5'!S39&gt;0,'C6'!S39/'C5'!S39*100,"--")</f>
        <v>--</v>
      </c>
      <c r="T75" s="19" t="str">
        <f>IF('C5'!T39&gt;0,'C6'!T39/'C5'!T39*100,"--")</f>
        <v>--</v>
      </c>
      <c r="U75" s="19" t="str">
        <f>IF('C5'!U39&gt;0,'C6'!U39/'C5'!U39*100,"--")</f>
        <v>--</v>
      </c>
      <c r="V75" s="19" t="str">
        <f>IF('C5'!V39&gt;0,'C6'!V39/'C5'!V39*100,"--")</f>
        <v>--</v>
      </c>
      <c r="W75" s="19" t="str">
        <f>IF('C5'!W39&gt;0,'C6'!W39/'C5'!W39*100,"--")</f>
        <v>--</v>
      </c>
      <c r="X75" s="19" t="str">
        <f>IF('C5'!X39&gt;0,'C6'!X39/'C5'!X39*100,"--")</f>
        <v>--</v>
      </c>
      <c r="Y75" s="19">
        <f>IF('C5'!Y39&gt;0,'C6'!Y39/'C5'!Y39*100,"--")</f>
        <v>5.7403930772906069</v>
      </c>
      <c r="Z75" s="19">
        <f>IF('C5'!Z39&gt;0,'C6'!Z39/'C5'!Z39*100,"--")</f>
        <v>5.8600021912404801</v>
      </c>
      <c r="AA75" s="19">
        <f>IF('C5'!AA39&gt;0,'C6'!AA39/'C5'!AA39*100,"--")</f>
        <v>4.9590720636890335</v>
      </c>
      <c r="AB75" s="19">
        <f>IF('C5'!AB39&gt;0,'C6'!AB39/'C5'!AB39*100,"--")</f>
        <v>4.6947293512904986</v>
      </c>
      <c r="AC75" s="19">
        <f>IF('C5'!AC39&gt;0,'C6'!AC39/'C5'!AC39*100,"--")</f>
        <v>4.7487336328355232</v>
      </c>
      <c r="AD75" s="19">
        <f>IF('C5'!AD39&gt;0,'C6'!AD39/'C5'!AD39*100,"--")</f>
        <v>4.4858907142412043</v>
      </c>
      <c r="AE75" s="19">
        <f>IF('C5'!AE39&gt;0,'C6'!AE39/'C5'!AE39*100,"--")</f>
        <v>4.2014328802518053</v>
      </c>
      <c r="AF75" s="19">
        <f>IF('C5'!AF39&gt;0,'C6'!AF39/'C5'!AF39*100,"--")</f>
        <v>4.0094337343678506</v>
      </c>
      <c r="AG75" s="19">
        <f>IF('C5'!AG39&gt;0,'C6'!AG39/'C5'!AG39*100,"--")</f>
        <v>3.8212556215019804</v>
      </c>
      <c r="AH75" s="19">
        <f>IF('C5'!AH39&gt;0,'C6'!AH39/'C5'!AH39*100,"--")</f>
        <v>4.7569828664721516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9">
        <f>IF('C5'!C40&gt;0,'C6'!C40/'C5'!C40*100,"--")</f>
        <v>2.1187165641509278</v>
      </c>
      <c r="D76" s="19">
        <f>IF('C5'!D40&gt;0,'C6'!D40/'C5'!D40*100,"--")</f>
        <v>3.9391406636948982</v>
      </c>
      <c r="E76" s="19">
        <f>IF('C5'!E40&gt;0,'C6'!E40/'C5'!E40*100,"--")</f>
        <v>8.6744383928539381</v>
      </c>
      <c r="F76" s="19">
        <f>IF('C5'!F40&gt;0,'C6'!F40/'C5'!F40*100,"--")</f>
        <v>8.0780660826210529</v>
      </c>
      <c r="G76" s="19">
        <f>IF('C5'!G40&gt;0,'C6'!G40/'C5'!G40*100,"--")</f>
        <v>11.704969647819293</v>
      </c>
      <c r="H76" s="19">
        <f>IF('C5'!H40&gt;0,'C6'!H40/'C5'!H40*100,"--")</f>
        <v>19.417606111927658</v>
      </c>
      <c r="I76" s="19">
        <f>IF('C5'!I40&gt;0,'C6'!I40/'C5'!I40*100,"--")</f>
        <v>12.181078449704371</v>
      </c>
      <c r="J76" s="19">
        <f>IF('C5'!J40&gt;0,'C6'!J40/'C5'!J40*100,"--")</f>
        <v>6.6224893198093753</v>
      </c>
      <c r="K76" s="19">
        <f>IF('C5'!K40&gt;0,'C6'!K40/'C5'!K40*100,"--")</f>
        <v>11.845158338507792</v>
      </c>
      <c r="L76" s="19">
        <f>IF('C5'!L40&gt;0,'C6'!L40/'C5'!L40*100,"--")</f>
        <v>9.0449351451513262</v>
      </c>
      <c r="M76" s="19">
        <f>IF('C5'!M40&gt;0,'C6'!M40/'C5'!M40*100,"--")</f>
        <v>14.346885813148788</v>
      </c>
      <c r="N76" s="19">
        <f>IF('C5'!N40&gt;0,'C6'!N40/'C5'!N40*100,"--")</f>
        <v>11.699849699575147</v>
      </c>
      <c r="O76" s="19">
        <f>IF('C5'!O40&gt;0,'C6'!O40/'C5'!O40*100,"--")</f>
        <v>12.047370008479255</v>
      </c>
      <c r="P76" s="19">
        <f>IF('C5'!P40&gt;0,'C6'!P40/'C5'!P40*100,"--")</f>
        <v>12.089348103686323</v>
      </c>
      <c r="Q76" s="19">
        <f>IF('C5'!Q40&gt;0,'C6'!Q40/'C5'!Q40*100,"--")</f>
        <v>11.649316928030812</v>
      </c>
      <c r="R76" s="19">
        <f>IF('C5'!R40&gt;0,'C6'!R40/'C5'!R40*100,"--")</f>
        <v>10.216194014973375</v>
      </c>
      <c r="S76" s="19">
        <f>IF('C5'!S40&gt;0,'C6'!S40/'C5'!S40*100,"--")</f>
        <v>6.3410060254967053</v>
      </c>
      <c r="T76" s="19">
        <f>IF('C5'!T40&gt;0,'C6'!T40/'C5'!T40*100,"--")</f>
        <v>10.031357016132359</v>
      </c>
      <c r="U76" s="19">
        <f>IF('C5'!U40&gt;0,'C6'!U40/'C5'!U40*100,"--")</f>
        <v>8.4520510598125753</v>
      </c>
      <c r="V76" s="19">
        <f>IF('C5'!V40&gt;0,'C6'!V40/'C5'!V40*100,"--")</f>
        <v>15.936332975662705</v>
      </c>
      <c r="W76" s="19">
        <f>IF('C5'!W40&gt;0,'C6'!W40/'C5'!W40*100,"--")</f>
        <v>8.7224190011806737</v>
      </c>
      <c r="X76" s="19">
        <f>IF('C5'!X40&gt;0,'C6'!X40/'C5'!X40*100,"--")</f>
        <v>5.7298882959329109</v>
      </c>
      <c r="Y76" s="19" t="str">
        <f>IF('C5'!Y40&gt;0,'C6'!Y40/'C5'!Y40*100,"--")</f>
        <v>--</v>
      </c>
      <c r="Z76" s="19" t="str">
        <f>IF('C5'!Z40&gt;0,'C6'!Z40/'C5'!Z40*100,"--")</f>
        <v>--</v>
      </c>
      <c r="AA76" s="19" t="str">
        <f>IF('C5'!AA40&gt;0,'C6'!AA40/'C5'!AA40*100,"--")</f>
        <v>--</v>
      </c>
      <c r="AB76" s="19" t="str">
        <f>IF('C5'!AB40&gt;0,'C6'!AB40/'C5'!AB40*100,"--")</f>
        <v>--</v>
      </c>
      <c r="AC76" s="19" t="str">
        <f>IF('C5'!AC40&gt;0,'C6'!AC40/'C5'!AC40*100,"--")</f>
        <v>--</v>
      </c>
      <c r="AD76" s="19" t="str">
        <f>IF('C5'!AD40&gt;0,'C6'!AD40/'C5'!AD40*100,"--")</f>
        <v>--</v>
      </c>
      <c r="AE76" s="19" t="str">
        <f>IF('C5'!AE40&gt;0,'C6'!AE40/'C5'!AE40*100,"--")</f>
        <v>--</v>
      </c>
      <c r="AF76" s="19" t="str">
        <f>IF('C5'!AF40&gt;0,'C6'!AF40/'C5'!AF40*100,"--")</f>
        <v>--</v>
      </c>
      <c r="AG76" s="19" t="str">
        <f>IF('C5'!AG40&gt;0,'C6'!AG40/'C5'!AG40*100,"--")</f>
        <v>--</v>
      </c>
      <c r="AH76" s="19">
        <f>IF('C5'!AH40&gt;0,'C6'!AH40/'C5'!AH40*100,"--")</f>
        <v>9.4586021245334226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9">
        <f>IF('C5'!C41&gt;0,'C6'!C41/'C5'!C41*100,"--")</f>
        <v>7.0768437608173569</v>
      </c>
      <c r="D77" s="19">
        <f>IF('C5'!D41&gt;0,'C6'!D41/'C5'!D41*100,"--")</f>
        <v>6.0047479177505192</v>
      </c>
      <c r="E77" s="19">
        <f>IF('C5'!E41&gt;0,'C6'!E41/'C5'!E41*100,"--")</f>
        <v>5.3614243880938428</v>
      </c>
      <c r="F77" s="19">
        <f>IF('C5'!F41&gt;0,'C6'!F41/'C5'!F41*100,"--")</f>
        <v>5.8946937244591169</v>
      </c>
      <c r="G77" s="19">
        <f>IF('C5'!G41&gt;0,'C6'!G41/'C5'!G41*100,"--")</f>
        <v>5.9077198626151457</v>
      </c>
      <c r="H77" s="19">
        <f>IF('C5'!H41&gt;0,'C6'!H41/'C5'!H41*100,"--")</f>
        <v>5.6881924464226445</v>
      </c>
      <c r="I77" s="19">
        <f>IF('C5'!I41&gt;0,'C6'!I41/'C5'!I41*100,"--")</f>
        <v>5.324234518148625</v>
      </c>
      <c r="J77" s="19">
        <f>IF('C5'!J41&gt;0,'C6'!J41/'C5'!J41*100,"--")</f>
        <v>4.7270730620285217</v>
      </c>
      <c r="K77" s="19">
        <f>IF('C5'!K41&gt;0,'C6'!K41/'C5'!K41*100,"--")</f>
        <v>4.5377717589322195</v>
      </c>
      <c r="L77" s="19">
        <f>IF('C5'!L41&gt;0,'C6'!L41/'C5'!L41*100,"--")</f>
        <v>4.9281066408713308</v>
      </c>
      <c r="M77" s="19">
        <f>IF('C5'!M41&gt;0,'C6'!M41/'C5'!M41*100,"--")</f>
        <v>6.2130052708469306</v>
      </c>
      <c r="N77" s="19">
        <f>IF('C5'!N41&gt;0,'C6'!N41/'C5'!N41*100,"--")</f>
        <v>5.3416332016907404</v>
      </c>
      <c r="O77" s="19">
        <f>IF('C5'!O41&gt;0,'C6'!O41/'C5'!O41*100,"--")</f>
        <v>6.0146569962837297</v>
      </c>
      <c r="P77" s="19">
        <f>IF('C5'!P41&gt;0,'C6'!P41/'C5'!P41*100,"--")</f>
        <v>6.6725328519415079</v>
      </c>
      <c r="Q77" s="19">
        <f>IF('C5'!Q41&gt;0,'C6'!Q41/'C5'!Q41*100,"--")</f>
        <v>6.4597685916475118</v>
      </c>
      <c r="R77" s="19">
        <f>IF('C5'!R41&gt;0,'C6'!R41/'C5'!R41*100,"--")</f>
        <v>6.1432594995080798</v>
      </c>
      <c r="S77" s="19">
        <f>IF('C5'!S41&gt;0,'C6'!S41/'C5'!S41*100,"--")</f>
        <v>5.7294811142051687</v>
      </c>
      <c r="T77" s="19">
        <f>IF('C5'!T41&gt;0,'C6'!T41/'C5'!T41*100,"--")</f>
        <v>5.8795403539066253</v>
      </c>
      <c r="U77" s="19">
        <f>IF('C5'!U41&gt;0,'C6'!U41/'C5'!U41*100,"--")</f>
        <v>5.9994137237581544</v>
      </c>
      <c r="V77" s="19">
        <f>IF('C5'!V41&gt;0,'C6'!V41/'C5'!V41*100,"--")</f>
        <v>5.3364779318007489</v>
      </c>
      <c r="W77" s="19">
        <f>IF('C5'!W41&gt;0,'C6'!W41/'C5'!W41*100,"--")</f>
        <v>5.684127691602515</v>
      </c>
      <c r="X77" s="19">
        <f>IF('C5'!X41&gt;0,'C6'!X41/'C5'!X41*100,"--")</f>
        <v>5.0799819164168136</v>
      </c>
      <c r="Y77" s="19" t="str">
        <f>IF('C5'!Y41&gt;0,'C6'!Y41/'C5'!Y41*100,"--")</f>
        <v>--</v>
      </c>
      <c r="Z77" s="19" t="str">
        <f>IF('C5'!Z41&gt;0,'C6'!Z41/'C5'!Z41*100,"--")</f>
        <v>--</v>
      </c>
      <c r="AA77" s="19" t="str">
        <f>IF('C5'!AA41&gt;0,'C6'!AA41/'C5'!AA41*100,"--")</f>
        <v>--</v>
      </c>
      <c r="AB77" s="19" t="str">
        <f>IF('C5'!AB41&gt;0,'C6'!AB41/'C5'!AB41*100,"--")</f>
        <v>--</v>
      </c>
      <c r="AC77" s="19" t="str">
        <f>IF('C5'!AC41&gt;0,'C6'!AC41/'C5'!AC41*100,"--")</f>
        <v>--</v>
      </c>
      <c r="AD77" s="19" t="str">
        <f>IF('C5'!AD41&gt;0,'C6'!AD41/'C5'!AD41*100,"--")</f>
        <v>--</v>
      </c>
      <c r="AE77" s="19" t="str">
        <f>IF('C5'!AE41&gt;0,'C6'!AE41/'C5'!AE41*100,"--")</f>
        <v>--</v>
      </c>
      <c r="AF77" s="19" t="str">
        <f>IF('C5'!AF41&gt;0,'C6'!AF41/'C5'!AF41*100,"--")</f>
        <v>--</v>
      </c>
      <c r="AG77" s="19" t="str">
        <f>IF('C5'!AG41&gt;0,'C6'!AG41/'C5'!AG41*100,"--")</f>
        <v>--</v>
      </c>
      <c r="AH77" s="19">
        <f>IF('C5'!AH41&gt;0,'C6'!AH41/'C5'!AH41*100,"--")</f>
        <v>5.6933367103620727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9">
        <f>IF('C5'!C42&gt;0,'C6'!C42/'C5'!C42*100,"--")</f>
        <v>4.5149039791276708</v>
      </c>
      <c r="D78" s="19">
        <f>IF('C5'!D42&gt;0,'C6'!D42/'C5'!D42*100,"--")</f>
        <v>4.6252143929009897</v>
      </c>
      <c r="E78" s="19">
        <f>IF('C5'!E42&gt;0,'C6'!E42/'C5'!E42*100,"--")</f>
        <v>4.7221447531679122</v>
      </c>
      <c r="F78" s="19">
        <f>IF('C5'!F42&gt;0,'C6'!F42/'C5'!F42*100,"--")</f>
        <v>4.8366466293139725</v>
      </c>
      <c r="G78" s="19">
        <f>IF('C5'!G42&gt;0,'C6'!G42/'C5'!G42*100,"--")</f>
        <v>4.9249195423677028</v>
      </c>
      <c r="H78" s="19">
        <f>IF('C5'!H42&gt;0,'C6'!H42/'C5'!H42*100,"--")</f>
        <v>4.9095420214422107</v>
      </c>
      <c r="I78" s="19">
        <f>IF('C5'!I42&gt;0,'C6'!I42/'C5'!I42*100,"--")</f>
        <v>4.3848184284495106</v>
      </c>
      <c r="J78" s="19">
        <f>IF('C5'!J42&gt;0,'C6'!J42/'C5'!J42*100,"--")</f>
        <v>4.0664213205923216</v>
      </c>
      <c r="K78" s="19">
        <f>IF('C5'!K42&gt;0,'C6'!K42/'C5'!K42*100,"--")</f>
        <v>3.9126039452211492</v>
      </c>
      <c r="L78" s="19">
        <f>IF('C5'!L42&gt;0,'C6'!L42/'C5'!L42*100,"--")</f>
        <v>4.9046960176163834</v>
      </c>
      <c r="M78" s="19">
        <f>IF('C5'!M42&gt;0,'C6'!M42/'C5'!M42*100,"--")</f>
        <v>5.427357663455501</v>
      </c>
      <c r="N78" s="19">
        <f>IF('C5'!N42&gt;0,'C6'!N42/'C5'!N42*100,"--")</f>
        <v>5.0625756509301922</v>
      </c>
      <c r="O78" s="19">
        <f>IF('C5'!O42&gt;0,'C6'!O42/'C5'!O42*100,"--")</f>
        <v>5.0018996288466111</v>
      </c>
      <c r="P78" s="19">
        <f>IF('C5'!P42&gt;0,'C6'!P42/'C5'!P42*100,"--")</f>
        <v>5.162405985617502</v>
      </c>
      <c r="Q78" s="19">
        <f>IF('C5'!Q42&gt;0,'C6'!Q42/'C5'!Q42*100,"--")</f>
        <v>5.4072788694808773</v>
      </c>
      <c r="R78" s="19">
        <f>IF('C5'!R42&gt;0,'C6'!R42/'C5'!R42*100,"--")</f>
        <v>5.4010167319271227</v>
      </c>
      <c r="S78" s="19">
        <f>IF('C5'!S42&gt;0,'C6'!S42/'C5'!S42*100,"--")</f>
        <v>5.3855437640121799</v>
      </c>
      <c r="T78" s="19">
        <f>IF('C5'!T42&gt;0,'C6'!T42/'C5'!T42*100,"--")</f>
        <v>5.0835729607422566</v>
      </c>
      <c r="U78" s="19">
        <f>IF('C5'!U42&gt;0,'C6'!U42/'C5'!U42*100,"--")</f>
        <v>4.8534409996095427</v>
      </c>
      <c r="V78" s="19">
        <f>IF('C5'!V42&gt;0,'C6'!V42/'C5'!V42*100,"--")</f>
        <v>4.0812254409194058</v>
      </c>
      <c r="W78" s="19">
        <f>IF('C5'!W42&gt;0,'C6'!W42/'C5'!W42*100,"--")</f>
        <v>4.8625652633306018</v>
      </c>
      <c r="X78" s="19">
        <f>IF('C5'!X42&gt;0,'C6'!X42/'C5'!X42*100,"--")</f>
        <v>4.3660072751775436</v>
      </c>
      <c r="Y78" s="19">
        <f>IF('C5'!Y42&gt;0,'C6'!Y42/'C5'!Y42*100,"--")</f>
        <v>4.0895512615921286</v>
      </c>
      <c r="Z78" s="19">
        <f>IF('C5'!Z42&gt;0,'C6'!Z42/'C5'!Z42*100,"--")</f>
        <v>4.0072914283794194</v>
      </c>
      <c r="AA78" s="19">
        <f>IF('C5'!AA42&gt;0,'C6'!AA42/'C5'!AA42*100,"--")</f>
        <v>3.9607436844407333</v>
      </c>
      <c r="AB78" s="19">
        <f>IF('C5'!AB42&gt;0,'C6'!AB42/'C5'!AB42*100,"--")</f>
        <v>3.8893104378913281</v>
      </c>
      <c r="AC78" s="19">
        <f>IF('C5'!AC42&gt;0,'C6'!AC42/'C5'!AC42*100,"--")</f>
        <v>3.5826856412382924</v>
      </c>
      <c r="AD78" s="19">
        <f>IF('C5'!AD42&gt;0,'C6'!AD42/'C5'!AD42*100,"--")</f>
        <v>3.789414296892859</v>
      </c>
      <c r="AE78" s="19">
        <f>IF('C5'!AE42&gt;0,'C6'!AE42/'C5'!AE42*100,"--")</f>
        <v>3.7497201717413762</v>
      </c>
      <c r="AF78" s="19">
        <f>IF('C5'!AF42&gt;0,'C6'!AF42/'C5'!AF42*100,"--")</f>
        <v>4.0399679880833137</v>
      </c>
      <c r="AG78" s="19">
        <f>IF('C5'!AG42&gt;0,'C6'!AG42/'C5'!AG42*100,"--")</f>
        <v>4.0799470980996011</v>
      </c>
      <c r="AH78" s="19">
        <f>IF('C5'!AH42&gt;0,'C6'!AH42/'C5'!AH42*100,"--")</f>
        <v>4.4564380961756598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thickBot="1" x14ac:dyDescent="0.25">
      <c r="A80" s="11"/>
      <c r="B80" s="12"/>
      <c r="C80" s="12"/>
      <c r="D80" s="12"/>
      <c r="E80" s="12"/>
      <c r="F80" s="12"/>
      <c r="G80" s="12"/>
      <c r="H80" s="12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2"/>
      <c r="AJ80" s="5"/>
      <c r="AK80" s="6"/>
      <c r="AL80" s="6"/>
    </row>
    <row r="81" spans="1:39" ht="12" customHeight="1" thickTop="1" x14ac:dyDescent="0.2">
      <c r="A81" s="20" t="s">
        <v>6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5"/>
      <c r="AK81" s="6"/>
      <c r="AL81" s="6"/>
    </row>
    <row r="82" spans="1:39" ht="12" customHeight="1" x14ac:dyDescent="0.2">
      <c r="A82" s="21"/>
      <c r="B82" s="22"/>
      <c r="C82" s="22"/>
      <c r="D82" s="22"/>
      <c r="E82" s="22"/>
      <c r="F82" s="22"/>
      <c r="G82" s="22"/>
      <c r="H82" s="22"/>
      <c r="I82" s="22"/>
      <c r="J82" s="22"/>
      <c r="K82" s="22"/>
      <c r="L82" s="22"/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3"/>
      <c r="AK82" s="23"/>
      <c r="AL82" s="23"/>
      <c r="AM82" s="22"/>
    </row>
    <row r="83" spans="1:39" ht="12" customHeight="1" x14ac:dyDescent="0.2">
      <c r="A83" s="21"/>
      <c r="B83" s="24"/>
      <c r="AJ83" s="6"/>
      <c r="AK83" s="6"/>
      <c r="AL83" s="6"/>
    </row>
    <row r="84" spans="1:39" ht="12" customHeight="1" x14ac:dyDescent="0.2">
      <c r="A84" s="21"/>
      <c r="B84" s="24"/>
      <c r="AJ84" s="6"/>
      <c r="AK84" s="6"/>
      <c r="AL84" s="6"/>
    </row>
    <row r="85" spans="1:39" ht="12" customHeight="1" x14ac:dyDescent="0.2">
      <c r="A85" s="21"/>
      <c r="B85" s="24"/>
      <c r="AJ85" s="6"/>
      <c r="AK85" s="6"/>
      <c r="AL85" s="6"/>
    </row>
    <row r="86" spans="1:39" ht="12" customHeight="1" x14ac:dyDescent="0.2">
      <c r="A86" s="21"/>
      <c r="B86" s="24"/>
      <c r="AJ86" s="6"/>
      <c r="AK86" s="6"/>
      <c r="AL86" s="6"/>
    </row>
    <row r="87" spans="1:39" ht="12" customHeight="1" x14ac:dyDescent="0.2">
      <c r="A87" s="21"/>
      <c r="B87" s="24"/>
      <c r="AJ87" s="6"/>
      <c r="AK87" s="6"/>
      <c r="AL87" s="6"/>
    </row>
    <row r="88" spans="1:39" ht="12" customHeight="1" x14ac:dyDescent="0.2">
      <c r="AJ88" s="6"/>
      <c r="AK88" s="6"/>
      <c r="AL88" s="6"/>
    </row>
    <row r="89" spans="1:39" ht="12" customHeight="1" x14ac:dyDescent="0.2">
      <c r="A89" s="21"/>
      <c r="B89" s="24"/>
      <c r="AJ89" s="6"/>
      <c r="AK89" s="6"/>
      <c r="AL89" s="6"/>
    </row>
    <row r="90" spans="1:39" ht="12" customHeight="1" x14ac:dyDescent="0.2">
      <c r="A90" s="21"/>
      <c r="B90" s="24"/>
      <c r="AJ90" s="6"/>
      <c r="AK90" s="6"/>
      <c r="AL90" s="6"/>
    </row>
    <row r="91" spans="1:39" ht="12" customHeight="1" x14ac:dyDescent="0.2">
      <c r="A91" s="21"/>
      <c r="B91" s="24"/>
      <c r="AJ91" s="6"/>
      <c r="AK91" s="6"/>
      <c r="AL91" s="6"/>
    </row>
    <row r="92" spans="1:39" ht="12" customHeight="1" x14ac:dyDescent="0.2">
      <c r="A92" s="21"/>
      <c r="B92" s="24"/>
      <c r="AJ92" s="6"/>
      <c r="AK92" s="6"/>
      <c r="AL92" s="6"/>
    </row>
    <row r="93" spans="1:39" ht="12" customHeight="1" x14ac:dyDescent="0.2">
      <c r="A93" s="21"/>
      <c r="B93" s="24"/>
      <c r="AJ93" s="6"/>
      <c r="AK93" s="6"/>
      <c r="AL93" s="6"/>
    </row>
    <row r="94" spans="1:39" ht="12" customHeight="1" x14ac:dyDescent="0.2">
      <c r="A94" s="21"/>
      <c r="B94" s="24"/>
      <c r="AJ94" s="6"/>
      <c r="AK94" s="6"/>
      <c r="AL94" s="6"/>
    </row>
    <row r="95" spans="1:39" ht="12" customHeight="1" x14ac:dyDescent="0.2">
      <c r="A95" s="21"/>
      <c r="B95" s="24"/>
      <c r="AJ95" s="6"/>
      <c r="AK95" s="6"/>
      <c r="AL95" s="6"/>
    </row>
    <row r="96" spans="1:39" ht="12" customHeight="1" x14ac:dyDescent="0.2">
      <c r="A96" s="21"/>
      <c r="B96" s="24"/>
      <c r="AJ96" s="6"/>
      <c r="AK96" s="6"/>
      <c r="AL96" s="6"/>
    </row>
    <row r="97" spans="1:38" ht="12" customHeight="1" x14ac:dyDescent="0.2">
      <c r="A97" s="21"/>
      <c r="B97" s="24"/>
      <c r="AJ97" s="6"/>
      <c r="AK97" s="6"/>
      <c r="AL97" s="6"/>
    </row>
    <row r="98" spans="1:38" ht="12" customHeight="1" x14ac:dyDescent="0.2">
      <c r="A98" s="21"/>
      <c r="B98" s="24"/>
      <c r="AJ98" s="6"/>
      <c r="AK98" s="6"/>
      <c r="AL98" s="6"/>
    </row>
    <row r="99" spans="1:38" ht="12" customHeight="1" x14ac:dyDescent="0.2">
      <c r="A99" s="21"/>
      <c r="B99" s="24"/>
      <c r="AJ99" s="6"/>
      <c r="AK99" s="6"/>
      <c r="AL99" s="6"/>
    </row>
    <row r="100" spans="1:38" ht="12" customHeight="1" x14ac:dyDescent="0.2">
      <c r="A100" s="21"/>
      <c r="B100" s="24"/>
      <c r="AJ100" s="6"/>
      <c r="AK100" s="6"/>
      <c r="AL100" s="6"/>
    </row>
    <row r="101" spans="1:38" ht="12" customHeight="1" x14ac:dyDescent="0.2">
      <c r="A101" s="21"/>
      <c r="B101" s="24"/>
      <c r="AJ101" s="6"/>
      <c r="AK101" s="6"/>
      <c r="AL101" s="6"/>
    </row>
    <row r="102" spans="1:38" ht="12" customHeight="1" x14ac:dyDescent="0.2">
      <c r="A102" s="21"/>
      <c r="B102" s="24"/>
      <c r="AJ102" s="6"/>
      <c r="AK102" s="6"/>
      <c r="AL102" s="6"/>
    </row>
    <row r="103" spans="1:38" ht="12" customHeight="1" x14ac:dyDescent="0.2">
      <c r="A103" s="21"/>
      <c r="B103" s="24"/>
      <c r="AJ103" s="6"/>
      <c r="AK103" s="6"/>
      <c r="AL103" s="6"/>
    </row>
    <row r="104" spans="1:38" ht="12" customHeight="1" x14ac:dyDescent="0.2">
      <c r="A104" s="21"/>
      <c r="B104" s="24"/>
      <c r="AJ104" s="6"/>
      <c r="AK104" s="6"/>
      <c r="AL104" s="6"/>
    </row>
    <row r="105" spans="1:38" ht="12" customHeight="1" x14ac:dyDescent="0.2">
      <c r="A105" s="21"/>
      <c r="B105" s="24"/>
      <c r="AJ105" s="6"/>
      <c r="AK105" s="6"/>
      <c r="AL105" s="6"/>
    </row>
    <row r="106" spans="1:38" ht="12" customHeight="1" x14ac:dyDescent="0.2">
      <c r="A106" s="21"/>
      <c r="B106" s="24"/>
      <c r="AJ106" s="6"/>
      <c r="AK106" s="6"/>
      <c r="AL106" s="6"/>
    </row>
    <row r="107" spans="1:38" ht="12" customHeight="1" x14ac:dyDescent="0.2">
      <c r="A107" s="21"/>
      <c r="B107" s="24"/>
      <c r="AJ107" s="6"/>
      <c r="AK107" s="6"/>
      <c r="AL107" s="6"/>
    </row>
    <row r="108" spans="1:38" ht="12" customHeight="1" x14ac:dyDescent="0.2">
      <c r="A108" s="21"/>
      <c r="B108" s="24"/>
      <c r="AJ108" s="6"/>
      <c r="AK108" s="6"/>
      <c r="AL108" s="6"/>
    </row>
    <row r="109" spans="1:38" ht="12" customHeight="1" x14ac:dyDescent="0.2">
      <c r="A109" s="21"/>
      <c r="B109" s="24"/>
      <c r="AJ109" s="6"/>
      <c r="AK109" s="6"/>
      <c r="AL109" s="6"/>
    </row>
    <row r="110" spans="1:38" ht="12" customHeight="1" x14ac:dyDescent="0.2">
      <c r="A110" s="21"/>
      <c r="B110" s="25"/>
      <c r="AJ110" s="6"/>
      <c r="AK110" s="6"/>
      <c r="AL110" s="6"/>
    </row>
    <row r="111" spans="1:38" ht="12" customHeight="1" x14ac:dyDescent="0.2">
      <c r="A111" s="21"/>
      <c r="B111" s="24"/>
      <c r="AJ111" s="6"/>
      <c r="AK111" s="6"/>
      <c r="AL111" s="6"/>
    </row>
    <row r="112" spans="1:38" ht="12" customHeight="1" x14ac:dyDescent="0.2">
      <c r="A112" s="21"/>
      <c r="B112" s="24"/>
      <c r="AJ112" s="6"/>
      <c r="AK112" s="6"/>
      <c r="AL112" s="6"/>
    </row>
    <row r="113" spans="1:38" ht="12" customHeight="1" x14ac:dyDescent="0.2">
      <c r="A113" s="21"/>
      <c r="B113" s="24"/>
      <c r="AJ113" s="6"/>
      <c r="AK113" s="6"/>
      <c r="AL113" s="6"/>
    </row>
    <row r="114" spans="1:38" ht="12" customHeight="1" x14ac:dyDescent="0.2">
      <c r="A114" s="21"/>
      <c r="B114" s="24"/>
      <c r="AJ114" s="6"/>
      <c r="AK114" s="6"/>
      <c r="AL114" s="6"/>
    </row>
    <row r="115" spans="1:38" ht="12" customHeight="1" x14ac:dyDescent="0.2">
      <c r="A115" s="21"/>
      <c r="B115" s="24"/>
      <c r="AJ115" s="6"/>
      <c r="AK115" s="6"/>
      <c r="AL115" s="6"/>
    </row>
    <row r="116" spans="1:38" ht="12" customHeight="1" x14ac:dyDescent="0.2">
      <c r="A116" s="21"/>
      <c r="B116" s="24"/>
      <c r="AJ116" s="6"/>
      <c r="AK116" s="6"/>
      <c r="AL116" s="6"/>
    </row>
    <row r="117" spans="1:38" ht="12" customHeight="1" x14ac:dyDescent="0.2">
      <c r="A117" s="21"/>
      <c r="B117" s="24"/>
      <c r="AJ117" s="6"/>
      <c r="AK117" s="6"/>
      <c r="AL117" s="6"/>
    </row>
    <row r="118" spans="1:38" ht="12" customHeight="1" x14ac:dyDescent="0.2">
      <c r="A118" s="21"/>
      <c r="B118" s="24"/>
      <c r="AJ118" s="6"/>
      <c r="AK118" s="6"/>
      <c r="AL118" s="6"/>
    </row>
    <row r="119" spans="1:38" ht="12" customHeight="1" x14ac:dyDescent="0.2">
      <c r="A119" s="21"/>
      <c r="B119" s="24"/>
      <c r="AJ119" s="6"/>
      <c r="AK119" s="6"/>
      <c r="AL119" s="6"/>
    </row>
    <row r="120" spans="1:38" ht="12" customHeight="1" x14ac:dyDescent="0.2">
      <c r="A120" s="21"/>
      <c r="B120" s="24"/>
      <c r="AJ120" s="6"/>
      <c r="AK120" s="6"/>
      <c r="AL120" s="6"/>
    </row>
    <row r="121" spans="1:38" ht="12" customHeight="1" x14ac:dyDescent="0.2">
      <c r="A121" s="21"/>
      <c r="B121" s="24"/>
      <c r="AJ121" s="6"/>
      <c r="AK121" s="6"/>
      <c r="AL121" s="6"/>
    </row>
    <row r="122" spans="1:38" ht="12" customHeight="1" x14ac:dyDescent="0.2">
      <c r="A122" s="21"/>
      <c r="B122" s="24"/>
      <c r="AJ122" s="6"/>
      <c r="AK122" s="6"/>
      <c r="AL122" s="6"/>
    </row>
    <row r="123" spans="1:38" ht="12" customHeight="1" x14ac:dyDescent="0.2">
      <c r="A123" s="21"/>
      <c r="B123" s="24"/>
      <c r="AJ123" s="6"/>
      <c r="AK123" s="6"/>
      <c r="AL123" s="6"/>
    </row>
    <row r="124" spans="1:38" ht="12" customHeight="1" x14ac:dyDescent="0.2">
      <c r="A124" s="21"/>
      <c r="B124" s="24"/>
      <c r="AJ124" s="6"/>
      <c r="AK124" s="6"/>
      <c r="AL124" s="6"/>
    </row>
    <row r="125" spans="1:38" ht="12" customHeight="1" x14ac:dyDescent="0.2">
      <c r="A125" s="21"/>
      <c r="B125" s="24"/>
      <c r="AJ125" s="6"/>
      <c r="AK125" s="6"/>
      <c r="AL125" s="6"/>
    </row>
    <row r="126" spans="1:38" ht="12" customHeight="1" x14ac:dyDescent="0.2">
      <c r="A126" s="21"/>
      <c r="B126" s="24"/>
      <c r="AJ126" s="6"/>
      <c r="AK126" s="6"/>
      <c r="AL126" s="6"/>
    </row>
    <row r="127" spans="1:38" ht="12" customHeight="1" x14ac:dyDescent="0.2">
      <c r="A127" s="21"/>
      <c r="B127" s="24"/>
      <c r="AJ127" s="6"/>
      <c r="AK127" s="6"/>
      <c r="AL127" s="6"/>
    </row>
    <row r="128" spans="1:38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4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6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7"/>
      <c r="B166" s="25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7"/>
      <c r="B171" s="25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7"/>
      <c r="B175" s="25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</sheetData>
  <mergeCells count="4">
    <mergeCell ref="A2:AH2"/>
    <mergeCell ref="A4:AH4"/>
    <mergeCell ref="A8:AH8"/>
    <mergeCell ref="A44:AH44"/>
  </mergeCells>
  <hyperlinks>
    <hyperlink ref="A1" location="Índice!A1" display="Índice" xr:uid="{2E18B413-9DFB-4156-A16C-69CD766D12B9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98C417-FD08-4207-A210-0D3DBFF4098E}">
  <dimension ref="A1:AM212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7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19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10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10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7.9989999999999992E-3</v>
      </c>
      <c r="D10" s="18">
        <v>2.9131000000000001E-2</v>
      </c>
      <c r="E10" s="18">
        <v>6.6172999999999996E-2</v>
      </c>
      <c r="F10" s="18">
        <v>6.0589999999999998E-2</v>
      </c>
      <c r="G10" s="18">
        <v>4.3923999999999998E-2</v>
      </c>
      <c r="H10" s="18">
        <v>3.5520000000000003E-2</v>
      </c>
      <c r="I10" s="18">
        <v>2.4351000000000001E-2</v>
      </c>
      <c r="J10" s="18">
        <v>7.7229999999999993E-2</v>
      </c>
      <c r="K10" s="18">
        <v>3.1354E-2</v>
      </c>
      <c r="L10" s="18">
        <v>3.8164999999999998E-2</v>
      </c>
      <c r="M10" s="18">
        <v>3.0438E-2</v>
      </c>
      <c r="N10" s="18">
        <v>3.9981000000000003E-2</v>
      </c>
      <c r="O10" s="18">
        <v>3.5441E-2</v>
      </c>
      <c r="P10" s="18">
        <v>8.1845000000000001E-2</v>
      </c>
      <c r="Q10" s="18">
        <v>5.4671999999999998E-2</v>
      </c>
      <c r="R10" s="18">
        <v>6.8551000000000001E-2</v>
      </c>
      <c r="S10" s="18">
        <v>4.3145000000000003E-2</v>
      </c>
      <c r="T10" s="18">
        <v>7.6212000000000002E-2</v>
      </c>
      <c r="U10" s="18">
        <v>6.7211999999999994E-2</v>
      </c>
      <c r="V10" s="18">
        <v>3.3987999999999997E-2</v>
      </c>
      <c r="W10" s="18">
        <v>8.3215999999999998E-2</v>
      </c>
      <c r="X10" s="18">
        <v>0.100619</v>
      </c>
      <c r="Y10" s="18">
        <v>1.099288</v>
      </c>
      <c r="Z10" s="18">
        <v>0.21446799999999999</v>
      </c>
      <c r="AA10" s="18">
        <v>0.45730900000000002</v>
      </c>
      <c r="AB10" s="18">
        <v>0.34918199999999999</v>
      </c>
      <c r="AC10" s="18">
        <v>0.405584</v>
      </c>
      <c r="AD10" s="18">
        <v>12.900185</v>
      </c>
      <c r="AE10" s="18">
        <v>13.346470999999999</v>
      </c>
      <c r="AF10" s="18">
        <v>17.379466000000001</v>
      </c>
      <c r="AG10" s="18">
        <v>10.933195</v>
      </c>
      <c r="AH10" s="18">
        <f>SUM(C10:AG10)</f>
        <v>58.214905000000002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2.9940000000000001E-3</v>
      </c>
      <c r="D11" s="18">
        <v>0</v>
      </c>
      <c r="E11" s="18">
        <v>0</v>
      </c>
      <c r="F11" s="18">
        <v>9.3329999999999993E-3</v>
      </c>
      <c r="G11" s="18">
        <v>6.4469999999999996E-3</v>
      </c>
      <c r="H11" s="18">
        <v>2.3990000000000001E-3</v>
      </c>
      <c r="I11" s="18">
        <v>9.5720000000000006E-3</v>
      </c>
      <c r="J11" s="18">
        <v>5.5630000000000002E-3</v>
      </c>
      <c r="K11" s="18">
        <v>4.1342999999999998E-2</v>
      </c>
      <c r="L11" s="18">
        <v>2.8275000000000002E-2</v>
      </c>
      <c r="M11" s="18">
        <v>6.4614000000000005E-2</v>
      </c>
      <c r="N11" s="18">
        <v>2.6693999999999999E-2</v>
      </c>
      <c r="O11" s="18">
        <v>1.6629000000000001E-2</v>
      </c>
      <c r="P11" s="18">
        <v>1.67E-3</v>
      </c>
      <c r="Q11" s="18">
        <v>1.2539E-2</v>
      </c>
      <c r="R11" s="18">
        <v>3.4130000000000001E-2</v>
      </c>
      <c r="S11" s="18">
        <v>5.4907999999999998E-2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0.31711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0.81651200000000013</v>
      </c>
      <c r="D12" s="18">
        <v>0.18087999999999999</v>
      </c>
      <c r="E12" s="18">
        <v>0.51727699999999999</v>
      </c>
      <c r="F12" s="18">
        <v>1.221608</v>
      </c>
      <c r="G12" s="18">
        <v>1.2280530000000001</v>
      </c>
      <c r="H12" s="18">
        <v>0.62717199999999995</v>
      </c>
      <c r="I12" s="18">
        <v>0.39456999999999998</v>
      </c>
      <c r="J12" s="18">
        <v>0.45199</v>
      </c>
      <c r="K12" s="18">
        <v>0.317552</v>
      </c>
      <c r="L12" s="18">
        <v>1.0678780000000001</v>
      </c>
      <c r="M12" s="18">
        <v>1.0324529999999998</v>
      </c>
      <c r="N12" s="18">
        <v>0.99676799999999988</v>
      </c>
      <c r="O12" s="18">
        <v>0.64292800000000006</v>
      </c>
      <c r="P12" s="18">
        <v>0.63204699999999991</v>
      </c>
      <c r="Q12" s="18">
        <v>1.209619</v>
      </c>
      <c r="R12" s="18">
        <v>1.4768650000000001</v>
      </c>
      <c r="S12" s="18">
        <v>1.5761159999999999</v>
      </c>
      <c r="T12" s="18">
        <v>2.8332250000000001</v>
      </c>
      <c r="U12" s="18">
        <v>2.1465070000000002</v>
      </c>
      <c r="V12" s="18">
        <v>1.9588650000000001</v>
      </c>
      <c r="W12" s="18">
        <v>8.4748970000000003</v>
      </c>
      <c r="X12" s="18">
        <v>3.8111879999999996</v>
      </c>
      <c r="Y12" s="18">
        <v>4.0395390000000004</v>
      </c>
      <c r="Z12" s="18">
        <v>3.3378990000000002</v>
      </c>
      <c r="AA12" s="18">
        <v>3.7063710000000003</v>
      </c>
      <c r="AB12" s="18">
        <v>3.877472</v>
      </c>
      <c r="AC12" s="18">
        <v>2.4043190000000001</v>
      </c>
      <c r="AD12" s="18">
        <v>71.911687000000001</v>
      </c>
      <c r="AE12" s="18">
        <v>71.286173000000005</v>
      </c>
      <c r="AF12" s="18">
        <v>100.61906300000001</v>
      </c>
      <c r="AG12" s="18">
        <v>59.990376999999995</v>
      </c>
      <c r="AH12" s="18">
        <f t="shared" si="0"/>
        <v>354.78787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1.070994</v>
      </c>
      <c r="D13" s="18">
        <v>0.34483699999999995</v>
      </c>
      <c r="E13" s="18">
        <v>0.34226799999999996</v>
      </c>
      <c r="F13" s="18">
        <v>0.40964299999999998</v>
      </c>
      <c r="G13" s="18">
        <v>0.79250299999999996</v>
      </c>
      <c r="H13" s="18">
        <v>0.65232299999999999</v>
      </c>
      <c r="I13" s="18">
        <v>0.67657800000000001</v>
      </c>
      <c r="J13" s="18">
        <v>0.75981299999999996</v>
      </c>
      <c r="K13" s="18">
        <v>0.55618400000000001</v>
      </c>
      <c r="L13" s="18">
        <v>1.3405119999999999</v>
      </c>
      <c r="M13" s="18">
        <v>0.43057000000000001</v>
      </c>
      <c r="N13" s="18">
        <v>0.31080600000000003</v>
      </c>
      <c r="O13" s="18">
        <v>0.56172099999999991</v>
      </c>
      <c r="P13" s="18">
        <v>0.80042999999999997</v>
      </c>
      <c r="Q13" s="18">
        <v>1.0476220000000001</v>
      </c>
      <c r="R13" s="18">
        <v>0.56439399999999995</v>
      </c>
      <c r="S13" s="18">
        <v>0.48132600000000003</v>
      </c>
      <c r="T13" s="18">
        <v>0.37468600000000002</v>
      </c>
      <c r="U13" s="18">
        <v>0.33915000000000001</v>
      </c>
      <c r="V13" s="18">
        <v>0.26348700000000003</v>
      </c>
      <c r="W13" s="18">
        <v>0.26618400000000003</v>
      </c>
      <c r="X13" s="18">
        <v>0.62170399999999992</v>
      </c>
      <c r="Y13" s="18">
        <v>0.94547799999999993</v>
      </c>
      <c r="Z13" s="18">
        <v>0.39512499999999995</v>
      </c>
      <c r="AA13" s="18">
        <v>0.44473699999999999</v>
      </c>
      <c r="AB13" s="18">
        <v>0.46923399999999998</v>
      </c>
      <c r="AC13" s="18">
        <v>0.48274499999999998</v>
      </c>
      <c r="AD13" s="18">
        <v>10.650049000000003</v>
      </c>
      <c r="AE13" s="18">
        <v>13.880451999999998</v>
      </c>
      <c r="AF13" s="18">
        <v>16.162714000000001</v>
      </c>
      <c r="AG13" s="18">
        <v>9.9948090000000001</v>
      </c>
      <c r="AH13" s="18">
        <f t="shared" si="0"/>
        <v>66.433078000000009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4.9227220000000003</v>
      </c>
      <c r="D14" s="18">
        <v>4.6964600000000001</v>
      </c>
      <c r="E14" s="18">
        <v>7.0870839999999999</v>
      </c>
      <c r="F14" s="18">
        <v>8.4514399999999998</v>
      </c>
      <c r="G14" s="18">
        <v>12.087529999999999</v>
      </c>
      <c r="H14" s="18">
        <v>11.673468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48.918703999999998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10.874642</v>
      </c>
      <c r="J15" s="18">
        <v>11.114682999999999</v>
      </c>
      <c r="K15" s="18">
        <v>7.6533860000000002</v>
      </c>
      <c r="L15" s="18">
        <v>10.443999</v>
      </c>
      <c r="M15" s="18">
        <v>6.5709929999999996</v>
      </c>
      <c r="N15" s="18">
        <v>3.7193909999999999</v>
      </c>
      <c r="O15" s="18">
        <v>5.7637479999999996</v>
      </c>
      <c r="P15" s="18">
        <v>5.3483470000000004</v>
      </c>
      <c r="Q15" s="18">
        <v>7.2518549999999999</v>
      </c>
      <c r="R15" s="18">
        <v>5.3487640000000001</v>
      </c>
      <c r="S15" s="18">
        <v>8.5184639999999998</v>
      </c>
      <c r="T15" s="18">
        <v>7.5932930000000001</v>
      </c>
      <c r="U15" s="18">
        <v>6.7431910000000004</v>
      </c>
      <c r="V15" s="18">
        <v>4.934374</v>
      </c>
      <c r="W15" s="18">
        <v>5.9094759999999997</v>
      </c>
      <c r="X15" s="18">
        <v>5.4013140000000002</v>
      </c>
      <c r="Y15" s="18">
        <v>6.2451239999999997</v>
      </c>
      <c r="Z15" s="18">
        <v>5.5105690000000003</v>
      </c>
      <c r="AA15" s="18">
        <v>5.908493</v>
      </c>
      <c r="AB15" s="18">
        <v>5.0200189999999996</v>
      </c>
      <c r="AC15" s="18">
        <v>3.9477769999999999</v>
      </c>
      <c r="AD15" s="18">
        <v>78.347577000000001</v>
      </c>
      <c r="AE15" s="18">
        <v>79.917706999999993</v>
      </c>
      <c r="AF15" s="18">
        <v>91.226456999999996</v>
      </c>
      <c r="AG15" s="18">
        <v>81.128305999999995</v>
      </c>
      <c r="AH15" s="18">
        <f t="shared" si="0"/>
        <v>470.44194900000002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2.6942869999999997</v>
      </c>
      <c r="D16" s="18">
        <v>5.0983499999999999</v>
      </c>
      <c r="E16" s="18">
        <v>3.4074169999999997</v>
      </c>
      <c r="F16" s="18">
        <v>2.9676050000000003</v>
      </c>
      <c r="G16" s="18">
        <v>4.2743929999999999</v>
      </c>
      <c r="H16" s="18">
        <v>3.2754919999999998</v>
      </c>
      <c r="I16" s="18">
        <v>4.3591430000000004</v>
      </c>
      <c r="J16" s="18">
        <v>5.2970539999999993</v>
      </c>
      <c r="K16" s="18">
        <v>5.9673679999999996</v>
      </c>
      <c r="L16" s="18">
        <v>5.4955780000000001</v>
      </c>
      <c r="M16" s="18">
        <v>9.4421940000000006</v>
      </c>
      <c r="N16" s="18">
        <v>9.8308319999999991</v>
      </c>
      <c r="O16" s="18">
        <v>12.942066999999998</v>
      </c>
      <c r="P16" s="18">
        <v>9.3993680000000008</v>
      </c>
      <c r="Q16" s="18">
        <v>13.071110000000001</v>
      </c>
      <c r="R16" s="18">
        <v>14.852487999999999</v>
      </c>
      <c r="S16" s="18">
        <v>17.475917000000003</v>
      </c>
      <c r="T16" s="18">
        <v>13.591291</v>
      </c>
      <c r="U16" s="18">
        <v>16.574007999999999</v>
      </c>
      <c r="V16" s="18">
        <v>10.701694999999999</v>
      </c>
      <c r="W16" s="18">
        <v>18.377507999999999</v>
      </c>
      <c r="X16" s="18">
        <v>36.419765999999996</v>
      </c>
      <c r="Y16" s="18">
        <v>26.872290000000003</v>
      </c>
      <c r="Z16" s="18">
        <v>23.388021999999999</v>
      </c>
      <c r="AA16" s="18">
        <v>43.864604</v>
      </c>
      <c r="AB16" s="18">
        <v>55.556318000000005</v>
      </c>
      <c r="AC16" s="18">
        <v>36.890410000000003</v>
      </c>
      <c r="AD16" s="18">
        <v>406.98599800000005</v>
      </c>
      <c r="AE16" s="18">
        <v>380.09679499999993</v>
      </c>
      <c r="AF16" s="18">
        <v>389.61660899999993</v>
      </c>
      <c r="AG16" s="18">
        <v>343.41892999999993</v>
      </c>
      <c r="AH16" s="18">
        <f t="shared" si="0"/>
        <v>1932.2049069999998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0.21809899999999999</v>
      </c>
      <c r="D17" s="18">
        <v>0.130048</v>
      </c>
      <c r="E17" s="18">
        <v>7.1302000000000004E-2</v>
      </c>
      <c r="F17" s="18">
        <v>0.11258899999999999</v>
      </c>
      <c r="G17" s="18">
        <v>8.8972999999999997E-2</v>
      </c>
      <c r="H17" s="18">
        <v>0.17783299999999999</v>
      </c>
      <c r="I17" s="18">
        <v>0.33606399999999997</v>
      </c>
      <c r="J17" s="18">
        <v>0.20155699999999999</v>
      </c>
      <c r="K17" s="18">
        <v>9.6203999999999998E-2</v>
      </c>
      <c r="L17" s="18">
        <v>0.27089999999999997</v>
      </c>
      <c r="M17" s="18">
        <v>1.6333329999999999</v>
      </c>
      <c r="N17" s="18">
        <v>0.62532600000000005</v>
      </c>
      <c r="O17" s="18">
        <v>1.447195</v>
      </c>
      <c r="P17" s="18">
        <v>1.7658579999999999</v>
      </c>
      <c r="Q17" s="18">
        <v>3.159062</v>
      </c>
      <c r="R17" s="18">
        <v>5.1780140000000001</v>
      </c>
      <c r="S17" s="18">
        <v>2.694464</v>
      </c>
      <c r="T17" s="18">
        <v>3.986901</v>
      </c>
      <c r="U17" s="18">
        <v>3.827248</v>
      </c>
      <c r="V17" s="18">
        <v>2.9870019999999999</v>
      </c>
      <c r="W17" s="18">
        <v>3.355105</v>
      </c>
      <c r="X17" s="18">
        <v>3.6384289999999999</v>
      </c>
      <c r="Y17" s="18">
        <v>3.6113149999999998</v>
      </c>
      <c r="Z17" s="18">
        <v>2.009001</v>
      </c>
      <c r="AA17" s="18">
        <v>1.7075279999999999</v>
      </c>
      <c r="AB17" s="18">
        <v>1.9146209999999999</v>
      </c>
      <c r="AC17" s="18">
        <v>1.3025530000000001</v>
      </c>
      <c r="AD17" s="18">
        <v>110.26485099999999</v>
      </c>
      <c r="AE17" s="18">
        <v>97.830949000000004</v>
      </c>
      <c r="AF17" s="18">
        <v>93.311044999999993</v>
      </c>
      <c r="AG17" s="18">
        <v>82.298474999999996</v>
      </c>
      <c r="AH17" s="18">
        <f t="shared" si="0"/>
        <v>430.25184400000001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4.2358000000000007E-2</v>
      </c>
      <c r="D18" s="18">
        <v>3.9629999999999995E-3</v>
      </c>
      <c r="E18" s="18">
        <v>9.0629999999999999E-3</v>
      </c>
      <c r="F18" s="18">
        <v>0.10513599999999999</v>
      </c>
      <c r="G18" s="18">
        <v>9.4571000000000002E-2</v>
      </c>
      <c r="H18" s="18">
        <v>6.6649E-2</v>
      </c>
      <c r="I18" s="18">
        <v>7.0490999999999998E-2</v>
      </c>
      <c r="J18" s="18">
        <v>0.14530999999999999</v>
      </c>
      <c r="K18" s="18">
        <v>8.0387E-2</v>
      </c>
      <c r="L18" s="18">
        <v>2.8544E-2</v>
      </c>
      <c r="M18" s="18">
        <v>4.4370000000000007E-2</v>
      </c>
      <c r="N18" s="18">
        <v>8.6784E-2</v>
      </c>
      <c r="O18" s="18">
        <v>0.27100400000000002</v>
      </c>
      <c r="P18" s="18">
        <v>1.9968E-2</v>
      </c>
      <c r="Q18" s="18">
        <v>5.7223999999999997E-2</v>
      </c>
      <c r="R18" s="18">
        <v>0.156249</v>
      </c>
      <c r="S18" s="18">
        <v>0.13997299999999999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1.4220440000000001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7.9215200000000001</v>
      </c>
      <c r="D19" s="18">
        <v>5.9338709999999999</v>
      </c>
      <c r="E19" s="18">
        <v>10.342495000000001</v>
      </c>
      <c r="F19" s="18">
        <v>19.758661</v>
      </c>
      <c r="G19" s="18">
        <v>23.84771499999999</v>
      </c>
      <c r="H19" s="18">
        <v>28.434222999999999</v>
      </c>
      <c r="I19" s="18">
        <v>38.984317000000004</v>
      </c>
      <c r="J19" s="18">
        <v>28.585203999999997</v>
      </c>
      <c r="K19" s="18">
        <v>12.188312</v>
      </c>
      <c r="L19" s="18">
        <v>7.3924660000000015</v>
      </c>
      <c r="M19" s="18">
        <v>11.766496000000002</v>
      </c>
      <c r="N19" s="18">
        <v>22.913423999999999</v>
      </c>
      <c r="O19" s="18">
        <v>21.626494999999998</v>
      </c>
      <c r="P19" s="18">
        <v>15.763671999999998</v>
      </c>
      <c r="Q19" s="18">
        <v>17.929169999999999</v>
      </c>
      <c r="R19" s="18">
        <v>27.128513999999999</v>
      </c>
      <c r="S19" s="18">
        <v>29.529210000000003</v>
      </c>
      <c r="T19" s="18">
        <v>16.442979000000001</v>
      </c>
      <c r="U19" s="18">
        <v>17.312750999999995</v>
      </c>
      <c r="V19" s="18">
        <v>24.875076000000004</v>
      </c>
      <c r="W19" s="18">
        <v>42.748571000000005</v>
      </c>
      <c r="X19" s="18">
        <v>58.441150999999998</v>
      </c>
      <c r="Y19" s="18">
        <v>58.195800999999975</v>
      </c>
      <c r="Z19" s="18">
        <v>84.275451999999973</v>
      </c>
      <c r="AA19" s="18">
        <v>99.02391999999999</v>
      </c>
      <c r="AB19" s="18">
        <v>49.995397999999994</v>
      </c>
      <c r="AC19" s="18">
        <v>33.330399</v>
      </c>
      <c r="AD19" s="18">
        <v>935.98898299999973</v>
      </c>
      <c r="AE19" s="18">
        <v>960.19991600000003</v>
      </c>
      <c r="AF19" s="18">
        <v>1027.6602350000001</v>
      </c>
      <c r="AG19" s="18">
        <v>749.76773100000003</v>
      </c>
      <c r="AH19" s="18">
        <f t="shared" si="0"/>
        <v>4488.3041279999998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22.766648000000007</v>
      </c>
      <c r="D20" s="18">
        <v>27.190470999999999</v>
      </c>
      <c r="E20" s="18">
        <v>28.403070999999997</v>
      </c>
      <c r="F20" s="18">
        <v>27.410293999999997</v>
      </c>
      <c r="G20" s="18">
        <v>30.238441000000005</v>
      </c>
      <c r="H20" s="18">
        <v>41.890416999999992</v>
      </c>
      <c r="I20" s="18">
        <v>61.521768000000016</v>
      </c>
      <c r="J20" s="18">
        <v>63.605322000000015</v>
      </c>
      <c r="K20" s="18">
        <v>61.697598999999997</v>
      </c>
      <c r="L20" s="18">
        <v>81.72372</v>
      </c>
      <c r="M20" s="18">
        <v>82.618312999999986</v>
      </c>
      <c r="N20" s="18">
        <v>81.264220000000023</v>
      </c>
      <c r="O20" s="18">
        <v>79.600642000000036</v>
      </c>
      <c r="P20" s="18">
        <v>50.485300000000002</v>
      </c>
      <c r="Q20" s="18">
        <v>78.801428000000001</v>
      </c>
      <c r="R20" s="18">
        <v>89.237760999999992</v>
      </c>
      <c r="S20" s="18">
        <v>95.267336000000029</v>
      </c>
      <c r="T20" s="18">
        <v>91.632326000000006</v>
      </c>
      <c r="U20" s="18">
        <v>75.283180999999999</v>
      </c>
      <c r="V20" s="18">
        <v>59.745937000000005</v>
      </c>
      <c r="W20" s="18">
        <v>192.62288100000001</v>
      </c>
      <c r="X20" s="18">
        <v>147.96267500000013</v>
      </c>
      <c r="Y20" s="18">
        <v>132.882811</v>
      </c>
      <c r="Z20" s="18">
        <v>127.89775300000001</v>
      </c>
      <c r="AA20" s="18">
        <v>135.52850500000005</v>
      </c>
      <c r="AB20" s="18">
        <v>155.52544499999999</v>
      </c>
      <c r="AC20" s="18">
        <v>110.56006600000002</v>
      </c>
      <c r="AD20" s="18">
        <v>3867.4447720000012</v>
      </c>
      <c r="AE20" s="18">
        <v>3892.9327980000003</v>
      </c>
      <c r="AF20" s="18">
        <v>3738.1206019999991</v>
      </c>
      <c r="AG20" s="18">
        <v>2911.6664529999994</v>
      </c>
      <c r="AH20" s="18">
        <f t="shared" si="0"/>
        <v>16643.528955999998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0.208617</v>
      </c>
      <c r="D21" s="18">
        <v>1.4364890000000001</v>
      </c>
      <c r="E21" s="18">
        <v>0.73298599999999992</v>
      </c>
      <c r="F21" s="18">
        <v>0.72917100000000001</v>
      </c>
      <c r="G21" s="18">
        <v>1.482469</v>
      </c>
      <c r="H21" s="18">
        <v>6.8687459999999998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11.458477999999999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2.6301000000000001</v>
      </c>
      <c r="J22" s="18">
        <v>3.5390730000000001</v>
      </c>
      <c r="K22" s="18">
        <v>3.287703</v>
      </c>
      <c r="L22" s="18">
        <v>1.6787270000000001</v>
      </c>
      <c r="M22" s="18">
        <v>0.67609199999999992</v>
      </c>
      <c r="N22" s="18">
        <v>0.28623700000000002</v>
      </c>
      <c r="O22" s="18">
        <v>0.34940400000000005</v>
      </c>
      <c r="P22" s="18">
        <v>0.25471699999999997</v>
      </c>
      <c r="Q22" s="18">
        <v>0.40823900000000002</v>
      </c>
      <c r="R22" s="18">
        <v>0.44431100000000001</v>
      </c>
      <c r="S22" s="18">
        <v>0.572295</v>
      </c>
      <c r="T22" s="18">
        <v>0.28576199999999996</v>
      </c>
      <c r="U22" s="18">
        <v>0.58459300000000003</v>
      </c>
      <c r="V22" s="18">
        <v>0.106922</v>
      </c>
      <c r="W22" s="18">
        <v>0.17901600000000001</v>
      </c>
      <c r="X22" s="18">
        <v>0.214115</v>
      </c>
      <c r="Y22" s="18">
        <v>0.13197500000000001</v>
      </c>
      <c r="Z22" s="18">
        <v>0.12351000000000001</v>
      </c>
      <c r="AA22" s="18">
        <v>0.22137099999999998</v>
      </c>
      <c r="AB22" s="18">
        <v>0.58496499999999996</v>
      </c>
      <c r="AC22" s="18">
        <v>0.26353699999999997</v>
      </c>
      <c r="AD22" s="18">
        <v>1.4667199999999998</v>
      </c>
      <c r="AE22" s="18">
        <v>1.650434</v>
      </c>
      <c r="AF22" s="18">
        <v>1.046645</v>
      </c>
      <c r="AG22" s="18">
        <v>1.3885000000000001</v>
      </c>
      <c r="AH22" s="18">
        <f t="shared" si="0"/>
        <v>22.374963000000005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17.580317000000001</v>
      </c>
      <c r="D23" s="18">
        <v>8.5728039999999996</v>
      </c>
      <c r="E23" s="18">
        <v>12.171306999999999</v>
      </c>
      <c r="F23" s="18">
        <v>12.842879999999999</v>
      </c>
      <c r="G23" s="18">
        <v>12.473730999999999</v>
      </c>
      <c r="H23" s="18">
        <v>13.924258</v>
      </c>
      <c r="I23" s="18">
        <v>15.594186000000001</v>
      </c>
      <c r="J23" s="18">
        <v>22.561600000000002</v>
      </c>
      <c r="K23" s="18">
        <v>17.762189000000003</v>
      </c>
      <c r="L23" s="18">
        <v>13.644411</v>
      </c>
      <c r="M23" s="18">
        <v>14.810770000000002</v>
      </c>
      <c r="N23" s="18">
        <v>12.951473</v>
      </c>
      <c r="O23" s="18">
        <v>18.410518999999997</v>
      </c>
      <c r="P23" s="18">
        <v>14.924970999999999</v>
      </c>
      <c r="Q23" s="18">
        <v>17.641524000000004</v>
      </c>
      <c r="R23" s="18">
        <v>15.294314</v>
      </c>
      <c r="S23" s="18">
        <v>26.727941000000001</v>
      </c>
      <c r="T23" s="18">
        <v>25.509256000000001</v>
      </c>
      <c r="U23" s="18">
        <v>18.003066</v>
      </c>
      <c r="V23" s="18">
        <v>12.785745</v>
      </c>
      <c r="W23" s="18">
        <v>21.846765000000001</v>
      </c>
      <c r="X23" s="18">
        <v>16.399558000000003</v>
      </c>
      <c r="Y23" s="18">
        <v>23.569960000000002</v>
      </c>
      <c r="Z23" s="18">
        <v>14.209571</v>
      </c>
      <c r="AA23" s="18">
        <v>19.622506999999999</v>
      </c>
      <c r="AB23" s="18">
        <v>21.063254999999998</v>
      </c>
      <c r="AC23" s="18">
        <v>15.145659</v>
      </c>
      <c r="AD23" s="18">
        <v>45.477311</v>
      </c>
      <c r="AE23" s="18">
        <v>60.583289000000001</v>
      </c>
      <c r="AF23" s="18">
        <v>62.745378999999993</v>
      </c>
      <c r="AG23" s="18">
        <v>77.788019000000006</v>
      </c>
      <c r="AH23" s="18">
        <f t="shared" si="0"/>
        <v>702.63853499999993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0.47684399999999999</v>
      </c>
      <c r="D24" s="18">
        <v>0.18118699999999999</v>
      </c>
      <c r="E24" s="18">
        <v>0.33535399999999999</v>
      </c>
      <c r="F24" s="18">
        <v>0.45864899999999997</v>
      </c>
      <c r="G24" s="18">
        <v>0.29639900000000002</v>
      </c>
      <c r="H24" s="18">
        <v>0.54958600000000002</v>
      </c>
      <c r="I24" s="18">
        <v>0.96358900000000003</v>
      </c>
      <c r="J24" s="18">
        <v>0.81715300000000002</v>
      </c>
      <c r="K24" s="18">
        <v>0.528775</v>
      </c>
      <c r="L24" s="18">
        <v>0.45466800000000002</v>
      </c>
      <c r="M24" s="18">
        <v>1.134396</v>
      </c>
      <c r="N24" s="18">
        <v>2.6450179999999999</v>
      </c>
      <c r="O24" s="18">
        <v>1.806816</v>
      </c>
      <c r="P24" s="18">
        <v>1.0954489999999999</v>
      </c>
      <c r="Q24" s="18">
        <v>1.191025</v>
      </c>
      <c r="R24" s="18">
        <v>2.0300229999999999</v>
      </c>
      <c r="S24" s="18">
        <v>1.976766</v>
      </c>
      <c r="T24" s="18">
        <v>2.4541390000000001</v>
      </c>
      <c r="U24" s="18">
        <v>1.646333</v>
      </c>
      <c r="V24" s="18">
        <v>1.3004519999999999</v>
      </c>
      <c r="W24" s="18">
        <v>1.236723</v>
      </c>
      <c r="X24" s="18">
        <v>1.3725130000000001</v>
      </c>
      <c r="Y24" s="18">
        <v>1.637203</v>
      </c>
      <c r="Z24" s="18">
        <v>1.7890790000000001</v>
      </c>
      <c r="AA24" s="18">
        <v>2.2117230000000001</v>
      </c>
      <c r="AB24" s="18">
        <v>2.9497969999999998</v>
      </c>
      <c r="AC24" s="18">
        <v>3.15097</v>
      </c>
      <c r="AD24" s="18">
        <v>0.71471200000000001</v>
      </c>
      <c r="AE24" s="18">
        <v>1.425495</v>
      </c>
      <c r="AF24" s="18">
        <v>1.6833210000000001</v>
      </c>
      <c r="AG24" s="18">
        <v>1.5904160000000001</v>
      </c>
      <c r="AH24" s="18">
        <f t="shared" si="0"/>
        <v>42.104572999999995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0.23519399999999999</v>
      </c>
      <c r="D25" s="18">
        <v>0.14257900000000001</v>
      </c>
      <c r="E25" s="18">
        <v>1.406034</v>
      </c>
      <c r="F25" s="18">
        <v>4.8684909999999997</v>
      </c>
      <c r="G25" s="18">
        <v>0.88429599999999997</v>
      </c>
      <c r="H25" s="18">
        <v>0.88846499999999995</v>
      </c>
      <c r="I25" s="18">
        <v>2.5634389999999998</v>
      </c>
      <c r="J25" s="18">
        <v>6.9600679999999997</v>
      </c>
      <c r="K25" s="18">
        <v>1.9177329999999999</v>
      </c>
      <c r="L25" s="18">
        <v>1.729636</v>
      </c>
      <c r="M25" s="18">
        <v>5.4667120000000002</v>
      </c>
      <c r="N25" s="18">
        <v>2.0890089999999999</v>
      </c>
      <c r="O25" s="18">
        <v>4.8566479999999999</v>
      </c>
      <c r="P25" s="18">
        <v>8.3758420000000005</v>
      </c>
      <c r="Q25" s="18">
        <v>7.2378270000000002</v>
      </c>
      <c r="R25" s="18">
        <v>9.3744099999999992</v>
      </c>
      <c r="S25" s="18">
        <v>5.7883990000000001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64.784781999999993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0.84206599999999998</v>
      </c>
      <c r="D26" s="18">
        <v>1.051909</v>
      </c>
      <c r="E26" s="18">
        <v>0.98200399999999999</v>
      </c>
      <c r="F26" s="18">
        <v>1.513414</v>
      </c>
      <c r="G26" s="18">
        <v>1.3196590000000001</v>
      </c>
      <c r="H26" s="18">
        <v>1.799499</v>
      </c>
      <c r="I26" s="18">
        <v>1.9211369999999999</v>
      </c>
      <c r="J26" s="18">
        <v>2.7248430000000003</v>
      </c>
      <c r="K26" s="18">
        <v>1.2472690000000002</v>
      </c>
      <c r="L26" s="18">
        <v>2.3962240000000001</v>
      </c>
      <c r="M26" s="18">
        <v>4.7014550000000002</v>
      </c>
      <c r="N26" s="18">
        <v>3.63253</v>
      </c>
      <c r="O26" s="18">
        <v>3.553693</v>
      </c>
      <c r="P26" s="18">
        <v>2.6189539999999996</v>
      </c>
      <c r="Q26" s="18">
        <v>4.6291760000000002</v>
      </c>
      <c r="R26" s="18">
        <v>5.0215199999999998</v>
      </c>
      <c r="S26" s="18">
        <v>6.5225280000000003</v>
      </c>
      <c r="T26" s="18">
        <v>5.5639840000000005</v>
      </c>
      <c r="U26" s="18">
        <v>4.526097</v>
      </c>
      <c r="V26" s="18">
        <v>4.0107320000000009</v>
      </c>
      <c r="W26" s="18">
        <v>5.3167970000000002</v>
      </c>
      <c r="X26" s="18">
        <v>5.6217539999999993</v>
      </c>
      <c r="Y26" s="18">
        <v>3.3384370000000003</v>
      </c>
      <c r="Z26" s="18">
        <v>4.3447709999999997</v>
      </c>
      <c r="AA26" s="18">
        <v>7.7057040000000008</v>
      </c>
      <c r="AB26" s="18">
        <v>3.8172130000000002</v>
      </c>
      <c r="AC26" s="18">
        <v>2.6900010000000001</v>
      </c>
      <c r="AD26" s="18">
        <v>443.304171</v>
      </c>
      <c r="AE26" s="18">
        <v>455.30573300000003</v>
      </c>
      <c r="AF26" s="18">
        <v>438.93876699999998</v>
      </c>
      <c r="AG26" s="18">
        <v>318.796359</v>
      </c>
      <c r="AH26" s="18">
        <f t="shared" si="0"/>
        <v>1749.7583999999999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23.882797</v>
      </c>
      <c r="D27" s="18">
        <v>21.508773000000001</v>
      </c>
      <c r="E27" s="18">
        <v>24.202629999999996</v>
      </c>
      <c r="F27" s="18">
        <v>30.340187</v>
      </c>
      <c r="G27" s="18">
        <v>39.394942999999998</v>
      </c>
      <c r="H27" s="18">
        <v>38.256541999999996</v>
      </c>
      <c r="I27" s="18">
        <v>34.357106000000009</v>
      </c>
      <c r="J27" s="18">
        <v>34.467288000000003</v>
      </c>
      <c r="K27" s="18">
        <v>34.616913000000004</v>
      </c>
      <c r="L27" s="18">
        <v>33.370701999999994</v>
      </c>
      <c r="M27" s="18">
        <v>57.137662000000006</v>
      </c>
      <c r="N27" s="18">
        <v>65.979186999999982</v>
      </c>
      <c r="O27" s="18">
        <v>80.448570000000004</v>
      </c>
      <c r="P27" s="18">
        <v>53.743141999999999</v>
      </c>
      <c r="Q27" s="18">
        <v>56.854796999999991</v>
      </c>
      <c r="R27" s="18">
        <v>71.407746000000003</v>
      </c>
      <c r="S27" s="18">
        <v>83.707436999999999</v>
      </c>
      <c r="T27" s="18">
        <v>88.583053000000021</v>
      </c>
      <c r="U27" s="18">
        <v>98.941492999999994</v>
      </c>
      <c r="V27" s="18">
        <v>77.976949000000019</v>
      </c>
      <c r="W27" s="18">
        <v>104.85346999999997</v>
      </c>
      <c r="X27" s="18">
        <v>120.47777200000002</v>
      </c>
      <c r="Y27" s="18">
        <v>126.854348</v>
      </c>
      <c r="Z27" s="18">
        <v>172.519497</v>
      </c>
      <c r="AA27" s="18">
        <v>190.21311299999999</v>
      </c>
      <c r="AB27" s="18">
        <v>166.05871599999995</v>
      </c>
      <c r="AC27" s="18">
        <v>165.12464000000003</v>
      </c>
      <c r="AD27" s="18">
        <v>68.616939000000002</v>
      </c>
      <c r="AE27" s="18">
        <v>67.716941999999989</v>
      </c>
      <c r="AF27" s="18">
        <v>63.939958000000011</v>
      </c>
      <c r="AG27" s="18">
        <v>37.578248000000002</v>
      </c>
      <c r="AH27" s="18">
        <f t="shared" si="0"/>
        <v>2333.1315599999998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449.97752099999997</v>
      </c>
      <c r="D28" s="18">
        <v>434.04194699999994</v>
      </c>
      <c r="E28" s="18">
        <v>441.72153900000001</v>
      </c>
      <c r="F28" s="18">
        <v>432.56178299999982</v>
      </c>
      <c r="G28" s="18">
        <v>469.98713699999996</v>
      </c>
      <c r="H28" s="18">
        <v>502.29091100000011</v>
      </c>
      <c r="I28" s="18">
        <v>557.95705199999998</v>
      </c>
      <c r="J28" s="18">
        <v>462.61183699999998</v>
      </c>
      <c r="K28" s="18">
        <v>408.05511200000007</v>
      </c>
      <c r="L28" s="18">
        <v>388.35496899999993</v>
      </c>
      <c r="M28" s="18">
        <v>486.64136999999999</v>
      </c>
      <c r="N28" s="18">
        <v>447.92064699999997</v>
      </c>
      <c r="O28" s="18">
        <v>412.97877700000004</v>
      </c>
      <c r="P28" s="18">
        <v>459.71226000000007</v>
      </c>
      <c r="Q28" s="18">
        <v>502.0817879999999</v>
      </c>
      <c r="R28" s="18">
        <v>496.82765600000016</v>
      </c>
      <c r="S28" s="18">
        <v>513.359374</v>
      </c>
      <c r="T28" s="18">
        <v>635.22831799999983</v>
      </c>
      <c r="U28" s="18">
        <v>597.94632800000011</v>
      </c>
      <c r="V28" s="18">
        <v>366.26002799999998</v>
      </c>
      <c r="W28" s="18">
        <v>439.09067099999999</v>
      </c>
      <c r="X28" s="18">
        <v>558.5353540000001</v>
      </c>
      <c r="Y28" s="18">
        <v>608.39521500000012</v>
      </c>
      <c r="Z28" s="18">
        <v>658.66673500000013</v>
      </c>
      <c r="AA28" s="18">
        <v>672.97084299999995</v>
      </c>
      <c r="AB28" s="18">
        <v>637.03787199999999</v>
      </c>
      <c r="AC28" s="18">
        <v>587.50809700000002</v>
      </c>
      <c r="AD28" s="18">
        <v>221.31261700000002</v>
      </c>
      <c r="AE28" s="18">
        <v>193.26749599999999</v>
      </c>
      <c r="AF28" s="18">
        <v>172.62670599999998</v>
      </c>
      <c r="AG28" s="18">
        <v>126.78355000000002</v>
      </c>
      <c r="AH28" s="18">
        <f t="shared" si="0"/>
        <v>14342.711510000001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111.05402799999999</v>
      </c>
      <c r="D29" s="18">
        <v>101.17116100000003</v>
      </c>
      <c r="E29" s="18">
        <v>105.11107799999999</v>
      </c>
      <c r="F29" s="18">
        <v>136.41852</v>
      </c>
      <c r="G29" s="18">
        <v>160.08924899999997</v>
      </c>
      <c r="H29" s="18">
        <v>136.87374699999998</v>
      </c>
      <c r="I29" s="18">
        <v>145.64398999999997</v>
      </c>
      <c r="J29" s="18">
        <v>177.68505500000003</v>
      </c>
      <c r="K29" s="18">
        <v>111.47872200000002</v>
      </c>
      <c r="L29" s="18">
        <v>128.51855899999998</v>
      </c>
      <c r="M29" s="18">
        <v>141.503151</v>
      </c>
      <c r="N29" s="18">
        <v>125.59829800000001</v>
      </c>
      <c r="O29" s="18">
        <v>164.30543899999998</v>
      </c>
      <c r="P29" s="18">
        <v>129.88804199999996</v>
      </c>
      <c r="Q29" s="18">
        <v>141.324716</v>
      </c>
      <c r="R29" s="18">
        <v>142.88883199999995</v>
      </c>
      <c r="S29" s="18">
        <v>177.963841</v>
      </c>
      <c r="T29" s="18">
        <v>135.91708</v>
      </c>
      <c r="U29" s="18">
        <v>131.02261499999997</v>
      </c>
      <c r="V29" s="18">
        <v>136.42905399999998</v>
      </c>
      <c r="W29" s="18">
        <v>225.31166799999997</v>
      </c>
      <c r="X29" s="18">
        <v>221.09418399999998</v>
      </c>
      <c r="Y29" s="18">
        <v>235.36893500000005</v>
      </c>
      <c r="Z29" s="18">
        <v>314.75980300000003</v>
      </c>
      <c r="AA29" s="18">
        <v>376.04417399999994</v>
      </c>
      <c r="AB29" s="18">
        <v>370.48988500000002</v>
      </c>
      <c r="AC29" s="18">
        <v>310.23474800000014</v>
      </c>
      <c r="AD29" s="18">
        <v>3090.6174659999988</v>
      </c>
      <c r="AE29" s="18">
        <v>3092.0702510000006</v>
      </c>
      <c r="AF29" s="18">
        <v>3432.9441169999996</v>
      </c>
      <c r="AG29" s="18">
        <v>2735.1551840000006</v>
      </c>
      <c r="AH29" s="18">
        <f t="shared" si="0"/>
        <v>17144.975591999999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463.31806899999998</v>
      </c>
      <c r="D30" s="18">
        <v>371.74868300000009</v>
      </c>
      <c r="E30" s="18">
        <v>443.4037229999999</v>
      </c>
      <c r="F30" s="18">
        <v>541.32396200000005</v>
      </c>
      <c r="G30" s="18">
        <v>499.900396</v>
      </c>
      <c r="H30" s="18">
        <v>588.88739499999974</v>
      </c>
      <c r="I30" s="18">
        <v>637.68189800000005</v>
      </c>
      <c r="J30" s="18">
        <v>606.80672100000015</v>
      </c>
      <c r="K30" s="18">
        <v>577.09881800000016</v>
      </c>
      <c r="L30" s="18">
        <v>612.56834300000003</v>
      </c>
      <c r="M30" s="18">
        <v>686.62513899999988</v>
      </c>
      <c r="N30" s="18">
        <v>594.25613300000009</v>
      </c>
      <c r="O30" s="18">
        <v>629.75312300000019</v>
      </c>
      <c r="P30" s="18">
        <v>555.21325100000024</v>
      </c>
      <c r="Q30" s="18">
        <v>591.85237000000029</v>
      </c>
      <c r="R30" s="18">
        <v>560.29236800000012</v>
      </c>
      <c r="S30" s="18">
        <v>684.69952999999998</v>
      </c>
      <c r="T30" s="18">
        <v>601.73012599999981</v>
      </c>
      <c r="U30" s="18">
        <v>523.15184299999999</v>
      </c>
      <c r="V30" s="18">
        <v>372.25413799999995</v>
      </c>
      <c r="W30" s="18">
        <v>579.44051900000022</v>
      </c>
      <c r="X30" s="18">
        <v>542.58827699999972</v>
      </c>
      <c r="Y30" s="18">
        <v>558.44400900000028</v>
      </c>
      <c r="Z30" s="18">
        <v>526.32344299999966</v>
      </c>
      <c r="AA30" s="18">
        <v>577.51832699999989</v>
      </c>
      <c r="AB30" s="18">
        <v>611.94513500000005</v>
      </c>
      <c r="AC30" s="18">
        <v>554.49731399999996</v>
      </c>
      <c r="AD30" s="18">
        <v>4354.1756129999976</v>
      </c>
      <c r="AE30" s="18">
        <v>4465.0976609999998</v>
      </c>
      <c r="AF30" s="18">
        <v>4392.8885520000003</v>
      </c>
      <c r="AG30" s="18">
        <v>3333.7821360000003</v>
      </c>
      <c r="AH30" s="18">
        <f t="shared" si="0"/>
        <v>31639.267015000001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11.263925</v>
      </c>
      <c r="D31" s="18">
        <v>19.396194999999999</v>
      </c>
      <c r="E31" s="18">
        <v>21.451450000000001</v>
      </c>
      <c r="F31" s="18">
        <v>23.835479999999997</v>
      </c>
      <c r="G31" s="18">
        <v>19.739142000000001</v>
      </c>
      <c r="H31" s="18">
        <v>39.652107000000001</v>
      </c>
      <c r="I31" s="18">
        <v>47.229043000000011</v>
      </c>
      <c r="J31" s="18">
        <v>52.930659999999996</v>
      </c>
      <c r="K31" s="18">
        <v>17.200674999999993</v>
      </c>
      <c r="L31" s="18">
        <v>39.083975000000009</v>
      </c>
      <c r="M31" s="18">
        <v>25.455829000000001</v>
      </c>
      <c r="N31" s="18">
        <v>38.929642000000001</v>
      </c>
      <c r="O31" s="18">
        <v>17.138698000000005</v>
      </c>
      <c r="P31" s="18">
        <v>12.855983999999998</v>
      </c>
      <c r="Q31" s="18">
        <v>12.075612000000001</v>
      </c>
      <c r="R31" s="18">
        <v>32.84615800000001</v>
      </c>
      <c r="S31" s="18">
        <v>34.553748000000006</v>
      </c>
      <c r="T31" s="18">
        <v>26.244573000000006</v>
      </c>
      <c r="U31" s="18">
        <v>13.871131999999998</v>
      </c>
      <c r="V31" s="18">
        <v>15.032987</v>
      </c>
      <c r="W31" s="18">
        <v>54.061120000000003</v>
      </c>
      <c r="X31" s="18">
        <v>60.053985999999995</v>
      </c>
      <c r="Y31" s="18">
        <v>65.981321999999949</v>
      </c>
      <c r="Z31" s="18">
        <v>73.657669000000013</v>
      </c>
      <c r="AA31" s="18">
        <v>123.42811700000004</v>
      </c>
      <c r="AB31" s="18">
        <v>160.15797500000002</v>
      </c>
      <c r="AC31" s="18">
        <v>216.76203799999999</v>
      </c>
      <c r="AD31" s="18">
        <v>3614.684224000001</v>
      </c>
      <c r="AE31" s="18">
        <v>3853.434424</v>
      </c>
      <c r="AF31" s="18">
        <v>3760.2682150000001</v>
      </c>
      <c r="AG31" s="18">
        <v>2949.4743110000004</v>
      </c>
      <c r="AH31" s="18">
        <f t="shared" si="0"/>
        <v>15452.750416000001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16.549832000000002</v>
      </c>
      <c r="D32" s="18">
        <v>12.422774</v>
      </c>
      <c r="E32" s="18">
        <v>14.680774999999995</v>
      </c>
      <c r="F32" s="18">
        <v>20.232276000000002</v>
      </c>
      <c r="G32" s="18">
        <v>48.948338999999997</v>
      </c>
      <c r="H32" s="18">
        <v>33.197043000000008</v>
      </c>
      <c r="I32" s="18">
        <v>23.122581999999998</v>
      </c>
      <c r="J32" s="18">
        <v>29.051961000000006</v>
      </c>
      <c r="K32" s="18">
        <v>44.125700999999992</v>
      </c>
      <c r="L32" s="18">
        <v>64.265114999999994</v>
      </c>
      <c r="M32" s="18">
        <v>48.859649999999995</v>
      </c>
      <c r="N32" s="18">
        <v>36.724958999999998</v>
      </c>
      <c r="O32" s="18">
        <v>37.282537999999988</v>
      </c>
      <c r="P32" s="18">
        <v>43.283215999999982</v>
      </c>
      <c r="Q32" s="18">
        <v>55.461032000000003</v>
      </c>
      <c r="R32" s="18">
        <v>66.360789999999994</v>
      </c>
      <c r="S32" s="18">
        <v>66.899607000000032</v>
      </c>
      <c r="T32" s="18">
        <v>68.264110999999986</v>
      </c>
      <c r="U32" s="18">
        <v>58.863162000000003</v>
      </c>
      <c r="V32" s="18">
        <v>39.669394999999987</v>
      </c>
      <c r="W32" s="18">
        <v>65.444418999999996</v>
      </c>
      <c r="X32" s="18">
        <v>72.912008</v>
      </c>
      <c r="Y32" s="18">
        <v>84.885795999999999</v>
      </c>
      <c r="Z32" s="18">
        <v>82.717991999999967</v>
      </c>
      <c r="AA32" s="18">
        <v>103.818489</v>
      </c>
      <c r="AB32" s="18">
        <v>131.568309</v>
      </c>
      <c r="AC32" s="18">
        <v>142.31828700000011</v>
      </c>
      <c r="AD32" s="18">
        <v>3629.5615430000007</v>
      </c>
      <c r="AE32" s="18">
        <v>3967.7275710000013</v>
      </c>
      <c r="AF32" s="18">
        <v>3968.4621160000011</v>
      </c>
      <c r="AG32" s="18">
        <v>3046.5242100000005</v>
      </c>
      <c r="AH32" s="18">
        <f t="shared" si="0"/>
        <v>16124.205598000004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26.293778999999997</v>
      </c>
      <c r="D33" s="18">
        <v>33.883269999999996</v>
      </c>
      <c r="E33" s="18">
        <v>35.913230999999996</v>
      </c>
      <c r="F33" s="18">
        <v>44.968372999999993</v>
      </c>
      <c r="G33" s="18">
        <v>69.909327999999988</v>
      </c>
      <c r="H33" s="18">
        <v>57.942813999999998</v>
      </c>
      <c r="I33" s="18">
        <v>53.982405000000007</v>
      </c>
      <c r="J33" s="18">
        <v>97.006360000000001</v>
      </c>
      <c r="K33" s="18">
        <v>107.268697</v>
      </c>
      <c r="L33" s="18">
        <v>102.86772200000001</v>
      </c>
      <c r="M33" s="18">
        <v>99.492727999999985</v>
      </c>
      <c r="N33" s="18">
        <v>81.118929000000009</v>
      </c>
      <c r="O33" s="18">
        <v>77.779168000000013</v>
      </c>
      <c r="P33" s="18">
        <v>90.266047</v>
      </c>
      <c r="Q33" s="18">
        <v>122.33471700000001</v>
      </c>
      <c r="R33" s="18">
        <v>131.89524599999999</v>
      </c>
      <c r="S33" s="18">
        <v>112.15091000000001</v>
      </c>
      <c r="T33" s="18">
        <v>119.37061000000001</v>
      </c>
      <c r="U33" s="18">
        <v>85.963398999999995</v>
      </c>
      <c r="V33" s="18">
        <v>56.057154000000004</v>
      </c>
      <c r="W33" s="18">
        <v>66.658501999999999</v>
      </c>
      <c r="X33" s="18">
        <v>80.739158000000003</v>
      </c>
      <c r="Y33" s="18">
        <v>82.163713999999985</v>
      </c>
      <c r="Z33" s="18">
        <v>76.892570000000006</v>
      </c>
      <c r="AA33" s="18">
        <v>87.555959000000001</v>
      </c>
      <c r="AB33" s="18">
        <v>93.766836999999995</v>
      </c>
      <c r="AC33" s="18">
        <v>103.97107600000001</v>
      </c>
      <c r="AD33" s="18">
        <v>75.591952000000006</v>
      </c>
      <c r="AE33" s="18">
        <v>59.957549000000007</v>
      </c>
      <c r="AF33" s="18">
        <v>118.93452400000001</v>
      </c>
      <c r="AG33" s="18">
        <v>264.96510499999994</v>
      </c>
      <c r="AH33" s="18">
        <f t="shared" si="0"/>
        <v>2717.6618330000006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5.0600339999999999</v>
      </c>
      <c r="D34" s="18">
        <v>4.1117590000000002</v>
      </c>
      <c r="E34" s="18">
        <v>3.9468260000000002</v>
      </c>
      <c r="F34" s="18">
        <v>4.1605409999999994</v>
      </c>
      <c r="G34" s="18">
        <v>4.3112789999999999</v>
      </c>
      <c r="H34" s="18">
        <v>3.67964</v>
      </c>
      <c r="I34" s="18">
        <v>6.2138100000000005</v>
      </c>
      <c r="J34" s="18">
        <v>6.6609370000000006</v>
      </c>
      <c r="K34" s="18">
        <v>5.2927320000000009</v>
      </c>
      <c r="L34" s="18">
        <v>5.6272079999999995</v>
      </c>
      <c r="M34" s="18">
        <v>7.6019839999999999</v>
      </c>
      <c r="N34" s="18">
        <v>8.3910170000000015</v>
      </c>
      <c r="O34" s="18">
        <v>14.086125999999998</v>
      </c>
      <c r="P34" s="18">
        <v>11.348119000000001</v>
      </c>
      <c r="Q34" s="18">
        <v>13.741902</v>
      </c>
      <c r="R34" s="18">
        <v>19.713650000000001</v>
      </c>
      <c r="S34" s="18">
        <v>18.459380999999997</v>
      </c>
      <c r="T34" s="18">
        <v>16.458505000000002</v>
      </c>
      <c r="U34" s="18">
        <v>15.70655</v>
      </c>
      <c r="V34" s="18">
        <v>12.906121000000001</v>
      </c>
      <c r="W34" s="18">
        <v>14.317931000000002</v>
      </c>
      <c r="X34" s="18">
        <v>14.229513000000001</v>
      </c>
      <c r="Y34" s="18">
        <v>15.257921000000001</v>
      </c>
      <c r="Z34" s="18">
        <v>14.929343999999999</v>
      </c>
      <c r="AA34" s="18">
        <v>12.723332999999998</v>
      </c>
      <c r="AB34" s="18">
        <v>13.308311000000002</v>
      </c>
      <c r="AC34" s="18">
        <v>13.536538999999999</v>
      </c>
      <c r="AD34" s="18">
        <v>29.755838000000004</v>
      </c>
      <c r="AE34" s="18">
        <v>36.413258999999996</v>
      </c>
      <c r="AF34" s="18">
        <v>28.494026999999999</v>
      </c>
      <c r="AG34" s="18">
        <v>21.467883999999998</v>
      </c>
      <c r="AH34" s="18">
        <f t="shared" si="0"/>
        <v>401.91202099999998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4.4290279999999997</v>
      </c>
      <c r="D35" s="18">
        <v>3.403397</v>
      </c>
      <c r="E35" s="18">
        <v>3.8164069999999999</v>
      </c>
      <c r="F35" s="18">
        <v>5.4678750000000003</v>
      </c>
      <c r="G35" s="18">
        <v>10.580839000000001</v>
      </c>
      <c r="H35" s="18">
        <v>6.3706009999999997</v>
      </c>
      <c r="I35" s="18">
        <v>5.173222</v>
      </c>
      <c r="J35" s="18">
        <v>8.0330560000000002</v>
      </c>
      <c r="K35" s="18">
        <v>5.2590260000000004</v>
      </c>
      <c r="L35" s="18">
        <v>6.9408939999999992</v>
      </c>
      <c r="M35" s="18">
        <v>6.8341240000000001</v>
      </c>
      <c r="N35" s="18">
        <v>5.947114</v>
      </c>
      <c r="O35" s="18">
        <v>6.8432130000000004</v>
      </c>
      <c r="P35" s="18">
        <v>8.1549009999999988</v>
      </c>
      <c r="Q35" s="18">
        <v>11.200358</v>
      </c>
      <c r="R35" s="18">
        <v>16.907529</v>
      </c>
      <c r="S35" s="18">
        <v>18.408019999999997</v>
      </c>
      <c r="T35" s="18">
        <v>25.032671000000004</v>
      </c>
      <c r="U35" s="18">
        <v>18.139811999999999</v>
      </c>
      <c r="V35" s="18">
        <v>16.675677999999998</v>
      </c>
      <c r="W35" s="18">
        <v>29.938009000000001</v>
      </c>
      <c r="X35" s="18">
        <v>31.491055999999997</v>
      </c>
      <c r="Y35" s="18">
        <v>11.847298000000002</v>
      </c>
      <c r="Z35" s="18">
        <v>12.529963</v>
      </c>
      <c r="AA35" s="18">
        <v>10.286546000000001</v>
      </c>
      <c r="AB35" s="18">
        <v>10.11993</v>
      </c>
      <c r="AC35" s="18">
        <v>13.583801000000001</v>
      </c>
      <c r="AD35" s="18">
        <v>347.14247800000004</v>
      </c>
      <c r="AE35" s="18">
        <v>305.00488799999999</v>
      </c>
      <c r="AF35" s="18">
        <v>304.89624800000001</v>
      </c>
      <c r="AG35" s="18">
        <v>236.70093699999998</v>
      </c>
      <c r="AH35" s="18">
        <f t="shared" si="0"/>
        <v>1507.158919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3.3834739999999996</v>
      </c>
      <c r="D36" s="18">
        <v>7.1109939999999998</v>
      </c>
      <c r="E36" s="18">
        <v>7.088768</v>
      </c>
      <c r="F36" s="18">
        <v>2.2116769999999999</v>
      </c>
      <c r="G36" s="18">
        <v>3.1555409999999999</v>
      </c>
      <c r="H36" s="18">
        <v>2.9648099999999999</v>
      </c>
      <c r="I36" s="18">
        <v>2.1080749999999999</v>
      </c>
      <c r="J36" s="18">
        <v>3.023269</v>
      </c>
      <c r="K36" s="18">
        <v>3.8570179999999996</v>
      </c>
      <c r="L36" s="18">
        <v>8.9369130000000006</v>
      </c>
      <c r="M36" s="18">
        <v>15.864058</v>
      </c>
      <c r="N36" s="18">
        <v>5.9184830000000002</v>
      </c>
      <c r="O36" s="18">
        <v>5.8791149999999996</v>
      </c>
      <c r="P36" s="18">
        <v>9.5851019999999991</v>
      </c>
      <c r="Q36" s="18">
        <v>12.59975</v>
      </c>
      <c r="R36" s="18">
        <v>14.831708999999998</v>
      </c>
      <c r="S36" s="18">
        <v>18.34789</v>
      </c>
      <c r="T36" s="18">
        <v>16.199786</v>
      </c>
      <c r="U36" s="18">
        <v>11.948627</v>
      </c>
      <c r="V36" s="18">
        <v>10.850862000000001</v>
      </c>
      <c r="W36" s="18">
        <v>23.603202999999997</v>
      </c>
      <c r="X36" s="18">
        <v>26.13983</v>
      </c>
      <c r="Y36" s="18">
        <v>35.614603000000002</v>
      </c>
      <c r="Z36" s="18">
        <v>30.417704000000001</v>
      </c>
      <c r="AA36" s="18">
        <v>36.142545999999996</v>
      </c>
      <c r="AB36" s="18">
        <v>25.818859999999997</v>
      </c>
      <c r="AC36" s="18">
        <v>19.404572000000002</v>
      </c>
      <c r="AD36" s="18">
        <v>362.98376500000001</v>
      </c>
      <c r="AE36" s="18">
        <v>439.961702</v>
      </c>
      <c r="AF36" s="18">
        <v>615.89283599999987</v>
      </c>
      <c r="AG36" s="18">
        <v>521.23032799999999</v>
      </c>
      <c r="AH36" s="18">
        <f t="shared" si="0"/>
        <v>2303.0758700000001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151.19860399999999</v>
      </c>
      <c r="D37" s="18">
        <v>164.41087500000003</v>
      </c>
      <c r="E37" s="18">
        <v>176.53513799999999</v>
      </c>
      <c r="F37" s="18">
        <v>171.05748999999992</v>
      </c>
      <c r="G37" s="18">
        <v>191.49445599999999</v>
      </c>
      <c r="H37" s="18">
        <v>116.61867700000001</v>
      </c>
      <c r="I37" s="18">
        <v>62.327503</v>
      </c>
      <c r="J37" s="18">
        <v>70.500433000000001</v>
      </c>
      <c r="K37" s="18">
        <v>52.666004999999991</v>
      </c>
      <c r="L37" s="18">
        <v>40.910162999999997</v>
      </c>
      <c r="M37" s="18">
        <v>38.539858000000002</v>
      </c>
      <c r="N37" s="18">
        <v>39.645373000000006</v>
      </c>
      <c r="O37" s="18">
        <v>17.139647000000004</v>
      </c>
      <c r="P37" s="18">
        <v>9.3856409999999997</v>
      </c>
      <c r="Q37" s="18">
        <v>12.901214000000003</v>
      </c>
      <c r="R37" s="18">
        <v>20.549796000000004</v>
      </c>
      <c r="S37" s="18">
        <v>13.446168999999998</v>
      </c>
      <c r="T37" s="18">
        <v>10.959386999999998</v>
      </c>
      <c r="U37" s="18">
        <v>7.709522999999999</v>
      </c>
      <c r="V37" s="18">
        <v>6.5259789999999995</v>
      </c>
      <c r="W37" s="18">
        <v>22.058972000000001</v>
      </c>
      <c r="X37" s="18">
        <v>23.263487999999995</v>
      </c>
      <c r="Y37" s="18">
        <v>26.748170000000002</v>
      </c>
      <c r="Z37" s="18">
        <v>21.998419000000002</v>
      </c>
      <c r="AA37" s="18">
        <v>28.672812</v>
      </c>
      <c r="AB37" s="18">
        <v>29.068024000000001</v>
      </c>
      <c r="AC37" s="18">
        <v>28.407813000000001</v>
      </c>
      <c r="AD37" s="18">
        <v>48.761094999999997</v>
      </c>
      <c r="AE37" s="18">
        <v>37.486612999999998</v>
      </c>
      <c r="AF37" s="18">
        <v>37.134725000000003</v>
      </c>
      <c r="AG37" s="18">
        <v>31.975434999999997</v>
      </c>
      <c r="AH37" s="18">
        <f t="shared" si="0"/>
        <v>1710.0974970000009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4.702852</v>
      </c>
      <c r="D38" s="18">
        <v>5.2383850000000001</v>
      </c>
      <c r="E38" s="18">
        <v>6.391178</v>
      </c>
      <c r="F38" s="18">
        <v>5.1850519999999998</v>
      </c>
      <c r="G38" s="18">
        <v>4.9822620000000004</v>
      </c>
      <c r="H38" s="18">
        <v>4.1090439999999999</v>
      </c>
      <c r="I38" s="18">
        <v>7.1422210000000002</v>
      </c>
      <c r="J38" s="18">
        <v>7.8955390000000003</v>
      </c>
      <c r="K38" s="18">
        <v>6.2093959999999999</v>
      </c>
      <c r="L38" s="18">
        <v>5.5761219999999998</v>
      </c>
      <c r="M38" s="18">
        <v>6.817361</v>
      </c>
      <c r="N38" s="18">
        <v>6.3288710000000004</v>
      </c>
      <c r="O38" s="18">
        <v>11.919578</v>
      </c>
      <c r="P38" s="18">
        <v>6.1701829999999998</v>
      </c>
      <c r="Q38" s="18">
        <v>8.1141690000000004</v>
      </c>
      <c r="R38" s="18">
        <v>10.417282999999999</v>
      </c>
      <c r="S38" s="18">
        <v>8.6731029999999993</v>
      </c>
      <c r="T38" s="18">
        <v>5.9242119999999998</v>
      </c>
      <c r="U38" s="18">
        <v>6.0010349999999999</v>
      </c>
      <c r="V38" s="18">
        <v>4.9788589999999999</v>
      </c>
      <c r="W38" s="18">
        <v>10.159907</v>
      </c>
      <c r="X38" s="18">
        <v>5.3166820000000001</v>
      </c>
      <c r="Y38" s="18">
        <v>8.6736249999999995</v>
      </c>
      <c r="Z38" s="18">
        <v>4.4314999999999998</v>
      </c>
      <c r="AA38" s="18">
        <v>6.883229</v>
      </c>
      <c r="AB38" s="18">
        <v>5.0995480000000004</v>
      </c>
      <c r="AC38" s="18">
        <v>3.619926</v>
      </c>
      <c r="AD38" s="18">
        <v>37.498964000000001</v>
      </c>
      <c r="AE38" s="18">
        <v>28.758893</v>
      </c>
      <c r="AF38" s="18">
        <v>31.964310000000001</v>
      </c>
      <c r="AG38" s="18">
        <v>20.905384000000002</v>
      </c>
      <c r="AH38" s="18">
        <f t="shared" si="0"/>
        <v>296.08867299999997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15.343437000000002</v>
      </c>
      <c r="Z39" s="18">
        <v>13.360096000000004</v>
      </c>
      <c r="AA39" s="18">
        <v>16.584695000000004</v>
      </c>
      <c r="AB39" s="18">
        <v>13.298807999999999</v>
      </c>
      <c r="AC39" s="18">
        <v>18.087359000000003</v>
      </c>
      <c r="AD39" s="18">
        <v>147.873559</v>
      </c>
      <c r="AE39" s="18">
        <v>159.96166699999995</v>
      </c>
      <c r="AF39" s="18">
        <v>160.63327299999997</v>
      </c>
      <c r="AG39" s="18">
        <v>112.54691699999998</v>
      </c>
      <c r="AH39" s="18">
        <f t="shared" si="0"/>
        <v>657.68981099999985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5.3600000000000002E-4</v>
      </c>
      <c r="D40" s="18">
        <v>3.9500000000000004E-3</v>
      </c>
      <c r="E40" s="18">
        <v>9.6360000000000001E-2</v>
      </c>
      <c r="F40" s="18">
        <v>0.15004100000000001</v>
      </c>
      <c r="G40" s="18">
        <v>2.3682000000000002E-2</v>
      </c>
      <c r="H40" s="18">
        <v>6.6954E-2</v>
      </c>
      <c r="I40" s="18">
        <v>0.37775199999999998</v>
      </c>
      <c r="J40" s="18">
        <v>0.242923</v>
      </c>
      <c r="K40" s="18">
        <v>0.12128</v>
      </c>
      <c r="L40" s="18">
        <v>0.28240599999999999</v>
      </c>
      <c r="M40" s="18">
        <v>0.24093000000000001</v>
      </c>
      <c r="N40" s="18">
        <v>0.71408300000000002</v>
      </c>
      <c r="O40" s="18">
        <v>0.59037499999999998</v>
      </c>
      <c r="P40" s="18">
        <v>0.520702</v>
      </c>
      <c r="Q40" s="18">
        <v>0.60712500000000003</v>
      </c>
      <c r="R40" s="18">
        <v>0.228015</v>
      </c>
      <c r="S40" s="18">
        <v>0.10230300000000001</v>
      </c>
      <c r="T40" s="18">
        <v>9.3778E-2</v>
      </c>
      <c r="U40" s="18">
        <v>3.508E-2</v>
      </c>
      <c r="V40" s="18">
        <v>0.121546</v>
      </c>
      <c r="W40" s="18">
        <v>0.22684299999999999</v>
      </c>
      <c r="X40" s="18">
        <v>0.15038799999999999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4.9970520000000009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11.871138</v>
      </c>
      <c r="D41" s="18">
        <v>8.3664939999999994</v>
      </c>
      <c r="E41" s="18">
        <v>7.5348320000000006</v>
      </c>
      <c r="F41" s="18">
        <v>7.8101900000000004</v>
      </c>
      <c r="G41" s="18">
        <v>11.840132999999998</v>
      </c>
      <c r="H41" s="18">
        <v>14.642055000000003</v>
      </c>
      <c r="I41" s="18">
        <v>15.407392</v>
      </c>
      <c r="J41" s="18">
        <v>15.964148</v>
      </c>
      <c r="K41" s="18">
        <v>12.927235000000003</v>
      </c>
      <c r="L41" s="18">
        <v>8.4588780000000003</v>
      </c>
      <c r="M41" s="18">
        <v>9.6331469999999975</v>
      </c>
      <c r="N41" s="18">
        <v>9.2466369999999998</v>
      </c>
      <c r="O41" s="18">
        <v>9.5202140000000011</v>
      </c>
      <c r="P41" s="18">
        <v>12.477305000000001</v>
      </c>
      <c r="Q41" s="18">
        <v>12.175067999999998</v>
      </c>
      <c r="R41" s="18">
        <v>14.454649000000003</v>
      </c>
      <c r="S41" s="18">
        <v>13.952260000000001</v>
      </c>
      <c r="T41" s="18">
        <v>14.343195000000001</v>
      </c>
      <c r="U41" s="18">
        <v>12.480290999999999</v>
      </c>
      <c r="V41" s="18">
        <v>11.975382</v>
      </c>
      <c r="W41" s="18">
        <v>14.26159</v>
      </c>
      <c r="X41" s="18">
        <v>13.135508999999999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262.47774200000003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1342.7927879999997</v>
      </c>
      <c r="D42" s="18">
        <f t="shared" ref="D42:AG42" si="1">SUM(D10:D41)</f>
        <v>1241.8116360000001</v>
      </c>
      <c r="E42" s="18">
        <f t="shared" si="1"/>
        <v>1357.7677700000004</v>
      </c>
      <c r="F42" s="18">
        <f t="shared" si="1"/>
        <v>1506.6429509999998</v>
      </c>
      <c r="G42" s="18">
        <f t="shared" si="1"/>
        <v>1623.5158299999996</v>
      </c>
      <c r="H42" s="18">
        <f t="shared" si="1"/>
        <v>1656.41839</v>
      </c>
      <c r="I42" s="18">
        <f t="shared" si="1"/>
        <v>1739.6479980000001</v>
      </c>
      <c r="J42" s="18">
        <f t="shared" si="1"/>
        <v>1719.7266500000003</v>
      </c>
      <c r="K42" s="18">
        <f t="shared" si="1"/>
        <v>1499.5506880000003</v>
      </c>
      <c r="L42" s="18">
        <f t="shared" si="1"/>
        <v>1573.495672</v>
      </c>
      <c r="M42" s="18">
        <f t="shared" si="1"/>
        <v>1771.6701899999998</v>
      </c>
      <c r="N42" s="18">
        <f t="shared" si="1"/>
        <v>1608.137866</v>
      </c>
      <c r="O42" s="18">
        <f t="shared" si="1"/>
        <v>1637.5495310000001</v>
      </c>
      <c r="P42" s="18">
        <f t="shared" si="1"/>
        <v>1514.1723330000004</v>
      </c>
      <c r="Q42" s="18">
        <f t="shared" si="1"/>
        <v>1707.0267100000001</v>
      </c>
      <c r="R42" s="18">
        <f t="shared" si="1"/>
        <v>1775.8317350000004</v>
      </c>
      <c r="S42" s="18">
        <f t="shared" si="1"/>
        <v>1962.0923610000002</v>
      </c>
      <c r="T42" s="18">
        <f t="shared" si="1"/>
        <v>1934.6934589999992</v>
      </c>
      <c r="U42" s="18">
        <f t="shared" si="1"/>
        <v>1728.8342270000003</v>
      </c>
      <c r="V42" s="18">
        <f t="shared" si="1"/>
        <v>1251.4184070000003</v>
      </c>
      <c r="W42" s="18">
        <f t="shared" si="1"/>
        <v>1949.843963</v>
      </c>
      <c r="X42" s="18">
        <f t="shared" si="1"/>
        <v>2050.1319910000002</v>
      </c>
      <c r="Y42" s="18">
        <f t="shared" si="1"/>
        <v>2138.147614</v>
      </c>
      <c r="Z42" s="18">
        <f t="shared" si="1"/>
        <v>2270.699955</v>
      </c>
      <c r="AA42" s="18">
        <f t="shared" si="1"/>
        <v>2563.2449549999988</v>
      </c>
      <c r="AB42" s="18">
        <f t="shared" si="1"/>
        <v>2568.8611289999999</v>
      </c>
      <c r="AC42" s="18">
        <f t="shared" si="1"/>
        <v>2387.6302300000002</v>
      </c>
      <c r="AD42" s="18">
        <f t="shared" si="1"/>
        <v>22014.033069000001</v>
      </c>
      <c r="AE42" s="18">
        <f t="shared" si="1"/>
        <v>22735.315128000002</v>
      </c>
      <c r="AF42" s="18">
        <f t="shared" si="1"/>
        <v>23067.589910000002</v>
      </c>
      <c r="AG42" s="18">
        <f t="shared" si="1"/>
        <v>18087.851199000004</v>
      </c>
      <c r="AH42" s="18">
        <f t="shared" si="0"/>
        <v>133986.14633500003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11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3.7420000000000002E-2</v>
      </c>
      <c r="D46" s="18">
        <v>2.8208E-2</v>
      </c>
      <c r="E46" s="18">
        <v>2.6204999999999999E-2</v>
      </c>
      <c r="F46" s="18">
        <v>9.1717999999999994E-2</v>
      </c>
      <c r="G46" s="18">
        <v>3.7336000000000001E-2</v>
      </c>
      <c r="H46" s="18">
        <v>4.7531999999999998E-2</v>
      </c>
      <c r="I46" s="18">
        <v>3.9529000000000002E-2</v>
      </c>
      <c r="J46" s="18">
        <v>6.1787000000000002E-2</v>
      </c>
      <c r="K46" s="18">
        <v>7.4106000000000005E-2</v>
      </c>
      <c r="L46" s="18">
        <v>7.4466000000000004E-2</v>
      </c>
      <c r="M46" s="18">
        <v>8.7779999999999997E-2</v>
      </c>
      <c r="N46" s="18">
        <v>0.114152</v>
      </c>
      <c r="O46" s="18">
        <v>0.12663199999999999</v>
      </c>
      <c r="P46" s="18">
        <v>0.19165399999999999</v>
      </c>
      <c r="Q46" s="18">
        <v>0.13459699999999999</v>
      </c>
      <c r="R46" s="18">
        <v>0.23840600000000001</v>
      </c>
      <c r="S46" s="18">
        <v>0.28520000000000001</v>
      </c>
      <c r="T46" s="18">
        <v>0.30826599999999998</v>
      </c>
      <c r="U46" s="18">
        <v>0.42512</v>
      </c>
      <c r="V46" s="18">
        <v>0.20479</v>
      </c>
      <c r="W46" s="18">
        <v>0.51883400000000002</v>
      </c>
      <c r="X46" s="18">
        <v>0.76307599999999998</v>
      </c>
      <c r="Y46" s="18">
        <v>0.59772499999999995</v>
      </c>
      <c r="Z46" s="18">
        <v>0.85575400000000001</v>
      </c>
      <c r="AA46" s="18">
        <v>0.64451499999999995</v>
      </c>
      <c r="AB46" s="18">
        <v>0.76650399999999996</v>
      </c>
      <c r="AC46" s="18">
        <v>0.73707199999999995</v>
      </c>
      <c r="AD46" s="18">
        <v>0.69513400000000003</v>
      </c>
      <c r="AE46" s="18">
        <v>0.71937399999999996</v>
      </c>
      <c r="AF46" s="18">
        <v>0.99015200000000003</v>
      </c>
      <c r="AG46" s="18">
        <v>0.55960299999999996</v>
      </c>
      <c r="AH46" s="18">
        <f>SUM(C46:AG46)</f>
        <v>10.482647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0.29927599999999999</v>
      </c>
      <c r="D47" s="18">
        <v>0.33059699999999997</v>
      </c>
      <c r="E47" s="18">
        <v>0.23078399999999999</v>
      </c>
      <c r="F47" s="18">
        <v>0.31664799999999999</v>
      </c>
      <c r="G47" s="18">
        <v>0.41819200000000001</v>
      </c>
      <c r="H47" s="18">
        <v>0.43877699999999997</v>
      </c>
      <c r="I47" s="18">
        <v>0.53825100000000003</v>
      </c>
      <c r="J47" s="18">
        <v>0.36618099999999998</v>
      </c>
      <c r="K47" s="18">
        <v>0.29648200000000002</v>
      </c>
      <c r="L47" s="18">
        <v>0.45305000000000001</v>
      </c>
      <c r="M47" s="18">
        <v>0.79831399999999997</v>
      </c>
      <c r="N47" s="18">
        <v>0.62522200000000006</v>
      </c>
      <c r="O47" s="18">
        <v>0.39136700000000002</v>
      </c>
      <c r="P47" s="18">
        <v>0.42080600000000001</v>
      </c>
      <c r="Q47" s="18">
        <v>0.418435</v>
      </c>
      <c r="R47" s="18">
        <v>0.366645</v>
      </c>
      <c r="S47" s="18">
        <v>0.35297600000000001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7.0620029999999989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1.4567969999999999</v>
      </c>
      <c r="D48" s="18">
        <v>1.234108</v>
      </c>
      <c r="E48" s="18">
        <v>1.27817</v>
      </c>
      <c r="F48" s="18">
        <v>1.574738</v>
      </c>
      <c r="G48" s="18">
        <v>1.7718239999999998</v>
      </c>
      <c r="H48" s="18">
        <v>1.573445</v>
      </c>
      <c r="I48" s="18">
        <v>1.4383570000000001</v>
      </c>
      <c r="J48" s="18">
        <v>1.4564319999999999</v>
      </c>
      <c r="K48" s="18">
        <v>1.4601810000000002</v>
      </c>
      <c r="L48" s="18">
        <v>1.6773100000000001</v>
      </c>
      <c r="M48" s="18">
        <v>1.9072250000000002</v>
      </c>
      <c r="N48" s="18">
        <v>2.543221</v>
      </c>
      <c r="O48" s="18">
        <v>1.882144</v>
      </c>
      <c r="P48" s="18">
        <v>3.104482</v>
      </c>
      <c r="Q48" s="18">
        <v>4.4443710000000003</v>
      </c>
      <c r="R48" s="18">
        <v>3.7952630000000007</v>
      </c>
      <c r="S48" s="18">
        <v>2.6842340000000005</v>
      </c>
      <c r="T48" s="18">
        <v>4.1214210000000007</v>
      </c>
      <c r="U48" s="18">
        <v>3.7384490000000001</v>
      </c>
      <c r="V48" s="18">
        <v>2.6312360000000004</v>
      </c>
      <c r="W48" s="18">
        <v>5.2467110000000003</v>
      </c>
      <c r="X48" s="18">
        <v>4.8070769999999996</v>
      </c>
      <c r="Y48" s="18">
        <v>5.497675000000001</v>
      </c>
      <c r="Z48" s="18">
        <v>5.1747709999999998</v>
      </c>
      <c r="AA48" s="18">
        <v>6.514253000000001</v>
      </c>
      <c r="AB48" s="18">
        <v>7.7683369999999998</v>
      </c>
      <c r="AC48" s="18">
        <v>6.2863930000000003</v>
      </c>
      <c r="AD48" s="18">
        <v>4.9827440000000003</v>
      </c>
      <c r="AE48" s="18">
        <v>4.686763</v>
      </c>
      <c r="AF48" s="18">
        <v>7.3479489999999998</v>
      </c>
      <c r="AG48" s="18">
        <v>4.0432819999999996</v>
      </c>
      <c r="AH48" s="18">
        <f t="shared" si="2"/>
        <v>108.129363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0.89589600000000003</v>
      </c>
      <c r="D49" s="18">
        <v>0.63714100000000007</v>
      </c>
      <c r="E49" s="18">
        <v>0.51492899999999997</v>
      </c>
      <c r="F49" s="18">
        <v>0.761347</v>
      </c>
      <c r="G49" s="18">
        <v>0.88183800000000001</v>
      </c>
      <c r="H49" s="18">
        <v>0.52106200000000003</v>
      </c>
      <c r="I49" s="18">
        <v>0.56581100000000006</v>
      </c>
      <c r="J49" s="18">
        <v>0.560755</v>
      </c>
      <c r="K49" s="18">
        <v>0.51993299999999998</v>
      </c>
      <c r="L49" s="18">
        <v>0.66437900000000005</v>
      </c>
      <c r="M49" s="18">
        <v>0.80602099999999999</v>
      </c>
      <c r="N49" s="18">
        <v>0.71621500000000005</v>
      </c>
      <c r="O49" s="18">
        <v>0.59384799999999993</v>
      </c>
      <c r="P49" s="18">
        <v>0.79991499999999993</v>
      </c>
      <c r="Q49" s="18">
        <v>0.75270999999999999</v>
      </c>
      <c r="R49" s="18">
        <v>0.84940799999999994</v>
      </c>
      <c r="S49" s="18">
        <v>0.83956300000000006</v>
      </c>
      <c r="T49" s="18">
        <v>1.2493129999999999</v>
      </c>
      <c r="U49" s="18">
        <v>1.618015</v>
      </c>
      <c r="V49" s="18">
        <v>0.57186700000000001</v>
      </c>
      <c r="W49" s="18">
        <v>1.0334350000000001</v>
      </c>
      <c r="X49" s="18">
        <v>0.92983700000000002</v>
      </c>
      <c r="Y49" s="18">
        <v>0.65328600000000003</v>
      </c>
      <c r="Z49" s="18">
        <v>0.64660699999999993</v>
      </c>
      <c r="AA49" s="18">
        <v>0.81763800000000009</v>
      </c>
      <c r="AB49" s="18">
        <v>0.79284300000000008</v>
      </c>
      <c r="AC49" s="18">
        <v>0.49576100000000001</v>
      </c>
      <c r="AD49" s="18">
        <v>0.51778499999999994</v>
      </c>
      <c r="AE49" s="18">
        <v>0.63058800000000004</v>
      </c>
      <c r="AF49" s="18">
        <v>0.72448999999999997</v>
      </c>
      <c r="AG49" s="18">
        <v>0.44898399999999994</v>
      </c>
      <c r="AH49" s="18">
        <f t="shared" si="2"/>
        <v>23.011219999999998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1.3772260000000001</v>
      </c>
      <c r="D50" s="18">
        <v>0.89027199999999995</v>
      </c>
      <c r="E50" s="18">
        <v>1.188477</v>
      </c>
      <c r="F50" s="18">
        <v>1.3951910000000001</v>
      </c>
      <c r="G50" s="18">
        <v>1.2307159999999999</v>
      </c>
      <c r="H50" s="18">
        <v>1.2578240000000001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7.3397059999999996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1.0670809999999999</v>
      </c>
      <c r="J51" s="18">
        <v>1.0052410000000001</v>
      </c>
      <c r="K51" s="18">
        <v>1.1293629999999999</v>
      </c>
      <c r="L51" s="18">
        <v>1.2213419999999999</v>
      </c>
      <c r="M51" s="18">
        <v>1.236788</v>
      </c>
      <c r="N51" s="18">
        <v>1.229196</v>
      </c>
      <c r="O51" s="18">
        <v>1.15347</v>
      </c>
      <c r="P51" s="18">
        <v>1.207694</v>
      </c>
      <c r="Q51" s="18">
        <v>1.543153</v>
      </c>
      <c r="R51" s="18">
        <v>1.2477009999999999</v>
      </c>
      <c r="S51" s="18">
        <v>1.570737</v>
      </c>
      <c r="T51" s="18">
        <v>1.476721</v>
      </c>
      <c r="U51" s="18">
        <v>1.464089</v>
      </c>
      <c r="V51" s="18">
        <v>1.008758</v>
      </c>
      <c r="W51" s="18">
        <v>1.2838259999999999</v>
      </c>
      <c r="X51" s="18">
        <v>1.518359</v>
      </c>
      <c r="Y51" s="18">
        <v>1.622992</v>
      </c>
      <c r="Z51" s="18">
        <v>1.4535990000000001</v>
      </c>
      <c r="AA51" s="18">
        <v>1.6903159999999999</v>
      </c>
      <c r="AB51" s="18">
        <v>2.1527029999999998</v>
      </c>
      <c r="AC51" s="18">
        <v>1.6788540000000001</v>
      </c>
      <c r="AD51" s="18">
        <v>1.554316</v>
      </c>
      <c r="AE51" s="18">
        <v>1.485088</v>
      </c>
      <c r="AF51" s="18">
        <v>1.8649070000000001</v>
      </c>
      <c r="AG51" s="18">
        <v>1.529987</v>
      </c>
      <c r="AH51" s="18">
        <f t="shared" si="2"/>
        <v>35.396281000000002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2.8289409999999999</v>
      </c>
      <c r="D52" s="18">
        <v>3.6684670000000001</v>
      </c>
      <c r="E52" s="18">
        <v>4.1171950000000006</v>
      </c>
      <c r="F52" s="18">
        <v>4.1541580000000007</v>
      </c>
      <c r="G52" s="18">
        <v>4.7837130000000005</v>
      </c>
      <c r="H52" s="18">
        <v>4.9000129999999995</v>
      </c>
      <c r="I52" s="18">
        <v>3.909538</v>
      </c>
      <c r="J52" s="18">
        <v>3.756624</v>
      </c>
      <c r="K52" s="18">
        <v>4.3336689999999995</v>
      </c>
      <c r="L52" s="18">
        <v>6.386296999999999</v>
      </c>
      <c r="M52" s="18">
        <v>7.2484099999999998</v>
      </c>
      <c r="N52" s="18">
        <v>7.1324949999999996</v>
      </c>
      <c r="O52" s="18">
        <v>6.2824119999999999</v>
      </c>
      <c r="P52" s="18">
        <v>7.8221319999999999</v>
      </c>
      <c r="Q52" s="18">
        <v>9.5223980000000026</v>
      </c>
      <c r="R52" s="18">
        <v>11.290661999999999</v>
      </c>
      <c r="S52" s="18">
        <v>12.997112</v>
      </c>
      <c r="T52" s="18">
        <v>14.733645000000001</v>
      </c>
      <c r="U52" s="18">
        <v>14.026668000000001</v>
      </c>
      <c r="V52" s="18">
        <v>10.112263000000002</v>
      </c>
      <c r="W52" s="18">
        <v>10.257589999999999</v>
      </c>
      <c r="X52" s="18">
        <v>10.862370999999998</v>
      </c>
      <c r="Y52" s="18">
        <v>11.323035000000001</v>
      </c>
      <c r="Z52" s="18">
        <v>12.032843000000002</v>
      </c>
      <c r="AA52" s="18">
        <v>12.169074999999998</v>
      </c>
      <c r="AB52" s="18">
        <v>13.993192000000001</v>
      </c>
      <c r="AC52" s="18">
        <v>11.097098000000001</v>
      </c>
      <c r="AD52" s="18">
        <v>10.848739999999998</v>
      </c>
      <c r="AE52" s="18">
        <v>10.306856999999999</v>
      </c>
      <c r="AF52" s="18">
        <v>10.413229999999999</v>
      </c>
      <c r="AG52" s="18">
        <v>11.224926999999997</v>
      </c>
      <c r="AH52" s="18">
        <f t="shared" si="2"/>
        <v>268.53576999999996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0.83343199999999995</v>
      </c>
      <c r="D53" s="18">
        <v>0.79213800000000001</v>
      </c>
      <c r="E53" s="18">
        <v>0.81864300000000001</v>
      </c>
      <c r="F53" s="18">
        <v>0.73720200000000002</v>
      </c>
      <c r="G53" s="18">
        <v>0.756274</v>
      </c>
      <c r="H53" s="18">
        <v>0.68519600000000003</v>
      </c>
      <c r="I53" s="18">
        <v>0.82233599999999996</v>
      </c>
      <c r="J53" s="18">
        <v>0.84880900000000004</v>
      </c>
      <c r="K53" s="18">
        <v>0.71743199999999996</v>
      </c>
      <c r="L53" s="18">
        <v>1.1084149999999999</v>
      </c>
      <c r="M53" s="18">
        <v>2.345656</v>
      </c>
      <c r="N53" s="18">
        <v>4.5291110000000003</v>
      </c>
      <c r="O53" s="18">
        <v>5.2928199999999999</v>
      </c>
      <c r="P53" s="18">
        <v>6.4303929999999996</v>
      </c>
      <c r="Q53" s="18">
        <v>10.495518000000001</v>
      </c>
      <c r="R53" s="18">
        <v>13.141830000000001</v>
      </c>
      <c r="S53" s="18">
        <v>12.649713999999999</v>
      </c>
      <c r="T53" s="18">
        <v>13.663399999999999</v>
      </c>
      <c r="U53" s="18">
        <v>13.178665000000001</v>
      </c>
      <c r="V53" s="18">
        <v>14.035361</v>
      </c>
      <c r="W53" s="18">
        <v>15.050071000000001</v>
      </c>
      <c r="X53" s="18">
        <v>13.938311000000001</v>
      </c>
      <c r="Y53" s="18">
        <v>12.993885000000001</v>
      </c>
      <c r="Z53" s="18">
        <v>11.321242</v>
      </c>
      <c r="AA53" s="18">
        <v>9.3064339999999994</v>
      </c>
      <c r="AB53" s="18">
        <v>9.8400440000000007</v>
      </c>
      <c r="AC53" s="18">
        <v>7.4901920000000004</v>
      </c>
      <c r="AD53" s="18">
        <v>6.8001180000000003</v>
      </c>
      <c r="AE53" s="18">
        <v>6.5259489999999998</v>
      </c>
      <c r="AF53" s="18">
        <v>6.4720300000000002</v>
      </c>
      <c r="AG53" s="18">
        <v>6.3831879999999996</v>
      </c>
      <c r="AH53" s="18">
        <f t="shared" si="2"/>
        <v>210.00380899999999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0.45463300000000001</v>
      </c>
      <c r="D54" s="18">
        <v>0.389457</v>
      </c>
      <c r="E54" s="18">
        <v>0.33032199999999995</v>
      </c>
      <c r="F54" s="18">
        <v>0.35864400000000002</v>
      </c>
      <c r="G54" s="18">
        <v>0.361039</v>
      </c>
      <c r="H54" s="18">
        <v>0.369759</v>
      </c>
      <c r="I54" s="18">
        <v>0.25249900000000003</v>
      </c>
      <c r="J54" s="18">
        <v>0.25765300000000002</v>
      </c>
      <c r="K54" s="18">
        <v>0.25576599999999999</v>
      </c>
      <c r="L54" s="18">
        <v>0.41491699999999998</v>
      </c>
      <c r="M54" s="18">
        <v>0.59642299999999993</v>
      </c>
      <c r="N54" s="18">
        <v>0.37726599999999999</v>
      </c>
      <c r="O54" s="18">
        <v>0.25409300000000001</v>
      </c>
      <c r="P54" s="18">
        <v>0.34835700000000003</v>
      </c>
      <c r="Q54" s="18">
        <v>0.41422900000000001</v>
      </c>
      <c r="R54" s="18">
        <v>0.48344700000000002</v>
      </c>
      <c r="S54" s="18">
        <v>0.42127500000000001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6.3397789999999992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14.308036000000001</v>
      </c>
      <c r="D55" s="18">
        <v>17.395457999999998</v>
      </c>
      <c r="E55" s="18">
        <v>23.033327</v>
      </c>
      <c r="F55" s="18">
        <v>30.723110999999999</v>
      </c>
      <c r="G55" s="18">
        <v>34.062263999999999</v>
      </c>
      <c r="H55" s="18">
        <v>33.891021000000002</v>
      </c>
      <c r="I55" s="18">
        <v>24.853347999999997</v>
      </c>
      <c r="J55" s="18">
        <v>23.261181000000001</v>
      </c>
      <c r="K55" s="18">
        <v>16.281710999999998</v>
      </c>
      <c r="L55" s="18">
        <v>17.639075999999996</v>
      </c>
      <c r="M55" s="18">
        <v>23.484712000000002</v>
      </c>
      <c r="N55" s="18">
        <v>28.415047999999999</v>
      </c>
      <c r="O55" s="18">
        <v>25.448536999999995</v>
      </c>
      <c r="P55" s="18">
        <v>29.323705999999998</v>
      </c>
      <c r="Q55" s="18">
        <v>30.330451</v>
      </c>
      <c r="R55" s="18">
        <v>29.330124000000001</v>
      </c>
      <c r="S55" s="18">
        <v>31.322687999999999</v>
      </c>
      <c r="T55" s="18">
        <v>28.156983999999998</v>
      </c>
      <c r="U55" s="18">
        <v>30.218690999999996</v>
      </c>
      <c r="V55" s="18">
        <v>27.947648999999998</v>
      </c>
      <c r="W55" s="18">
        <v>50.175921000000002</v>
      </c>
      <c r="X55" s="18">
        <v>44.933615999999994</v>
      </c>
      <c r="Y55" s="18">
        <v>48.797515999999995</v>
      </c>
      <c r="Z55" s="18">
        <v>60.088195999999996</v>
      </c>
      <c r="AA55" s="18">
        <v>63.766345999999999</v>
      </c>
      <c r="AB55" s="18">
        <v>62.345827999999997</v>
      </c>
      <c r="AC55" s="18">
        <v>44.305449000000003</v>
      </c>
      <c r="AD55" s="18">
        <v>39.259154000000002</v>
      </c>
      <c r="AE55" s="18">
        <v>41.435724999999998</v>
      </c>
      <c r="AF55" s="18">
        <v>45.977561000000009</v>
      </c>
      <c r="AG55" s="18">
        <v>37.314076000000007</v>
      </c>
      <c r="AH55" s="18">
        <f t="shared" si="2"/>
        <v>1057.826511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60.239424</v>
      </c>
      <c r="D56" s="18">
        <v>70.343136999999999</v>
      </c>
      <c r="E56" s="18">
        <v>73.833968999999996</v>
      </c>
      <c r="F56" s="18">
        <v>81.218220000000002</v>
      </c>
      <c r="G56" s="18">
        <v>74.987995999999981</v>
      </c>
      <c r="H56" s="18">
        <v>81.583888000000002</v>
      </c>
      <c r="I56" s="18">
        <v>77.004202000000006</v>
      </c>
      <c r="J56" s="18">
        <v>80.242018999999985</v>
      </c>
      <c r="K56" s="18">
        <v>96.841426999999982</v>
      </c>
      <c r="L56" s="18">
        <v>143.05332300000001</v>
      </c>
      <c r="M56" s="18">
        <v>168.48936600000005</v>
      </c>
      <c r="N56" s="18">
        <v>142.65839700000001</v>
      </c>
      <c r="O56" s="18">
        <v>119.450926</v>
      </c>
      <c r="P56" s="18">
        <v>132.13101599999996</v>
      </c>
      <c r="Q56" s="18">
        <v>151.192251</v>
      </c>
      <c r="R56" s="18">
        <v>169.13592300000002</v>
      </c>
      <c r="S56" s="18">
        <v>175.44866300000004</v>
      </c>
      <c r="T56" s="18">
        <v>175.45112499999996</v>
      </c>
      <c r="U56" s="18">
        <v>190.03189400000005</v>
      </c>
      <c r="V56" s="18">
        <v>136.80329600000002</v>
      </c>
      <c r="W56" s="18">
        <v>175.28218099999998</v>
      </c>
      <c r="X56" s="18">
        <v>179.76749899999999</v>
      </c>
      <c r="Y56" s="18">
        <v>194.18872700000003</v>
      </c>
      <c r="Z56" s="18">
        <v>187.81789399999997</v>
      </c>
      <c r="AA56" s="18">
        <v>174.13347799999997</v>
      </c>
      <c r="AB56" s="18">
        <v>178.14337499999996</v>
      </c>
      <c r="AC56" s="18">
        <v>142.60840899999994</v>
      </c>
      <c r="AD56" s="18">
        <v>146.44270599999999</v>
      </c>
      <c r="AE56" s="18">
        <v>150.54395899999997</v>
      </c>
      <c r="AF56" s="18">
        <v>151.71774999999997</v>
      </c>
      <c r="AG56" s="18">
        <v>129.763184</v>
      </c>
      <c r="AH56" s="18">
        <f t="shared" si="2"/>
        <v>4210.5496240000002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0.11513899999999999</v>
      </c>
      <c r="D57" s="18">
        <v>7.2249999999999995E-2</v>
      </c>
      <c r="E57" s="18">
        <v>3.4012000000000001E-2</v>
      </c>
      <c r="F57" s="18">
        <v>9.2848E-2</v>
      </c>
      <c r="G57" s="18">
        <v>3.6877E-2</v>
      </c>
      <c r="H57" s="18">
        <v>0.26679999999999998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0.61792599999999998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0.58140800000000004</v>
      </c>
      <c r="J58" s="18">
        <v>0.57422200000000001</v>
      </c>
      <c r="K58" s="18">
        <v>0.22998199999999999</v>
      </c>
      <c r="L58" s="18">
        <v>0.35908800000000002</v>
      </c>
      <c r="M58" s="18">
        <v>0.22081400000000001</v>
      </c>
      <c r="N58" s="18">
        <v>6.8168999999999993E-2</v>
      </c>
      <c r="O58" s="18">
        <v>6.0430999999999999E-2</v>
      </c>
      <c r="P58" s="18">
        <v>2.3133999999999998E-2</v>
      </c>
      <c r="Q58" s="18">
        <v>7.5395000000000004E-2</v>
      </c>
      <c r="R58" s="18">
        <v>8.0042000000000002E-2</v>
      </c>
      <c r="S58" s="18">
        <v>4.7633000000000002E-2</v>
      </c>
      <c r="T58" s="18">
        <v>6.7393000000000008E-2</v>
      </c>
      <c r="U58" s="18">
        <v>9.1506000000000004E-2</v>
      </c>
      <c r="V58" s="18">
        <v>1.3925999999999999E-2</v>
      </c>
      <c r="W58" s="18">
        <v>1.6083E-2</v>
      </c>
      <c r="X58" s="18">
        <v>1.3632E-2</v>
      </c>
      <c r="Y58" s="18">
        <v>1.2706E-2</v>
      </c>
      <c r="Z58" s="18">
        <v>9.9889999999999996E-3</v>
      </c>
      <c r="AA58" s="18">
        <v>1.5968E-2</v>
      </c>
      <c r="AB58" s="18">
        <v>7.6141E-2</v>
      </c>
      <c r="AC58" s="18">
        <v>1.6657999999999999E-2</v>
      </c>
      <c r="AD58" s="18">
        <v>5.0303E-2</v>
      </c>
      <c r="AE58" s="18">
        <v>3.7152000000000004E-2</v>
      </c>
      <c r="AF58" s="18">
        <v>2.7657000000000001E-2</v>
      </c>
      <c r="AG58" s="18">
        <v>3.7894999999999998E-2</v>
      </c>
      <c r="AH58" s="18">
        <f t="shared" si="2"/>
        <v>2.8073269999999995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3.2037499999999999</v>
      </c>
      <c r="D59" s="18">
        <v>3.5083199999999999</v>
      </c>
      <c r="E59" s="18">
        <v>4.232702999999999</v>
      </c>
      <c r="F59" s="18">
        <v>4.1726220000000005</v>
      </c>
      <c r="G59" s="18">
        <v>4.2098480000000009</v>
      </c>
      <c r="H59" s="18">
        <v>4.4829639999999999</v>
      </c>
      <c r="I59" s="18">
        <v>4.2149179999999999</v>
      </c>
      <c r="J59" s="18">
        <v>4.7957169999999998</v>
      </c>
      <c r="K59" s="18">
        <v>5.091565000000001</v>
      </c>
      <c r="L59" s="18">
        <v>5.1639700000000008</v>
      </c>
      <c r="M59" s="18">
        <v>6.1215570000000001</v>
      </c>
      <c r="N59" s="18">
        <v>5.4473920000000007</v>
      </c>
      <c r="O59" s="18">
        <v>4.5132159999999999</v>
      </c>
      <c r="P59" s="18">
        <v>5.1437469999999994</v>
      </c>
      <c r="Q59" s="18">
        <v>5.6722679999999999</v>
      </c>
      <c r="R59" s="18">
        <v>5.3702579999999998</v>
      </c>
      <c r="S59" s="18">
        <v>6.2878820000000006</v>
      </c>
      <c r="T59" s="18">
        <v>5.3481030000000001</v>
      </c>
      <c r="U59" s="18">
        <v>4.8996939999999993</v>
      </c>
      <c r="V59" s="18">
        <v>2.9079199999999998</v>
      </c>
      <c r="W59" s="18">
        <v>3.3502560000000003</v>
      </c>
      <c r="X59" s="18">
        <v>3.0373819999999996</v>
      </c>
      <c r="Y59" s="18">
        <v>2.5237880000000001</v>
      </c>
      <c r="Z59" s="18">
        <v>2.2992779999999997</v>
      </c>
      <c r="AA59" s="18">
        <v>1.7218270000000002</v>
      </c>
      <c r="AB59" s="18">
        <v>1.8553029999999999</v>
      </c>
      <c r="AC59" s="18">
        <v>1.205554</v>
      </c>
      <c r="AD59" s="18">
        <v>1.0451809999999999</v>
      </c>
      <c r="AE59" s="18">
        <v>1.3886259999999999</v>
      </c>
      <c r="AF59" s="18">
        <v>1.347988</v>
      </c>
      <c r="AG59" s="18">
        <v>1.864115</v>
      </c>
      <c r="AH59" s="18">
        <f t="shared" si="2"/>
        <v>116.42771200000001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5.5870999999999997E-2</v>
      </c>
      <c r="D60" s="18">
        <v>0.139655</v>
      </c>
      <c r="E60" s="18">
        <v>6.5917000000000003E-2</v>
      </c>
      <c r="F60" s="18">
        <v>2.4562E-2</v>
      </c>
      <c r="G60" s="18">
        <v>3.0228999999999999E-2</v>
      </c>
      <c r="H60" s="18">
        <v>5.1827999999999999E-2</v>
      </c>
      <c r="I60" s="18">
        <v>1.9272999999999998E-2</v>
      </c>
      <c r="J60" s="18">
        <v>2.7126999999999998E-2</v>
      </c>
      <c r="K60" s="18">
        <v>1.2151E-2</v>
      </c>
      <c r="L60" s="18">
        <v>2.8490000000000001E-2</v>
      </c>
      <c r="M60" s="18">
        <v>1.1129999999999999E-2</v>
      </c>
      <c r="N60" s="18">
        <v>2.6762999999999999E-2</v>
      </c>
      <c r="O60" s="18">
        <v>0.10853400000000001</v>
      </c>
      <c r="P60" s="18">
        <v>8.4418000000000007E-2</v>
      </c>
      <c r="Q60" s="18">
        <v>5.5803999999999999E-2</v>
      </c>
      <c r="R60" s="18">
        <v>5.2248999999999997E-2</v>
      </c>
      <c r="S60" s="18">
        <v>6.6550999999999999E-2</v>
      </c>
      <c r="T60" s="18">
        <v>3.6818999999999998E-2</v>
      </c>
      <c r="U60" s="18">
        <v>2.2814999999999998E-2</v>
      </c>
      <c r="V60" s="18">
        <v>1.8554999999999999E-2</v>
      </c>
      <c r="W60" s="18">
        <v>2.8864999999999998E-2</v>
      </c>
      <c r="X60" s="18">
        <v>1.3559E-2</v>
      </c>
      <c r="Y60" s="18">
        <v>1.4711999999999999E-2</v>
      </c>
      <c r="Z60" s="18">
        <v>1.8966E-2</v>
      </c>
      <c r="AA60" s="18">
        <v>2.7636999999999998E-2</v>
      </c>
      <c r="AB60" s="18">
        <v>2.4056000000000001E-2</v>
      </c>
      <c r="AC60" s="18">
        <v>3.7877000000000001E-2</v>
      </c>
      <c r="AD60" s="18">
        <v>3.7966E-2</v>
      </c>
      <c r="AE60" s="18">
        <v>4.0874000000000001E-2</v>
      </c>
      <c r="AF60" s="18">
        <v>5.3698000000000003E-2</v>
      </c>
      <c r="AG60" s="18">
        <v>3.8483000000000003E-2</v>
      </c>
      <c r="AH60" s="18">
        <f t="shared" si="2"/>
        <v>1.275434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3.6746000000000001E-2</v>
      </c>
      <c r="D61" s="18">
        <v>2.8032999999999999E-2</v>
      </c>
      <c r="E61" s="18">
        <v>8.8187000000000001E-2</v>
      </c>
      <c r="F61" s="18">
        <v>0.32864599999999999</v>
      </c>
      <c r="G61" s="18">
        <v>0.14644499999999999</v>
      </c>
      <c r="H61" s="18">
        <v>5.3397E-2</v>
      </c>
      <c r="I61" s="18">
        <v>0.11224000000000001</v>
      </c>
      <c r="J61" s="18">
        <v>0.310971</v>
      </c>
      <c r="K61" s="18">
        <v>0.234125</v>
      </c>
      <c r="L61" s="18">
        <v>8.3694000000000005E-2</v>
      </c>
      <c r="M61" s="18">
        <v>0.274148</v>
      </c>
      <c r="N61" s="18">
        <v>0.24210999999999999</v>
      </c>
      <c r="O61" s="18">
        <v>0.28853000000000001</v>
      </c>
      <c r="P61" s="18">
        <v>0.69673700000000005</v>
      </c>
      <c r="Q61" s="18">
        <v>0.30272300000000002</v>
      </c>
      <c r="R61" s="18">
        <v>0.58494999999999997</v>
      </c>
      <c r="S61" s="18">
        <v>0.66313900000000003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4.4748210000000004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2.1220940000000001</v>
      </c>
      <c r="D62" s="18">
        <v>2.3718020000000002</v>
      </c>
      <c r="E62" s="18">
        <v>2.1351849999999999</v>
      </c>
      <c r="F62" s="18">
        <v>3.086633</v>
      </c>
      <c r="G62" s="18">
        <v>3.9112869999999997</v>
      </c>
      <c r="H62" s="18">
        <v>3.9713669999999999</v>
      </c>
      <c r="I62" s="18">
        <v>3.9903240000000002</v>
      </c>
      <c r="J62" s="18">
        <v>4.7580619999999998</v>
      </c>
      <c r="K62" s="18">
        <v>4.0082490000000002</v>
      </c>
      <c r="L62" s="18">
        <v>5.863804</v>
      </c>
      <c r="M62" s="18">
        <v>7.4882499999999999</v>
      </c>
      <c r="N62" s="18">
        <v>7.4584520000000003</v>
      </c>
      <c r="O62" s="18">
        <v>6.1932290000000005</v>
      </c>
      <c r="P62" s="18">
        <v>8.1728749999999994</v>
      </c>
      <c r="Q62" s="18">
        <v>9.5751720000000002</v>
      </c>
      <c r="R62" s="18">
        <v>11.294229000000001</v>
      </c>
      <c r="S62" s="18">
        <v>11.381987000000001</v>
      </c>
      <c r="T62" s="18">
        <v>10.992333</v>
      </c>
      <c r="U62" s="18">
        <v>11.247923</v>
      </c>
      <c r="V62" s="18">
        <v>8.6121680000000005</v>
      </c>
      <c r="W62" s="18">
        <v>10.932194999999998</v>
      </c>
      <c r="X62" s="18">
        <v>11.252248000000002</v>
      </c>
      <c r="Y62" s="18">
        <v>12.644105999999999</v>
      </c>
      <c r="Z62" s="18">
        <v>11.114258999999999</v>
      </c>
      <c r="AA62" s="18">
        <v>14.131712</v>
      </c>
      <c r="AB62" s="18">
        <v>13.518121999999998</v>
      </c>
      <c r="AC62" s="18">
        <v>11.284678</v>
      </c>
      <c r="AD62" s="18">
        <v>12.31512</v>
      </c>
      <c r="AE62" s="18">
        <v>12.860424</v>
      </c>
      <c r="AF62" s="18">
        <v>11.654522999999999</v>
      </c>
      <c r="AG62" s="18">
        <v>10.27725</v>
      </c>
      <c r="AH62" s="18">
        <f t="shared" si="2"/>
        <v>260.62006200000002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2.0051320000000001</v>
      </c>
      <c r="D63" s="18">
        <v>1.287315</v>
      </c>
      <c r="E63" s="18">
        <v>1.4005889999999999</v>
      </c>
      <c r="F63" s="18">
        <v>1.846482</v>
      </c>
      <c r="G63" s="18">
        <v>1.8763550000000002</v>
      </c>
      <c r="H63" s="18">
        <v>1.5687639999999998</v>
      </c>
      <c r="I63" s="18">
        <v>1.1093059999999999</v>
      </c>
      <c r="J63" s="18">
        <v>1.390191</v>
      </c>
      <c r="K63" s="18">
        <v>1.29278</v>
      </c>
      <c r="L63" s="18">
        <v>1.29234</v>
      </c>
      <c r="M63" s="18">
        <v>1.9857350000000002</v>
      </c>
      <c r="N63" s="18">
        <v>1.5962420000000002</v>
      </c>
      <c r="O63" s="18">
        <v>1.4613879999999999</v>
      </c>
      <c r="P63" s="18">
        <v>1.6535609999999998</v>
      </c>
      <c r="Q63" s="18">
        <v>2.0885350000000003</v>
      </c>
      <c r="R63" s="18">
        <v>1.9396000000000002</v>
      </c>
      <c r="S63" s="18">
        <v>2.2452419999999997</v>
      </c>
      <c r="T63" s="18">
        <v>2.6751169999999997</v>
      </c>
      <c r="U63" s="18">
        <v>1.99583</v>
      </c>
      <c r="V63" s="18">
        <v>2.3241070000000001</v>
      </c>
      <c r="W63" s="18">
        <v>2.4691770000000006</v>
      </c>
      <c r="X63" s="18">
        <v>1.864279</v>
      </c>
      <c r="Y63" s="18">
        <v>1.9669499999999998</v>
      </c>
      <c r="Z63" s="18">
        <v>1.4373620000000003</v>
      </c>
      <c r="AA63" s="18">
        <v>2.0300550000000004</v>
      </c>
      <c r="AB63" s="18">
        <v>1.8151080000000002</v>
      </c>
      <c r="AC63" s="18">
        <v>1.568163</v>
      </c>
      <c r="AD63" s="18">
        <v>1.4267319999999999</v>
      </c>
      <c r="AE63" s="18">
        <v>1.5257799999999997</v>
      </c>
      <c r="AF63" s="18">
        <v>1.5704389999999999</v>
      </c>
      <c r="AG63" s="18">
        <v>0.96905300000000005</v>
      </c>
      <c r="AH63" s="18">
        <f t="shared" si="2"/>
        <v>53.677709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13.425156999999999</v>
      </c>
      <c r="D64" s="18">
        <v>11.728685999999998</v>
      </c>
      <c r="E64" s="18">
        <v>9.9568310000000011</v>
      </c>
      <c r="F64" s="18">
        <v>8.6863739999999989</v>
      </c>
      <c r="G64" s="18">
        <v>9.8514289999999978</v>
      </c>
      <c r="H64" s="18">
        <v>10.772831999999996</v>
      </c>
      <c r="I64" s="18">
        <v>10.605473999999999</v>
      </c>
      <c r="J64" s="18">
        <v>8.8972510000000007</v>
      </c>
      <c r="K64" s="18">
        <v>7.7126099999999989</v>
      </c>
      <c r="L64" s="18">
        <v>7.677211999999999</v>
      </c>
      <c r="M64" s="18">
        <v>9.4858619999999991</v>
      </c>
      <c r="N64" s="18">
        <v>8.7413489999999996</v>
      </c>
      <c r="O64" s="18">
        <v>7.4227629999999998</v>
      </c>
      <c r="P64" s="18">
        <v>8.351953</v>
      </c>
      <c r="Q64" s="18">
        <v>10.069527000000003</v>
      </c>
      <c r="R64" s="18">
        <v>9.7502329999999997</v>
      </c>
      <c r="S64" s="18">
        <v>10.394299999999999</v>
      </c>
      <c r="T64" s="18">
        <v>12.110828000000001</v>
      </c>
      <c r="U64" s="18">
        <v>10.687965999999998</v>
      </c>
      <c r="V64" s="18">
        <v>6.0383789999999999</v>
      </c>
      <c r="W64" s="18">
        <v>7.4582810000000013</v>
      </c>
      <c r="X64" s="18">
        <v>7.2139720000000001</v>
      </c>
      <c r="Y64" s="18">
        <v>7.4362320000000004</v>
      </c>
      <c r="Z64" s="18">
        <v>7.0014660000000006</v>
      </c>
      <c r="AA64" s="18">
        <v>5.9735100000000001</v>
      </c>
      <c r="AB64" s="18">
        <v>5.7753340000000009</v>
      </c>
      <c r="AC64" s="18">
        <v>4.6806640000000002</v>
      </c>
      <c r="AD64" s="18">
        <v>4.071402</v>
      </c>
      <c r="AE64" s="18">
        <v>3.8190340000000007</v>
      </c>
      <c r="AF64" s="18">
        <v>3.3477980000000001</v>
      </c>
      <c r="AG64" s="18">
        <v>2.047221</v>
      </c>
      <c r="AH64" s="18">
        <f t="shared" si="2"/>
        <v>251.19192999999999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50.732836999999996</v>
      </c>
      <c r="D65" s="18">
        <v>48.380952999999998</v>
      </c>
      <c r="E65" s="18">
        <v>52.905594000000008</v>
      </c>
      <c r="F65" s="18">
        <v>56.102569999999993</v>
      </c>
      <c r="G65" s="18">
        <v>66.695602000000008</v>
      </c>
      <c r="H65" s="18">
        <v>60.175216000000006</v>
      </c>
      <c r="I65" s="18">
        <v>50.217849000000001</v>
      </c>
      <c r="J65" s="18">
        <v>57.319690999999999</v>
      </c>
      <c r="K65" s="18">
        <v>56.567892999999998</v>
      </c>
      <c r="L65" s="18">
        <v>65.17692000000001</v>
      </c>
      <c r="M65" s="18">
        <v>69.495875000000012</v>
      </c>
      <c r="N65" s="18">
        <v>67.132979999999989</v>
      </c>
      <c r="O65" s="18">
        <v>65.361767</v>
      </c>
      <c r="P65" s="18">
        <v>79.802198000000004</v>
      </c>
      <c r="Q65" s="18">
        <v>88.257793000000007</v>
      </c>
      <c r="R65" s="18">
        <v>89.764381999999998</v>
      </c>
      <c r="S65" s="18">
        <v>84.083763999999988</v>
      </c>
      <c r="T65" s="18">
        <v>75.897525000000002</v>
      </c>
      <c r="U65" s="18">
        <v>81.339298999999997</v>
      </c>
      <c r="V65" s="18">
        <v>74.518457999999995</v>
      </c>
      <c r="W65" s="18">
        <v>97.461584999999999</v>
      </c>
      <c r="X65" s="18">
        <v>93.669910999999999</v>
      </c>
      <c r="Y65" s="18">
        <v>95.673113999999998</v>
      </c>
      <c r="Z65" s="18">
        <v>99.202563999999995</v>
      </c>
      <c r="AA65" s="18">
        <v>108.27686899999999</v>
      </c>
      <c r="AB65" s="18">
        <v>115.79636999999997</v>
      </c>
      <c r="AC65" s="18">
        <v>97.089180000000013</v>
      </c>
      <c r="AD65" s="18">
        <v>87.744413000000009</v>
      </c>
      <c r="AE65" s="18">
        <v>80.708799999999997</v>
      </c>
      <c r="AF65" s="18">
        <v>92.169059999999959</v>
      </c>
      <c r="AG65" s="18">
        <v>90.293185000000022</v>
      </c>
      <c r="AH65" s="18">
        <f t="shared" si="2"/>
        <v>2398.0142169999999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106.188064</v>
      </c>
      <c r="D66" s="18">
        <v>109.19082299999999</v>
      </c>
      <c r="E66" s="18">
        <v>112.642663</v>
      </c>
      <c r="F66" s="18">
        <v>120.04554699999998</v>
      </c>
      <c r="G66" s="18">
        <v>130.91065799999998</v>
      </c>
      <c r="H66" s="18">
        <v>135.06317599999991</v>
      </c>
      <c r="I66" s="18">
        <v>125.22767400000001</v>
      </c>
      <c r="J66" s="18">
        <v>122.58933500000001</v>
      </c>
      <c r="K66" s="18">
        <v>141.17691799999994</v>
      </c>
      <c r="L66" s="18">
        <v>180.37116499999991</v>
      </c>
      <c r="M66" s="18">
        <v>213.7621</v>
      </c>
      <c r="N66" s="18">
        <v>219.05120500000007</v>
      </c>
      <c r="O66" s="18">
        <v>219.30789099999998</v>
      </c>
      <c r="P66" s="18">
        <v>266.08094</v>
      </c>
      <c r="Q66" s="18">
        <v>283.94396800000004</v>
      </c>
      <c r="R66" s="18">
        <v>301.62707499999999</v>
      </c>
      <c r="S66" s="18">
        <v>314.33310599999993</v>
      </c>
      <c r="T66" s="18">
        <v>302.89446600000002</v>
      </c>
      <c r="U66" s="18">
        <v>274.927435</v>
      </c>
      <c r="V66" s="18">
        <v>185.89705599999996</v>
      </c>
      <c r="W66" s="18">
        <v>218.83520100000007</v>
      </c>
      <c r="X66" s="18">
        <v>204.07288800000003</v>
      </c>
      <c r="Y66" s="18">
        <v>193.99878099999998</v>
      </c>
      <c r="Z66" s="18">
        <v>203.32717900000011</v>
      </c>
      <c r="AA66" s="18">
        <v>183.81378700000002</v>
      </c>
      <c r="AB66" s="18">
        <v>177.83456100000001</v>
      </c>
      <c r="AC66" s="18">
        <v>137.27472200000008</v>
      </c>
      <c r="AD66" s="18">
        <v>121.769627</v>
      </c>
      <c r="AE66" s="18">
        <v>123.2059</v>
      </c>
      <c r="AF66" s="18">
        <v>129.82927799999999</v>
      </c>
      <c r="AG66" s="18">
        <v>109.91147300000003</v>
      </c>
      <c r="AH66" s="18">
        <f t="shared" si="2"/>
        <v>5669.1046619999988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15.190049</v>
      </c>
      <c r="D67" s="18">
        <v>17.322808999999999</v>
      </c>
      <c r="E67" s="18">
        <v>22.726883000000001</v>
      </c>
      <c r="F67" s="18">
        <v>21.606747000000002</v>
      </c>
      <c r="G67" s="18">
        <v>22.647080000000003</v>
      </c>
      <c r="H67" s="18">
        <v>27.383437999999998</v>
      </c>
      <c r="I67" s="18">
        <v>27.795978000000002</v>
      </c>
      <c r="J67" s="18">
        <v>26.755230000000001</v>
      </c>
      <c r="K67" s="18">
        <v>13.871621000000003</v>
      </c>
      <c r="L67" s="18">
        <v>20.918118000000003</v>
      </c>
      <c r="M67" s="18">
        <v>25.98565</v>
      </c>
      <c r="N67" s="18">
        <v>22.853216</v>
      </c>
      <c r="O67" s="18">
        <v>15.664798000000001</v>
      </c>
      <c r="P67" s="18">
        <v>12.886639000000002</v>
      </c>
      <c r="Q67" s="18">
        <v>11.886018</v>
      </c>
      <c r="R67" s="18">
        <v>12.503678000000001</v>
      </c>
      <c r="S67" s="18">
        <v>14.074328000000001</v>
      </c>
      <c r="T67" s="18">
        <v>15.610876999999999</v>
      </c>
      <c r="U67" s="18">
        <v>15.347273000000001</v>
      </c>
      <c r="V67" s="18">
        <v>12.550032</v>
      </c>
      <c r="W67" s="18">
        <v>16.512562000000006</v>
      </c>
      <c r="X67" s="18">
        <v>26.34224600000001</v>
      </c>
      <c r="Y67" s="18">
        <v>32.905025999999992</v>
      </c>
      <c r="Z67" s="18">
        <v>43.696960999999995</v>
      </c>
      <c r="AA67" s="18">
        <v>57.61527499999999</v>
      </c>
      <c r="AB67" s="18">
        <v>95.559531999999976</v>
      </c>
      <c r="AC67" s="18">
        <v>105.17223799999998</v>
      </c>
      <c r="AD67" s="18">
        <v>117.40615999999997</v>
      </c>
      <c r="AE67" s="18">
        <v>119.567526</v>
      </c>
      <c r="AF67" s="18">
        <v>116.26928600000004</v>
      </c>
      <c r="AG67" s="18">
        <v>110.15348199999998</v>
      </c>
      <c r="AH67" s="18">
        <f t="shared" si="2"/>
        <v>1216.7807559999999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23.831944999999997</v>
      </c>
      <c r="D68" s="18">
        <v>24.469749999999991</v>
      </c>
      <c r="E68" s="18">
        <v>28.898637999999998</v>
      </c>
      <c r="F68" s="18">
        <v>32.430835999999999</v>
      </c>
      <c r="G68" s="18">
        <v>38.409017999999996</v>
      </c>
      <c r="H68" s="18">
        <v>38.011432000000013</v>
      </c>
      <c r="I68" s="18">
        <v>26.649419999999999</v>
      </c>
      <c r="J68" s="18">
        <v>25.317572000000006</v>
      </c>
      <c r="K68" s="18">
        <v>27.907915000000003</v>
      </c>
      <c r="L68" s="18">
        <v>42.927796000000001</v>
      </c>
      <c r="M68" s="18">
        <v>51.836663999999992</v>
      </c>
      <c r="N68" s="18">
        <v>39.273149000000018</v>
      </c>
      <c r="O68" s="18">
        <v>31.163326999999995</v>
      </c>
      <c r="P68" s="18">
        <v>28.922247999999993</v>
      </c>
      <c r="Q68" s="18">
        <v>25.11224</v>
      </c>
      <c r="R68" s="18">
        <v>26.084667999999994</v>
      </c>
      <c r="S68" s="18">
        <v>25.169851000000001</v>
      </c>
      <c r="T68" s="18">
        <v>25.939659999999996</v>
      </c>
      <c r="U68" s="18">
        <v>22.040946999999999</v>
      </c>
      <c r="V68" s="18">
        <v>15.062866999999997</v>
      </c>
      <c r="W68" s="18">
        <v>21.681222000000009</v>
      </c>
      <c r="X68" s="18">
        <v>25.450834000000004</v>
      </c>
      <c r="Y68" s="18">
        <v>95.940514000000036</v>
      </c>
      <c r="Z68" s="18">
        <v>105.38567099999997</v>
      </c>
      <c r="AA68" s="18">
        <v>112.34218899999999</v>
      </c>
      <c r="AB68" s="18">
        <v>130.478239</v>
      </c>
      <c r="AC68" s="18">
        <v>120.52268000000002</v>
      </c>
      <c r="AD68" s="18">
        <v>140.06776900000003</v>
      </c>
      <c r="AE68" s="18">
        <v>157.608362</v>
      </c>
      <c r="AF68" s="18">
        <v>161.02070799999998</v>
      </c>
      <c r="AG68" s="18">
        <v>129.86821899999995</v>
      </c>
      <c r="AH68" s="18">
        <f t="shared" si="2"/>
        <v>1799.8263499999998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1.4948300000000001</v>
      </c>
      <c r="D69" s="18">
        <v>1.4017730000000002</v>
      </c>
      <c r="E69" s="18">
        <v>1.7926329999999999</v>
      </c>
      <c r="F69" s="18">
        <v>1.7544580000000001</v>
      </c>
      <c r="G69" s="18">
        <v>2.9319470000000005</v>
      </c>
      <c r="H69" s="18">
        <v>3.4796689999999999</v>
      </c>
      <c r="I69" s="18">
        <v>3.1046740000000002</v>
      </c>
      <c r="J69" s="18">
        <v>4.2981910000000001</v>
      </c>
      <c r="K69" s="18">
        <v>5.7935099999999995</v>
      </c>
      <c r="L69" s="18">
        <v>5.9044579999999991</v>
      </c>
      <c r="M69" s="18">
        <v>7.0125230000000007</v>
      </c>
      <c r="N69" s="18">
        <v>5.1126060000000004</v>
      </c>
      <c r="O69" s="18">
        <v>4.5334679999999992</v>
      </c>
      <c r="P69" s="18">
        <v>5.2961540000000005</v>
      </c>
      <c r="Q69" s="18">
        <v>5.7592130000000008</v>
      </c>
      <c r="R69" s="18">
        <v>6.3859710000000005</v>
      </c>
      <c r="S69" s="18">
        <v>6.6965490000000001</v>
      </c>
      <c r="T69" s="18">
        <v>8.2521389999999997</v>
      </c>
      <c r="U69" s="18">
        <v>5.3483079999999994</v>
      </c>
      <c r="V69" s="18">
        <v>3.6761200000000001</v>
      </c>
      <c r="W69" s="18">
        <v>4.6098960000000009</v>
      </c>
      <c r="X69" s="18">
        <v>3.8833320000000002</v>
      </c>
      <c r="Y69" s="18">
        <v>3.2489350000000004</v>
      </c>
      <c r="Z69" s="18">
        <v>2.6450019999999999</v>
      </c>
      <c r="AA69" s="18">
        <v>1.8964449999999999</v>
      </c>
      <c r="AB69" s="18">
        <v>1.8599859999999999</v>
      </c>
      <c r="AC69" s="18">
        <v>1.50132</v>
      </c>
      <c r="AD69" s="18">
        <v>1.5666580000000003</v>
      </c>
      <c r="AE69" s="18">
        <v>1.3365039999999999</v>
      </c>
      <c r="AF69" s="18">
        <v>4.5702720000000001</v>
      </c>
      <c r="AG69" s="18">
        <v>4.5012369999999997</v>
      </c>
      <c r="AH69" s="18">
        <f t="shared" si="2"/>
        <v>121.64878100000004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0.22553999999999999</v>
      </c>
      <c r="D70" s="18">
        <v>0.16312600000000002</v>
      </c>
      <c r="E70" s="18">
        <v>0.16975599999999999</v>
      </c>
      <c r="F70" s="18">
        <v>0.24555700000000003</v>
      </c>
      <c r="G70" s="18">
        <v>0.20493600000000001</v>
      </c>
      <c r="H70" s="18">
        <v>0.138572</v>
      </c>
      <c r="I70" s="18">
        <v>0.13502600000000001</v>
      </c>
      <c r="J70" s="18">
        <v>0.17399500000000001</v>
      </c>
      <c r="K70" s="18">
        <v>0.18556299999999998</v>
      </c>
      <c r="L70" s="18">
        <v>0.31081399999999998</v>
      </c>
      <c r="M70" s="18">
        <v>0.38814799999999999</v>
      </c>
      <c r="N70" s="18">
        <v>0.499085</v>
      </c>
      <c r="O70" s="18">
        <v>0.56283699999999992</v>
      </c>
      <c r="P70" s="18">
        <v>0.50888299999999997</v>
      </c>
      <c r="Q70" s="18">
        <v>0.75354999999999994</v>
      </c>
      <c r="R70" s="18">
        <v>1.001938</v>
      </c>
      <c r="S70" s="18">
        <v>0.79873400000000006</v>
      </c>
      <c r="T70" s="18">
        <v>0.68706900000000004</v>
      </c>
      <c r="U70" s="18">
        <v>1.9834369999999999</v>
      </c>
      <c r="V70" s="18">
        <v>4.9073590000000005</v>
      </c>
      <c r="W70" s="18">
        <v>2.443886</v>
      </c>
      <c r="X70" s="18">
        <v>0.52204399999999995</v>
      </c>
      <c r="Y70" s="18">
        <v>0.42986199999999997</v>
      </c>
      <c r="Z70" s="18">
        <v>0.44576499999999997</v>
      </c>
      <c r="AA70" s="18">
        <v>0.47652099999999997</v>
      </c>
      <c r="AB70" s="18">
        <v>0.579148</v>
      </c>
      <c r="AC70" s="18">
        <v>0.74594099999999997</v>
      </c>
      <c r="AD70" s="18">
        <v>0.54517900000000008</v>
      </c>
      <c r="AE70" s="18">
        <v>0.88515299999999997</v>
      </c>
      <c r="AF70" s="18">
        <v>0.60077399999999992</v>
      </c>
      <c r="AG70" s="18">
        <v>0.40437299999999998</v>
      </c>
      <c r="AH70" s="18">
        <f t="shared" si="2"/>
        <v>22.122571000000001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2.7098529999999998</v>
      </c>
      <c r="D71" s="18">
        <v>3.112498</v>
      </c>
      <c r="E71" s="18">
        <v>4.4573230000000006</v>
      </c>
      <c r="F71" s="18">
        <v>6.0042149999999994</v>
      </c>
      <c r="G71" s="18">
        <v>6.3101060000000002</v>
      </c>
      <c r="H71" s="18">
        <v>5.7908520000000001</v>
      </c>
      <c r="I71" s="18">
        <v>5.0141799999999987</v>
      </c>
      <c r="J71" s="18">
        <v>5.7767090000000003</v>
      </c>
      <c r="K71" s="18">
        <v>6.787567000000001</v>
      </c>
      <c r="L71" s="18">
        <v>10.506366000000002</v>
      </c>
      <c r="M71" s="18">
        <v>11.011383</v>
      </c>
      <c r="N71" s="18">
        <v>12.818894999999999</v>
      </c>
      <c r="O71" s="18">
        <v>14.50653</v>
      </c>
      <c r="P71" s="18">
        <v>27.178850000000001</v>
      </c>
      <c r="Q71" s="18">
        <v>39.578059000000003</v>
      </c>
      <c r="R71" s="18">
        <v>50.386764999999997</v>
      </c>
      <c r="S71" s="18">
        <v>60.564391000000008</v>
      </c>
      <c r="T71" s="18">
        <v>71.460937000000001</v>
      </c>
      <c r="U71" s="18">
        <v>68.10570899999999</v>
      </c>
      <c r="V71" s="18">
        <v>54.211610999999991</v>
      </c>
      <c r="W71" s="18">
        <v>86.947314000000006</v>
      </c>
      <c r="X71" s="18">
        <v>97.901173</v>
      </c>
      <c r="Y71" s="18">
        <v>30.475065000000001</v>
      </c>
      <c r="Z71" s="18">
        <v>22.775600999999998</v>
      </c>
      <c r="AA71" s="18">
        <v>19.199511999999999</v>
      </c>
      <c r="AB71" s="18">
        <v>18.116727999999998</v>
      </c>
      <c r="AC71" s="18">
        <v>16.063312999999997</v>
      </c>
      <c r="AD71" s="18">
        <v>18.693778000000002</v>
      </c>
      <c r="AE71" s="18">
        <v>17.488643</v>
      </c>
      <c r="AF71" s="18">
        <v>18.045567999999996</v>
      </c>
      <c r="AG71" s="18">
        <v>15.205862999999999</v>
      </c>
      <c r="AH71" s="18">
        <f t="shared" si="2"/>
        <v>827.20535700000005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0.78373899999999996</v>
      </c>
      <c r="D72" s="18">
        <v>1.0935600000000001</v>
      </c>
      <c r="E72" s="18">
        <v>0.816801</v>
      </c>
      <c r="F72" s="18">
        <v>0.92724099999999998</v>
      </c>
      <c r="G72" s="18">
        <v>0.957538</v>
      </c>
      <c r="H72" s="18">
        <v>0.89438600000000001</v>
      </c>
      <c r="I72" s="18">
        <v>0.66344200000000009</v>
      </c>
      <c r="J72" s="18">
        <v>0.50983800000000001</v>
      </c>
      <c r="K72" s="18">
        <v>0.58706899999999995</v>
      </c>
      <c r="L72" s="18">
        <v>0.86010699999999995</v>
      </c>
      <c r="M72" s="18">
        <v>1.997493</v>
      </c>
      <c r="N72" s="18">
        <v>1.8976410000000001</v>
      </c>
      <c r="O72" s="18">
        <v>1.4380979999999999</v>
      </c>
      <c r="P72" s="18">
        <v>2.159732</v>
      </c>
      <c r="Q72" s="18">
        <v>2.6020560000000001</v>
      </c>
      <c r="R72" s="18">
        <v>3.5167250000000001</v>
      </c>
      <c r="S72" s="18">
        <v>5.6452960000000001</v>
      </c>
      <c r="T72" s="18">
        <v>6.8965160000000001</v>
      </c>
      <c r="U72" s="18">
        <v>9.1596520000000012</v>
      </c>
      <c r="V72" s="18">
        <v>9.7020389999999992</v>
      </c>
      <c r="W72" s="18">
        <v>19.777325000000001</v>
      </c>
      <c r="X72" s="18">
        <v>24.322973999999999</v>
      </c>
      <c r="Y72" s="18">
        <v>8.4702410000000015</v>
      </c>
      <c r="Z72" s="18">
        <v>9.170833</v>
      </c>
      <c r="AA72" s="18">
        <v>7.4001079999999995</v>
      </c>
      <c r="AB72" s="18">
        <v>10.703081000000001</v>
      </c>
      <c r="AC72" s="18">
        <v>11.504813</v>
      </c>
      <c r="AD72" s="18">
        <v>14.785371999999999</v>
      </c>
      <c r="AE72" s="18">
        <v>18.232109999999999</v>
      </c>
      <c r="AF72" s="18">
        <v>25.072156</v>
      </c>
      <c r="AG72" s="18">
        <v>20.339191000000003</v>
      </c>
      <c r="AH72" s="18">
        <f t="shared" si="2"/>
        <v>222.88717300000005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4.1814859999999996</v>
      </c>
      <c r="D73" s="18">
        <v>4.2144729999999999</v>
      </c>
      <c r="E73" s="18">
        <v>4.2806070000000007</v>
      </c>
      <c r="F73" s="18">
        <v>4.2495279999999998</v>
      </c>
      <c r="G73" s="18">
        <v>4.7921990000000001</v>
      </c>
      <c r="H73" s="18">
        <v>5.1263599999999983</v>
      </c>
      <c r="I73" s="18">
        <v>4.733620000000001</v>
      </c>
      <c r="J73" s="18">
        <v>4.1480640000000006</v>
      </c>
      <c r="K73" s="18">
        <v>4.0800599999999996</v>
      </c>
      <c r="L73" s="18">
        <v>3.907597</v>
      </c>
      <c r="M73" s="18">
        <v>3.0793310000000003</v>
      </c>
      <c r="N73" s="18">
        <v>2.8502119999999995</v>
      </c>
      <c r="O73" s="18">
        <v>2.3970239999999996</v>
      </c>
      <c r="P73" s="18">
        <v>3.5832169999999999</v>
      </c>
      <c r="Q73" s="18">
        <v>2.8015690000000002</v>
      </c>
      <c r="R73" s="18">
        <v>2.8463310000000002</v>
      </c>
      <c r="S73" s="18">
        <v>3.4831000000000003</v>
      </c>
      <c r="T73" s="18">
        <v>3.06732</v>
      </c>
      <c r="U73" s="18">
        <v>4.3062390000000015</v>
      </c>
      <c r="V73" s="18">
        <v>3.992073</v>
      </c>
      <c r="W73" s="18">
        <v>4.284707</v>
      </c>
      <c r="X73" s="18">
        <v>4.4805780000000004</v>
      </c>
      <c r="Y73" s="18">
        <v>4.5191319999999999</v>
      </c>
      <c r="Z73" s="18">
        <v>4.2824529999999994</v>
      </c>
      <c r="AA73" s="18">
        <v>2.5326109999999997</v>
      </c>
      <c r="AB73" s="18">
        <v>2.0524140000000002</v>
      </c>
      <c r="AC73" s="18">
        <v>2.0388379999999997</v>
      </c>
      <c r="AD73" s="18">
        <v>1.6863170000000001</v>
      </c>
      <c r="AE73" s="18">
        <v>1.1316459999999995</v>
      </c>
      <c r="AF73" s="18">
        <v>1.0897030000000001</v>
      </c>
      <c r="AG73" s="18">
        <v>0.99950900000000009</v>
      </c>
      <c r="AH73" s="18">
        <f t="shared" si="2"/>
        <v>105.21831800000002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1.3901159999999999</v>
      </c>
      <c r="D74" s="18">
        <v>1.3317380000000001</v>
      </c>
      <c r="E74" s="18">
        <v>1.7572939999999999</v>
      </c>
      <c r="F74" s="18">
        <v>1.991293</v>
      </c>
      <c r="G74" s="18">
        <v>2.2717109999999998</v>
      </c>
      <c r="H74" s="18">
        <v>1.7467710000000001</v>
      </c>
      <c r="I74" s="18">
        <v>1.541077</v>
      </c>
      <c r="J74" s="18">
        <v>1.7611460000000001</v>
      </c>
      <c r="K74" s="18">
        <v>1.5745370000000001</v>
      </c>
      <c r="L74" s="18">
        <v>1.865292</v>
      </c>
      <c r="M74" s="18">
        <v>2.243061</v>
      </c>
      <c r="N74" s="18">
        <v>2.0421830000000001</v>
      </c>
      <c r="O74" s="18">
        <v>1.551836</v>
      </c>
      <c r="P74" s="18">
        <v>2.8904589999999999</v>
      </c>
      <c r="Q74" s="18">
        <v>2.4966439999999999</v>
      </c>
      <c r="R74" s="18">
        <v>2.4001329999999998</v>
      </c>
      <c r="S74" s="18">
        <v>2.9598949999999999</v>
      </c>
      <c r="T74" s="18">
        <v>2.6411699999999998</v>
      </c>
      <c r="U74" s="18">
        <v>3.5120119999999999</v>
      </c>
      <c r="V74" s="18">
        <v>3.4183780000000001</v>
      </c>
      <c r="W74" s="18">
        <v>4.1517499999999998</v>
      </c>
      <c r="X74" s="18">
        <v>3.7668249999999999</v>
      </c>
      <c r="Y74" s="18">
        <v>4.6526699999999996</v>
      </c>
      <c r="Z74" s="18">
        <v>4.1292400000000002</v>
      </c>
      <c r="AA74" s="18">
        <v>2.7045330000000001</v>
      </c>
      <c r="AB74" s="18">
        <v>3.4334820000000001</v>
      </c>
      <c r="AC74" s="18">
        <v>3.200491</v>
      </c>
      <c r="AD74" s="18">
        <v>2.8964110000000001</v>
      </c>
      <c r="AE74" s="18">
        <v>1.8870359999999999</v>
      </c>
      <c r="AF74" s="18">
        <v>2.3621490000000001</v>
      </c>
      <c r="AG74" s="18">
        <v>1.4992270000000001</v>
      </c>
      <c r="AH74" s="18">
        <f t="shared" si="2"/>
        <v>78.07056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7.089486</v>
      </c>
      <c r="Z75" s="18">
        <v>8.6364020000000004</v>
      </c>
      <c r="AA75" s="18">
        <v>8.2114930000000008</v>
      </c>
      <c r="AB75" s="18">
        <v>7.5447109999999995</v>
      </c>
      <c r="AC75" s="18">
        <v>7.2911750000000017</v>
      </c>
      <c r="AD75" s="18">
        <v>6.1770669999999992</v>
      </c>
      <c r="AE75" s="18">
        <v>5.6284530000000004</v>
      </c>
      <c r="AF75" s="18">
        <v>5.7831600000000014</v>
      </c>
      <c r="AG75" s="18">
        <v>3.9705350000000004</v>
      </c>
      <c r="AH75" s="18">
        <f t="shared" si="2"/>
        <v>60.332482000000006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1.5316E-2</v>
      </c>
      <c r="D76" s="18">
        <v>5.2550000000000001E-3</v>
      </c>
      <c r="E76" s="18">
        <v>1.7094000000000002E-2</v>
      </c>
      <c r="F76" s="18">
        <v>2.4934999999999999E-2</v>
      </c>
      <c r="G76" s="18">
        <v>1.2508999999999999E-2</v>
      </c>
      <c r="H76" s="18">
        <v>7.7499999999999999E-3</v>
      </c>
      <c r="I76" s="18">
        <v>5.6629999999999996E-3</v>
      </c>
      <c r="J76" s="18">
        <v>6.6490000000000004E-3</v>
      </c>
      <c r="K76" s="18">
        <v>8.1580000000000003E-3</v>
      </c>
      <c r="L76" s="18">
        <v>4.3540000000000002E-3</v>
      </c>
      <c r="M76" s="18">
        <v>6.1289999999999999E-3</v>
      </c>
      <c r="N76" s="18">
        <v>1.3802E-2</v>
      </c>
      <c r="O76" s="18">
        <v>8.0569999999999999E-3</v>
      </c>
      <c r="P76" s="18">
        <v>1.8735000000000002E-2</v>
      </c>
      <c r="Q76" s="18">
        <v>7.3930000000000003E-3</v>
      </c>
      <c r="R76" s="18">
        <v>8.175E-3</v>
      </c>
      <c r="S76" s="18">
        <v>1.0633999999999999E-2</v>
      </c>
      <c r="T76" s="18">
        <v>3.9789999999999999E-3</v>
      </c>
      <c r="U76" s="18">
        <v>8.8380000000000004E-3</v>
      </c>
      <c r="V76" s="18">
        <v>8.7449999999999993E-3</v>
      </c>
      <c r="W76" s="18">
        <v>2.1641000000000001E-2</v>
      </c>
      <c r="X76" s="18">
        <v>1.1969E-2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0.23578000000000005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0.762903</v>
      </c>
      <c r="D77" s="18">
        <v>0.77833800000000009</v>
      </c>
      <c r="E77" s="18">
        <v>0.91603000000000001</v>
      </c>
      <c r="F77" s="18">
        <v>0.97130000000000005</v>
      </c>
      <c r="G77" s="18">
        <v>1.1192520000000001</v>
      </c>
      <c r="H77" s="18">
        <v>1.011887</v>
      </c>
      <c r="I77" s="18">
        <v>0.90167900000000001</v>
      </c>
      <c r="J77" s="18">
        <v>0.93995800000000007</v>
      </c>
      <c r="K77" s="18">
        <v>1.0114089999999998</v>
      </c>
      <c r="L77" s="18">
        <v>1.1048659999999997</v>
      </c>
      <c r="M77" s="18">
        <v>1.2893269999999999</v>
      </c>
      <c r="N77" s="18">
        <v>1.6366609999999999</v>
      </c>
      <c r="O77" s="18">
        <v>1.7943519999999999</v>
      </c>
      <c r="P77" s="18">
        <v>2.4990399999999999</v>
      </c>
      <c r="Q77" s="18">
        <v>3.1936629999999995</v>
      </c>
      <c r="R77" s="18">
        <v>3.2863480000000003</v>
      </c>
      <c r="S77" s="18">
        <v>3.7995239999999999</v>
      </c>
      <c r="T77" s="18">
        <v>4.8264300000000011</v>
      </c>
      <c r="U77" s="18">
        <v>5.9804870000000001</v>
      </c>
      <c r="V77" s="18">
        <v>4.8504489999999993</v>
      </c>
      <c r="W77" s="18">
        <v>6.1099320000000015</v>
      </c>
      <c r="X77" s="18">
        <v>6.1528969999999994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54.936731999999992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311.20164799999998</v>
      </c>
      <c r="D78" s="18">
        <f t="shared" ref="D78:AG78" si="3">SUM(D46:D77)</f>
        <v>326.31013999999993</v>
      </c>
      <c r="E78" s="18">
        <f t="shared" si="3"/>
        <v>354.66676099999995</v>
      </c>
      <c r="F78" s="18">
        <f t="shared" si="3"/>
        <v>385.92337099999997</v>
      </c>
      <c r="G78" s="18">
        <f t="shared" si="3"/>
        <v>416.616218</v>
      </c>
      <c r="H78" s="18">
        <f t="shared" si="3"/>
        <v>425.26597799999985</v>
      </c>
      <c r="I78" s="18">
        <f t="shared" si="3"/>
        <v>377.11417699999998</v>
      </c>
      <c r="J78" s="18">
        <f t="shared" si="3"/>
        <v>382.16660099999984</v>
      </c>
      <c r="K78" s="18">
        <f t="shared" si="3"/>
        <v>400.04375199999998</v>
      </c>
      <c r="L78" s="18">
        <f t="shared" si="3"/>
        <v>527.01902599999983</v>
      </c>
      <c r="M78" s="18">
        <f t="shared" si="3"/>
        <v>620.695875</v>
      </c>
      <c r="N78" s="18">
        <f t="shared" si="3"/>
        <v>587.10243500000024</v>
      </c>
      <c r="O78" s="18">
        <f t="shared" si="3"/>
        <v>539.2143249999998</v>
      </c>
      <c r="P78" s="18">
        <f t="shared" si="3"/>
        <v>637.73367499999995</v>
      </c>
      <c r="Q78" s="18">
        <f t="shared" si="3"/>
        <v>703.47970300000009</v>
      </c>
      <c r="R78" s="18">
        <f t="shared" si="3"/>
        <v>758.76315899999997</v>
      </c>
      <c r="S78" s="18">
        <f t="shared" si="3"/>
        <v>791.27806799999996</v>
      </c>
      <c r="T78" s="18">
        <f t="shared" si="3"/>
        <v>788.56955599999992</v>
      </c>
      <c r="U78" s="18">
        <f t="shared" si="3"/>
        <v>775.70696099999998</v>
      </c>
      <c r="V78" s="18">
        <f t="shared" si="3"/>
        <v>586.02546199999983</v>
      </c>
      <c r="W78" s="18">
        <f t="shared" si="3"/>
        <v>765.94044700000018</v>
      </c>
      <c r="X78" s="18">
        <f t="shared" si="3"/>
        <v>771.49288900000022</v>
      </c>
      <c r="Y78" s="18">
        <f t="shared" si="3"/>
        <v>777.67616099999987</v>
      </c>
      <c r="Z78" s="18">
        <f t="shared" si="3"/>
        <v>804.96989700000017</v>
      </c>
      <c r="AA78" s="18">
        <f t="shared" si="3"/>
        <v>797.41210699999999</v>
      </c>
      <c r="AB78" s="18">
        <f t="shared" si="3"/>
        <v>862.82514200000003</v>
      </c>
      <c r="AC78" s="18">
        <f t="shared" si="3"/>
        <v>735.89753300000018</v>
      </c>
      <c r="AD78" s="18">
        <f t="shared" si="3"/>
        <v>743.38615199999992</v>
      </c>
      <c r="AE78" s="18">
        <f t="shared" si="3"/>
        <v>763.68632600000001</v>
      </c>
      <c r="AF78" s="18">
        <f t="shared" si="3"/>
        <v>800.32228599999996</v>
      </c>
      <c r="AG78" s="18">
        <f t="shared" si="3"/>
        <v>693.64754199999993</v>
      </c>
      <c r="AH78" s="18">
        <f t="shared" si="2"/>
        <v>19212.153372999997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12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>
        <f t="shared" ref="C82:AH82" si="4">IF(C10&gt;0,C46/C10*100,"--")</f>
        <v>467.80847605950748</v>
      </c>
      <c r="D82" s="19">
        <f t="shared" si="4"/>
        <v>96.831554014623606</v>
      </c>
      <c r="E82" s="19">
        <f t="shared" si="4"/>
        <v>39.600743505659409</v>
      </c>
      <c r="F82" s="19">
        <f t="shared" si="4"/>
        <v>151.37481432579634</v>
      </c>
      <c r="G82" s="19">
        <f t="shared" si="4"/>
        <v>85.001365995810957</v>
      </c>
      <c r="H82" s="19">
        <f t="shared" si="4"/>
        <v>133.81756756756755</v>
      </c>
      <c r="I82" s="19">
        <f t="shared" si="4"/>
        <v>162.33008911338342</v>
      </c>
      <c r="J82" s="19">
        <f t="shared" si="4"/>
        <v>80.00388450084165</v>
      </c>
      <c r="K82" s="19">
        <f t="shared" si="4"/>
        <v>236.35261848567967</v>
      </c>
      <c r="L82" s="19">
        <f t="shared" si="4"/>
        <v>195.11594392768245</v>
      </c>
      <c r="M82" s="19">
        <f t="shared" si="4"/>
        <v>288.38951310861421</v>
      </c>
      <c r="N82" s="19">
        <f t="shared" si="4"/>
        <v>285.51561991946176</v>
      </c>
      <c r="O82" s="19">
        <f t="shared" si="4"/>
        <v>357.30368781919248</v>
      </c>
      <c r="P82" s="19">
        <f t="shared" si="4"/>
        <v>234.16702303133968</v>
      </c>
      <c r="Q82" s="19">
        <f t="shared" si="4"/>
        <v>246.19000585308748</v>
      </c>
      <c r="R82" s="19">
        <f t="shared" si="4"/>
        <v>347.77902583477993</v>
      </c>
      <c r="S82" s="19">
        <f t="shared" si="4"/>
        <v>661.02677019353337</v>
      </c>
      <c r="T82" s="19">
        <f t="shared" si="4"/>
        <v>404.48485802760717</v>
      </c>
      <c r="U82" s="19">
        <f t="shared" si="4"/>
        <v>632.50610010117248</v>
      </c>
      <c r="V82" s="19">
        <f t="shared" si="4"/>
        <v>602.53618924326236</v>
      </c>
      <c r="W82" s="19">
        <f t="shared" si="4"/>
        <v>623.47865795039422</v>
      </c>
      <c r="X82" s="19">
        <f t="shared" si="4"/>
        <v>758.38161778590529</v>
      </c>
      <c r="Y82" s="19">
        <f t="shared" si="4"/>
        <v>54.373831061559841</v>
      </c>
      <c r="Z82" s="19">
        <f t="shared" si="4"/>
        <v>399.01244008430166</v>
      </c>
      <c r="AA82" s="19">
        <f t="shared" si="4"/>
        <v>140.93643466452659</v>
      </c>
      <c r="AB82" s="19">
        <f t="shared" si="4"/>
        <v>219.51417885228906</v>
      </c>
      <c r="AC82" s="19">
        <f t="shared" si="4"/>
        <v>181.73103475482267</v>
      </c>
      <c r="AD82" s="19">
        <f t="shared" si="4"/>
        <v>5.3885583811394948</v>
      </c>
      <c r="AE82" s="19">
        <f t="shared" si="4"/>
        <v>5.3899941040594177</v>
      </c>
      <c r="AF82" s="19">
        <f t="shared" si="4"/>
        <v>5.6972521480234208</v>
      </c>
      <c r="AG82" s="19">
        <f t="shared" si="4"/>
        <v>5.1183848820038422</v>
      </c>
      <c r="AH82" s="19">
        <f t="shared" si="4"/>
        <v>18.006809424493607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>
        <f t="shared" ref="C83:AH83" si="5">IF(C11&gt;0,C47/C11*100,"--")</f>
        <v>9995.8583834335332</v>
      </c>
      <c r="D83" s="19" t="str">
        <f t="shared" si="5"/>
        <v>--</v>
      </c>
      <c r="E83" s="19" t="str">
        <f t="shared" si="5"/>
        <v>--</v>
      </c>
      <c r="F83" s="19">
        <f t="shared" si="5"/>
        <v>3392.7783135111968</v>
      </c>
      <c r="G83" s="19">
        <f t="shared" si="5"/>
        <v>6486.6139289592065</v>
      </c>
      <c r="H83" s="19">
        <f t="shared" si="5"/>
        <v>18289.995831596498</v>
      </c>
      <c r="I83" s="19">
        <f t="shared" si="5"/>
        <v>5623.1821980777268</v>
      </c>
      <c r="J83" s="19">
        <f t="shared" si="5"/>
        <v>6582.437533704835</v>
      </c>
      <c r="K83" s="19">
        <f t="shared" si="5"/>
        <v>717.12744600053225</v>
      </c>
      <c r="L83" s="19">
        <f t="shared" si="5"/>
        <v>1602.2988505747126</v>
      </c>
      <c r="M83" s="19">
        <f t="shared" si="5"/>
        <v>1235.5124276472588</v>
      </c>
      <c r="N83" s="19">
        <f t="shared" si="5"/>
        <v>2342.1817636922156</v>
      </c>
      <c r="O83" s="19">
        <f t="shared" si="5"/>
        <v>2353.5209573636416</v>
      </c>
      <c r="P83" s="19">
        <f t="shared" si="5"/>
        <v>25197.964071856288</v>
      </c>
      <c r="Q83" s="19">
        <f t="shared" si="5"/>
        <v>3337.0683467581143</v>
      </c>
      <c r="R83" s="19">
        <f t="shared" si="5"/>
        <v>1074.2601816583651</v>
      </c>
      <c r="S83" s="19">
        <f t="shared" si="5"/>
        <v>642.84985794419765</v>
      </c>
      <c r="T83" s="19" t="str">
        <f t="shared" si="5"/>
        <v>--</v>
      </c>
      <c r="U83" s="19" t="str">
        <f t="shared" si="5"/>
        <v>--</v>
      </c>
      <c r="V83" s="19" t="str">
        <f t="shared" si="5"/>
        <v>--</v>
      </c>
      <c r="W83" s="19" t="str">
        <f t="shared" si="5"/>
        <v>--</v>
      </c>
      <c r="X83" s="19" t="str">
        <f t="shared" si="5"/>
        <v>--</v>
      </c>
      <c r="Y83" s="19" t="str">
        <f t="shared" si="5"/>
        <v>--</v>
      </c>
      <c r="Z83" s="19" t="str">
        <f t="shared" si="5"/>
        <v>--</v>
      </c>
      <c r="AA83" s="19" t="str">
        <f t="shared" si="5"/>
        <v>--</v>
      </c>
      <c r="AB83" s="19" t="str">
        <f t="shared" si="5"/>
        <v>--</v>
      </c>
      <c r="AC83" s="19" t="str">
        <f t="shared" si="5"/>
        <v>--</v>
      </c>
      <c r="AD83" s="19" t="str">
        <f t="shared" si="5"/>
        <v>--</v>
      </c>
      <c r="AE83" s="19" t="str">
        <f t="shared" si="5"/>
        <v>--</v>
      </c>
      <c r="AF83" s="19" t="str">
        <f t="shared" si="5"/>
        <v>--</v>
      </c>
      <c r="AG83" s="19" t="str">
        <f t="shared" si="5"/>
        <v>--</v>
      </c>
      <c r="AH83" s="19">
        <f t="shared" si="5"/>
        <v>2226.9884267288953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>
        <f t="shared" ref="C84:AH84" si="6">IF(C12&gt;0,C48/C12*100,"--")</f>
        <v>178.4170961357579</v>
      </c>
      <c r="D84" s="19">
        <f t="shared" si="6"/>
        <v>682.279964617426</v>
      </c>
      <c r="E84" s="19">
        <f t="shared" si="6"/>
        <v>247.09584999913008</v>
      </c>
      <c r="F84" s="19">
        <f t="shared" si="6"/>
        <v>128.90698161767114</v>
      </c>
      <c r="G84" s="19">
        <f t="shared" si="6"/>
        <v>144.27911498933676</v>
      </c>
      <c r="H84" s="19">
        <f t="shared" si="6"/>
        <v>250.87934410337195</v>
      </c>
      <c r="I84" s="19">
        <f t="shared" si="6"/>
        <v>364.53785133182964</v>
      </c>
      <c r="J84" s="19">
        <f t="shared" si="6"/>
        <v>322.22659793358258</v>
      </c>
      <c r="K84" s="19">
        <f t="shared" si="6"/>
        <v>459.82421776590928</v>
      </c>
      <c r="L84" s="19">
        <f t="shared" si="6"/>
        <v>157.06944051661333</v>
      </c>
      <c r="M84" s="19">
        <f t="shared" si="6"/>
        <v>184.72753723414047</v>
      </c>
      <c r="N84" s="19">
        <f t="shared" si="6"/>
        <v>255.14673424508013</v>
      </c>
      <c r="O84" s="19">
        <f t="shared" si="6"/>
        <v>292.74568847522585</v>
      </c>
      <c r="P84" s="19">
        <f t="shared" si="6"/>
        <v>491.17897877847696</v>
      </c>
      <c r="Q84" s="19">
        <f t="shared" si="6"/>
        <v>367.4190798920983</v>
      </c>
      <c r="R84" s="19">
        <f t="shared" si="6"/>
        <v>256.98103753559064</v>
      </c>
      <c r="S84" s="19">
        <f t="shared" si="6"/>
        <v>170.30688096561425</v>
      </c>
      <c r="T84" s="19">
        <f t="shared" si="6"/>
        <v>145.46747963892739</v>
      </c>
      <c r="U84" s="19">
        <f t="shared" si="6"/>
        <v>174.16430507797085</v>
      </c>
      <c r="V84" s="19">
        <f t="shared" si="6"/>
        <v>134.32451955596738</v>
      </c>
      <c r="W84" s="19">
        <f t="shared" si="6"/>
        <v>61.908846797784086</v>
      </c>
      <c r="X84" s="19">
        <f t="shared" si="6"/>
        <v>126.13067106634468</v>
      </c>
      <c r="Y84" s="19">
        <f t="shared" si="6"/>
        <v>136.09659419057471</v>
      </c>
      <c r="Z84" s="19">
        <f t="shared" si="6"/>
        <v>155.03078433469676</v>
      </c>
      <c r="AA84" s="19">
        <f t="shared" si="6"/>
        <v>175.75825517736891</v>
      </c>
      <c r="AB84" s="19">
        <f t="shared" si="6"/>
        <v>200.34540546005232</v>
      </c>
      <c r="AC84" s="19">
        <f t="shared" si="6"/>
        <v>261.46251807684422</v>
      </c>
      <c r="AD84" s="19">
        <f t="shared" si="6"/>
        <v>6.9289766488164855</v>
      </c>
      <c r="AE84" s="19">
        <f t="shared" si="6"/>
        <v>6.5745751283351961</v>
      </c>
      <c r="AF84" s="19">
        <f t="shared" si="6"/>
        <v>7.3027404359748402</v>
      </c>
      <c r="AG84" s="19">
        <f t="shared" si="6"/>
        <v>6.739884298443398</v>
      </c>
      <c r="AH84" s="19">
        <f t="shared" si="6"/>
        <v>30.477187114655301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>
        <f t="shared" ref="C85:AH85" si="7">IF(C13&gt;0,C49/C13*100,"--")</f>
        <v>83.650888800497484</v>
      </c>
      <c r="D85" s="19">
        <f t="shared" si="7"/>
        <v>184.76584589240719</v>
      </c>
      <c r="E85" s="19">
        <f t="shared" si="7"/>
        <v>150.44614162001707</v>
      </c>
      <c r="F85" s="19">
        <f t="shared" si="7"/>
        <v>185.8562211486587</v>
      </c>
      <c r="G85" s="19">
        <f t="shared" si="7"/>
        <v>111.2725125330756</v>
      </c>
      <c r="H85" s="19">
        <f t="shared" si="7"/>
        <v>79.877913242366134</v>
      </c>
      <c r="I85" s="19">
        <f t="shared" si="7"/>
        <v>83.628347359801836</v>
      </c>
      <c r="J85" s="19">
        <f t="shared" si="7"/>
        <v>73.801711736966865</v>
      </c>
      <c r="K85" s="19">
        <f t="shared" si="7"/>
        <v>93.482192943342497</v>
      </c>
      <c r="L85" s="19">
        <f t="shared" si="7"/>
        <v>49.561585424076775</v>
      </c>
      <c r="M85" s="19">
        <f t="shared" si="7"/>
        <v>187.19859720835171</v>
      </c>
      <c r="N85" s="19">
        <f t="shared" si="7"/>
        <v>230.43795808317728</v>
      </c>
      <c r="O85" s="19">
        <f t="shared" si="7"/>
        <v>105.71938738270423</v>
      </c>
      <c r="P85" s="19">
        <f t="shared" si="7"/>
        <v>99.935659582974139</v>
      </c>
      <c r="Q85" s="19">
        <f t="shared" si="7"/>
        <v>71.849388424450794</v>
      </c>
      <c r="R85" s="19">
        <f t="shared" si="7"/>
        <v>150.49911940949053</v>
      </c>
      <c r="S85" s="19">
        <f t="shared" si="7"/>
        <v>174.42710346002502</v>
      </c>
      <c r="T85" s="19">
        <f t="shared" si="7"/>
        <v>333.42932482131704</v>
      </c>
      <c r="U85" s="19">
        <f t="shared" si="7"/>
        <v>477.07946336429308</v>
      </c>
      <c r="V85" s="19">
        <f t="shared" si="7"/>
        <v>217.0380322368845</v>
      </c>
      <c r="W85" s="19">
        <f t="shared" si="7"/>
        <v>388.24084092206891</v>
      </c>
      <c r="X85" s="19">
        <f t="shared" si="7"/>
        <v>149.56265361007812</v>
      </c>
      <c r="Y85" s="19">
        <f t="shared" si="7"/>
        <v>69.095843583880338</v>
      </c>
      <c r="Z85" s="19">
        <f t="shared" si="7"/>
        <v>163.6461879152167</v>
      </c>
      <c r="AA85" s="19">
        <f t="shared" si="7"/>
        <v>183.84753236182286</v>
      </c>
      <c r="AB85" s="19">
        <f t="shared" si="7"/>
        <v>168.96537761543286</v>
      </c>
      <c r="AC85" s="19">
        <f t="shared" si="7"/>
        <v>102.6962475012688</v>
      </c>
      <c r="AD85" s="19">
        <f t="shared" si="7"/>
        <v>4.8618086170307748</v>
      </c>
      <c r="AE85" s="19">
        <f t="shared" si="7"/>
        <v>4.5429932685189227</v>
      </c>
      <c r="AF85" s="19">
        <f t="shared" si="7"/>
        <v>4.4824773859142715</v>
      </c>
      <c r="AG85" s="19">
        <f t="shared" si="7"/>
        <v>4.4921718864262434</v>
      </c>
      <c r="AH85" s="19">
        <f t="shared" si="7"/>
        <v>34.638196351522346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>
        <f t="shared" ref="C86:AH86" si="8">IF(C14&gt;0,C50/C14*100,"--")</f>
        <v>27.976920086082458</v>
      </c>
      <c r="D86" s="19">
        <f t="shared" si="8"/>
        <v>18.956235121772568</v>
      </c>
      <c r="E86" s="19">
        <f t="shared" si="8"/>
        <v>16.769619211512097</v>
      </c>
      <c r="F86" s="19">
        <f t="shared" si="8"/>
        <v>16.508322842024555</v>
      </c>
      <c r="G86" s="19">
        <f t="shared" si="8"/>
        <v>10.181699652451742</v>
      </c>
      <c r="H86" s="19">
        <f t="shared" si="8"/>
        <v>10.775067015217758</v>
      </c>
      <c r="I86" s="19" t="str">
        <f t="shared" si="8"/>
        <v>--</v>
      </c>
      <c r="J86" s="19" t="str">
        <f t="shared" si="8"/>
        <v>--</v>
      </c>
      <c r="K86" s="19" t="str">
        <f t="shared" si="8"/>
        <v>--</v>
      </c>
      <c r="L86" s="19" t="str">
        <f t="shared" si="8"/>
        <v>--</v>
      </c>
      <c r="M86" s="19" t="str">
        <f t="shared" si="8"/>
        <v>--</v>
      </c>
      <c r="N86" s="19" t="str">
        <f t="shared" si="8"/>
        <v>--</v>
      </c>
      <c r="O86" s="19" t="str">
        <f t="shared" si="8"/>
        <v>--</v>
      </c>
      <c r="P86" s="19" t="str">
        <f t="shared" si="8"/>
        <v>--</v>
      </c>
      <c r="Q86" s="19" t="str">
        <f t="shared" si="8"/>
        <v>--</v>
      </c>
      <c r="R86" s="19" t="str">
        <f t="shared" si="8"/>
        <v>--</v>
      </c>
      <c r="S86" s="19" t="str">
        <f t="shared" si="8"/>
        <v>--</v>
      </c>
      <c r="T86" s="19" t="str">
        <f t="shared" si="8"/>
        <v>--</v>
      </c>
      <c r="U86" s="19" t="str">
        <f t="shared" si="8"/>
        <v>--</v>
      </c>
      <c r="V86" s="19" t="str">
        <f t="shared" si="8"/>
        <v>--</v>
      </c>
      <c r="W86" s="19" t="str">
        <f t="shared" si="8"/>
        <v>--</v>
      </c>
      <c r="X86" s="19" t="str">
        <f t="shared" si="8"/>
        <v>--</v>
      </c>
      <c r="Y86" s="19" t="str">
        <f t="shared" si="8"/>
        <v>--</v>
      </c>
      <c r="Z86" s="19" t="str">
        <f t="shared" si="8"/>
        <v>--</v>
      </c>
      <c r="AA86" s="19" t="str">
        <f t="shared" si="8"/>
        <v>--</v>
      </c>
      <c r="AB86" s="19" t="str">
        <f t="shared" si="8"/>
        <v>--</v>
      </c>
      <c r="AC86" s="19" t="str">
        <f t="shared" si="8"/>
        <v>--</v>
      </c>
      <c r="AD86" s="19" t="str">
        <f t="shared" si="8"/>
        <v>--</v>
      </c>
      <c r="AE86" s="19" t="str">
        <f t="shared" si="8"/>
        <v>--</v>
      </c>
      <c r="AF86" s="19" t="str">
        <f t="shared" si="8"/>
        <v>--</v>
      </c>
      <c r="AG86" s="19" t="str">
        <f t="shared" si="8"/>
        <v>--</v>
      </c>
      <c r="AH86" s="19">
        <f t="shared" si="8"/>
        <v>15.003884812647531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ref="C87:AH87" si="9">IF(C15&gt;0,C51/C15*100,"--")</f>
        <v>--</v>
      </c>
      <c r="D87" s="19" t="str">
        <f t="shared" si="9"/>
        <v>--</v>
      </c>
      <c r="E87" s="19" t="str">
        <f t="shared" si="9"/>
        <v>--</v>
      </c>
      <c r="F87" s="19" t="str">
        <f t="shared" si="9"/>
        <v>--</v>
      </c>
      <c r="G87" s="19" t="str">
        <f t="shared" si="9"/>
        <v>--</v>
      </c>
      <c r="H87" s="19" t="str">
        <f t="shared" si="9"/>
        <v>--</v>
      </c>
      <c r="I87" s="19">
        <f t="shared" si="9"/>
        <v>9.8125621054927592</v>
      </c>
      <c r="J87" s="19">
        <f t="shared" si="9"/>
        <v>9.0442615412423386</v>
      </c>
      <c r="K87" s="19">
        <f t="shared" si="9"/>
        <v>14.756383645095122</v>
      </c>
      <c r="L87" s="19">
        <f t="shared" si="9"/>
        <v>11.694198745135843</v>
      </c>
      <c r="M87" s="19">
        <f t="shared" si="9"/>
        <v>18.82193452344265</v>
      </c>
      <c r="N87" s="19">
        <f t="shared" si="9"/>
        <v>33.048313554557723</v>
      </c>
      <c r="O87" s="19">
        <f t="shared" si="9"/>
        <v>20.012498811537217</v>
      </c>
      <c r="P87" s="19">
        <f t="shared" si="9"/>
        <v>22.580696428260918</v>
      </c>
      <c r="Q87" s="19">
        <f t="shared" si="9"/>
        <v>21.279424367972059</v>
      </c>
      <c r="R87" s="19">
        <f t="shared" si="9"/>
        <v>23.326903187353189</v>
      </c>
      <c r="S87" s="19">
        <f t="shared" si="9"/>
        <v>18.439204532648141</v>
      </c>
      <c r="T87" s="19">
        <f t="shared" si="9"/>
        <v>19.447702070761657</v>
      </c>
      <c r="U87" s="19">
        <f t="shared" si="9"/>
        <v>21.712109296622327</v>
      </c>
      <c r="V87" s="19">
        <f t="shared" si="9"/>
        <v>20.443484827052025</v>
      </c>
      <c r="W87" s="19">
        <f t="shared" si="9"/>
        <v>21.724870360756181</v>
      </c>
      <c r="X87" s="19">
        <f t="shared" si="9"/>
        <v>28.110918935651586</v>
      </c>
      <c r="Y87" s="19">
        <f t="shared" si="9"/>
        <v>25.988146912695409</v>
      </c>
      <c r="Z87" s="19">
        <f t="shared" si="9"/>
        <v>26.378383067156946</v>
      </c>
      <c r="AA87" s="19">
        <f t="shared" si="9"/>
        <v>28.608242406312407</v>
      </c>
      <c r="AB87" s="19">
        <f t="shared" si="9"/>
        <v>42.882367576696424</v>
      </c>
      <c r="AC87" s="19">
        <f t="shared" si="9"/>
        <v>42.526566216886117</v>
      </c>
      <c r="AD87" s="19">
        <f t="shared" si="9"/>
        <v>1.9838724559407879</v>
      </c>
      <c r="AE87" s="19">
        <f t="shared" si="9"/>
        <v>1.8582715342420926</v>
      </c>
      <c r="AF87" s="19">
        <f t="shared" si="9"/>
        <v>2.0442611292029023</v>
      </c>
      <c r="AG87" s="19">
        <f t="shared" si="9"/>
        <v>1.8858855502295342</v>
      </c>
      <c r="AH87" s="19">
        <f t="shared" si="9"/>
        <v>7.5240486260293089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>
        <f t="shared" ref="C88:AH88" si="10">IF(C16&gt;0,C52/C16*100,"--")</f>
        <v>104.99776007530008</v>
      </c>
      <c r="D88" s="19">
        <f t="shared" si="10"/>
        <v>71.954004727019523</v>
      </c>
      <c r="E88" s="19">
        <f t="shared" si="10"/>
        <v>120.83038266229231</v>
      </c>
      <c r="F88" s="19">
        <f t="shared" si="10"/>
        <v>139.98352206577357</v>
      </c>
      <c r="G88" s="19">
        <f t="shared" si="10"/>
        <v>111.91561000591197</v>
      </c>
      <c r="H88" s="19">
        <f t="shared" si="10"/>
        <v>149.59624386199079</v>
      </c>
      <c r="I88" s="19">
        <f t="shared" si="10"/>
        <v>89.685931386054534</v>
      </c>
      <c r="J88" s="19">
        <f t="shared" si="10"/>
        <v>70.91911843828666</v>
      </c>
      <c r="K88" s="19">
        <f t="shared" si="10"/>
        <v>72.622787801925398</v>
      </c>
      <c r="L88" s="19">
        <f t="shared" si="10"/>
        <v>116.20792207844195</v>
      </c>
      <c r="M88" s="19">
        <f t="shared" si="10"/>
        <v>76.766162610088287</v>
      </c>
      <c r="N88" s="19">
        <f t="shared" si="10"/>
        <v>72.552302795938331</v>
      </c>
      <c r="O88" s="19">
        <f t="shared" si="10"/>
        <v>48.542570518295115</v>
      </c>
      <c r="P88" s="19">
        <f t="shared" si="10"/>
        <v>83.219765414015058</v>
      </c>
      <c r="Q88" s="19">
        <f t="shared" si="10"/>
        <v>72.850721935627519</v>
      </c>
      <c r="R88" s="19">
        <f t="shared" si="10"/>
        <v>76.018657614805008</v>
      </c>
      <c r="S88" s="19">
        <f t="shared" si="10"/>
        <v>74.371559443776235</v>
      </c>
      <c r="T88" s="19">
        <f t="shared" si="10"/>
        <v>108.40504408300875</v>
      </c>
      <c r="U88" s="19">
        <f t="shared" si="10"/>
        <v>84.630513029799431</v>
      </c>
      <c r="V88" s="19">
        <f t="shared" si="10"/>
        <v>94.492162222900234</v>
      </c>
      <c r="W88" s="19">
        <f t="shared" si="10"/>
        <v>55.816000733070005</v>
      </c>
      <c r="X88" s="19">
        <f t="shared" si="10"/>
        <v>29.825482678828852</v>
      </c>
      <c r="Y88" s="19">
        <f t="shared" si="10"/>
        <v>42.136472180078435</v>
      </c>
      <c r="Z88" s="19">
        <f t="shared" si="10"/>
        <v>51.448741582336467</v>
      </c>
      <c r="AA88" s="19">
        <f t="shared" si="10"/>
        <v>27.742356912648745</v>
      </c>
      <c r="AB88" s="19">
        <f t="shared" si="10"/>
        <v>25.187399928123384</v>
      </c>
      <c r="AC88" s="19">
        <f t="shared" si="10"/>
        <v>30.081254179609278</v>
      </c>
      <c r="AD88" s="19">
        <f t="shared" si="10"/>
        <v>2.665629789062177</v>
      </c>
      <c r="AE88" s="19">
        <f t="shared" si="10"/>
        <v>2.7116400705246675</v>
      </c>
      <c r="AF88" s="19">
        <f t="shared" si="10"/>
        <v>2.6726863689735572</v>
      </c>
      <c r="AG88" s="19">
        <f t="shared" si="10"/>
        <v>3.2685813213616384</v>
      </c>
      <c r="AH88" s="19">
        <f t="shared" si="10"/>
        <v>13.897892973314965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>
        <f t="shared" ref="C89:AH89" si="11">IF(C17&gt;0,C53/C17*100,"--")</f>
        <v>382.13471863694923</v>
      </c>
      <c r="D89" s="19">
        <f t="shared" si="11"/>
        <v>609.11202017716539</v>
      </c>
      <c r="E89" s="19">
        <f t="shared" si="11"/>
        <v>1148.1346946789711</v>
      </c>
      <c r="F89" s="19">
        <f t="shared" si="11"/>
        <v>654.77266873318001</v>
      </c>
      <c r="G89" s="19">
        <f t="shared" si="11"/>
        <v>850.00393377766295</v>
      </c>
      <c r="H89" s="19">
        <f t="shared" si="11"/>
        <v>385.30306523536126</v>
      </c>
      <c r="I89" s="19">
        <f t="shared" si="11"/>
        <v>244.69624833365074</v>
      </c>
      <c r="J89" s="19">
        <f t="shared" si="11"/>
        <v>421.12603382665952</v>
      </c>
      <c r="K89" s="19">
        <f t="shared" si="11"/>
        <v>745.74030185855054</v>
      </c>
      <c r="L89" s="19">
        <f t="shared" si="11"/>
        <v>409.16020671834622</v>
      </c>
      <c r="M89" s="19">
        <f t="shared" si="11"/>
        <v>143.61162114522881</v>
      </c>
      <c r="N89" s="19">
        <f t="shared" si="11"/>
        <v>724.27997556474543</v>
      </c>
      <c r="O89" s="19">
        <f t="shared" si="11"/>
        <v>365.72956650624133</v>
      </c>
      <c r="P89" s="19">
        <f t="shared" si="11"/>
        <v>364.1511944901572</v>
      </c>
      <c r="Q89" s="19">
        <f t="shared" si="11"/>
        <v>332.23526477163159</v>
      </c>
      <c r="R89" s="19">
        <f t="shared" si="11"/>
        <v>253.80058841092358</v>
      </c>
      <c r="S89" s="19">
        <f t="shared" si="11"/>
        <v>469.47051435832873</v>
      </c>
      <c r="T89" s="19">
        <f t="shared" si="11"/>
        <v>342.70728066736547</v>
      </c>
      <c r="U89" s="19">
        <f t="shared" si="11"/>
        <v>344.33788978399099</v>
      </c>
      <c r="V89" s="19">
        <f t="shared" si="11"/>
        <v>469.88120530217259</v>
      </c>
      <c r="W89" s="19">
        <f t="shared" si="11"/>
        <v>448.57228015218607</v>
      </c>
      <c r="X89" s="19">
        <f t="shared" si="11"/>
        <v>383.0859692466172</v>
      </c>
      <c r="Y89" s="19">
        <f t="shared" si="11"/>
        <v>359.81034609276679</v>
      </c>
      <c r="Z89" s="19">
        <f t="shared" si="11"/>
        <v>563.52595145547457</v>
      </c>
      <c r="AA89" s="19">
        <f t="shared" si="11"/>
        <v>545.02380048819111</v>
      </c>
      <c r="AB89" s="19">
        <f t="shared" si="11"/>
        <v>513.94213267273267</v>
      </c>
      <c r="AC89" s="19">
        <f t="shared" si="11"/>
        <v>575.03932661473277</v>
      </c>
      <c r="AD89" s="19">
        <f t="shared" si="11"/>
        <v>6.1670767595740923</v>
      </c>
      <c r="AE89" s="19">
        <f t="shared" si="11"/>
        <v>6.6706385522233864</v>
      </c>
      <c r="AF89" s="19">
        <f t="shared" si="11"/>
        <v>6.9359741925513756</v>
      </c>
      <c r="AG89" s="19">
        <f t="shared" si="11"/>
        <v>7.7561437195525187</v>
      </c>
      <c r="AH89" s="19">
        <f t="shared" si="11"/>
        <v>48.80950818191031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>
        <f t="shared" ref="C90:AH90" si="12">IF(C18&gt;0,C54/C18*100,"--")</f>
        <v>1073.3108267623588</v>
      </c>
      <c r="D90" s="19">
        <f t="shared" si="12"/>
        <v>9827.3277819833474</v>
      </c>
      <c r="E90" s="19">
        <f t="shared" si="12"/>
        <v>3644.7313251682658</v>
      </c>
      <c r="F90" s="19">
        <f t="shared" si="12"/>
        <v>341.12387764419424</v>
      </c>
      <c r="G90" s="19">
        <f t="shared" si="12"/>
        <v>381.76502310433432</v>
      </c>
      <c r="H90" s="19">
        <f t="shared" si="12"/>
        <v>554.785518162313</v>
      </c>
      <c r="I90" s="19">
        <f t="shared" si="12"/>
        <v>358.20033763175445</v>
      </c>
      <c r="J90" s="19">
        <f t="shared" si="12"/>
        <v>177.31264193792583</v>
      </c>
      <c r="K90" s="19">
        <f t="shared" si="12"/>
        <v>318.16836055581126</v>
      </c>
      <c r="L90" s="19">
        <f t="shared" si="12"/>
        <v>1453.6049607623318</v>
      </c>
      <c r="M90" s="19">
        <f t="shared" si="12"/>
        <v>1344.2032905116066</v>
      </c>
      <c r="N90" s="19">
        <f t="shared" si="12"/>
        <v>434.71838126843653</v>
      </c>
      <c r="O90" s="19">
        <f t="shared" si="12"/>
        <v>93.759870703015451</v>
      </c>
      <c r="P90" s="19">
        <f t="shared" si="12"/>
        <v>1744.5763221153848</v>
      </c>
      <c r="Q90" s="19">
        <f t="shared" si="12"/>
        <v>723.87285055221594</v>
      </c>
      <c r="R90" s="19">
        <f t="shared" si="12"/>
        <v>309.40806021158534</v>
      </c>
      <c r="S90" s="19">
        <f t="shared" si="12"/>
        <v>300.96875826052167</v>
      </c>
      <c r="T90" s="19" t="str">
        <f t="shared" si="12"/>
        <v>--</v>
      </c>
      <c r="U90" s="19" t="str">
        <f t="shared" si="12"/>
        <v>--</v>
      </c>
      <c r="V90" s="19" t="str">
        <f t="shared" si="12"/>
        <v>--</v>
      </c>
      <c r="W90" s="19" t="str">
        <f t="shared" si="12"/>
        <v>--</v>
      </c>
      <c r="X90" s="19" t="str">
        <f t="shared" si="12"/>
        <v>--</v>
      </c>
      <c r="Y90" s="19" t="str">
        <f t="shared" si="12"/>
        <v>--</v>
      </c>
      <c r="Z90" s="19" t="str">
        <f t="shared" si="12"/>
        <v>--</v>
      </c>
      <c r="AA90" s="19" t="str">
        <f t="shared" si="12"/>
        <v>--</v>
      </c>
      <c r="AB90" s="19" t="str">
        <f t="shared" si="12"/>
        <v>--</v>
      </c>
      <c r="AC90" s="19" t="str">
        <f t="shared" si="12"/>
        <v>--</v>
      </c>
      <c r="AD90" s="19" t="str">
        <f t="shared" si="12"/>
        <v>--</v>
      </c>
      <c r="AE90" s="19" t="str">
        <f t="shared" si="12"/>
        <v>--</v>
      </c>
      <c r="AF90" s="19" t="str">
        <f t="shared" si="12"/>
        <v>--</v>
      </c>
      <c r="AG90" s="19" t="str">
        <f t="shared" si="12"/>
        <v>--</v>
      </c>
      <c r="AH90" s="19">
        <f t="shared" si="12"/>
        <v>445.82157795398729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>
        <f t="shared" ref="C91:AH91" si="13">IF(C19&gt;0,C55/C19*100,"--")</f>
        <v>180.62235530554744</v>
      </c>
      <c r="D91" s="19">
        <f t="shared" si="13"/>
        <v>293.15531126308605</v>
      </c>
      <c r="E91" s="19">
        <f t="shared" si="13"/>
        <v>222.70571075934771</v>
      </c>
      <c r="F91" s="19">
        <f t="shared" si="13"/>
        <v>155.49186759163487</v>
      </c>
      <c r="G91" s="19">
        <f t="shared" si="13"/>
        <v>142.8324013432734</v>
      </c>
      <c r="H91" s="19">
        <f t="shared" si="13"/>
        <v>119.19095169226183</v>
      </c>
      <c r="I91" s="19">
        <f t="shared" si="13"/>
        <v>63.752169878979778</v>
      </c>
      <c r="J91" s="19">
        <f t="shared" si="13"/>
        <v>81.374899406000395</v>
      </c>
      <c r="K91" s="19">
        <f t="shared" si="13"/>
        <v>133.58462599250822</v>
      </c>
      <c r="L91" s="19">
        <f t="shared" si="13"/>
        <v>238.60882146769416</v>
      </c>
      <c r="M91" s="19">
        <f t="shared" si="13"/>
        <v>199.58968243392084</v>
      </c>
      <c r="N91" s="19">
        <f t="shared" si="13"/>
        <v>124.01048398528303</v>
      </c>
      <c r="O91" s="19">
        <f t="shared" si="13"/>
        <v>117.67296087507475</v>
      </c>
      <c r="P91" s="19">
        <f t="shared" si="13"/>
        <v>186.02078246743525</v>
      </c>
      <c r="Q91" s="19">
        <f t="shared" si="13"/>
        <v>169.16818235311507</v>
      </c>
      <c r="R91" s="19">
        <f t="shared" si="13"/>
        <v>108.11548321445106</v>
      </c>
      <c r="S91" s="19">
        <f t="shared" si="13"/>
        <v>106.07357257441021</v>
      </c>
      <c r="T91" s="19">
        <f t="shared" si="13"/>
        <v>171.24016274666531</v>
      </c>
      <c r="U91" s="19">
        <f t="shared" si="13"/>
        <v>174.54586506789133</v>
      </c>
      <c r="V91" s="19">
        <f t="shared" si="13"/>
        <v>112.35201452248826</v>
      </c>
      <c r="W91" s="19">
        <f t="shared" si="13"/>
        <v>117.37449890430254</v>
      </c>
      <c r="X91" s="19">
        <f t="shared" si="13"/>
        <v>76.886945638699004</v>
      </c>
      <c r="Y91" s="19">
        <f t="shared" si="13"/>
        <v>83.850578841590334</v>
      </c>
      <c r="Z91" s="19">
        <f t="shared" si="13"/>
        <v>71.299761168887017</v>
      </c>
      <c r="AA91" s="19">
        <f t="shared" si="13"/>
        <v>64.394891658500299</v>
      </c>
      <c r="AB91" s="19">
        <f t="shared" si="13"/>
        <v>124.70313367642359</v>
      </c>
      <c r="AC91" s="19">
        <f t="shared" si="13"/>
        <v>132.9280486561232</v>
      </c>
      <c r="AD91" s="19">
        <f t="shared" si="13"/>
        <v>4.1944034292121586</v>
      </c>
      <c r="AE91" s="19">
        <f t="shared" si="13"/>
        <v>4.3153227061936121</v>
      </c>
      <c r="AF91" s="19">
        <f t="shared" si="13"/>
        <v>4.4740040953321509</v>
      </c>
      <c r="AG91" s="19">
        <f t="shared" si="13"/>
        <v>4.9767513934258671</v>
      </c>
      <c r="AH91" s="19">
        <f t="shared" si="13"/>
        <v>23.568512311828798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ref="C92:AH92" si="14">IF(C20&gt;0,C56/C20*100,"--")</f>
        <v>264.59505149813879</v>
      </c>
      <c r="D92" s="19">
        <f t="shared" si="14"/>
        <v>258.70510665298883</v>
      </c>
      <c r="E92" s="19">
        <f t="shared" si="14"/>
        <v>259.95065463167697</v>
      </c>
      <c r="F92" s="19">
        <f t="shared" si="14"/>
        <v>296.30554126854685</v>
      </c>
      <c r="G92" s="19">
        <f t="shared" si="14"/>
        <v>247.98896212936364</v>
      </c>
      <c r="H92" s="19">
        <f t="shared" si="14"/>
        <v>194.75549264644471</v>
      </c>
      <c r="I92" s="19">
        <f t="shared" si="14"/>
        <v>125.16578197167543</v>
      </c>
      <c r="J92" s="19">
        <f t="shared" si="14"/>
        <v>126.1561398903066</v>
      </c>
      <c r="K92" s="19">
        <f t="shared" si="14"/>
        <v>156.96141919558326</v>
      </c>
      <c r="L92" s="19">
        <f t="shared" si="14"/>
        <v>175.04504567339814</v>
      </c>
      <c r="M92" s="19">
        <f t="shared" si="14"/>
        <v>203.93706901277454</v>
      </c>
      <c r="N92" s="19">
        <f t="shared" si="14"/>
        <v>175.54884179039675</v>
      </c>
      <c r="O92" s="19">
        <f t="shared" si="14"/>
        <v>150.06276708170262</v>
      </c>
      <c r="P92" s="19">
        <f t="shared" si="14"/>
        <v>261.72176059169692</v>
      </c>
      <c r="Q92" s="19">
        <f t="shared" si="14"/>
        <v>191.86486189057385</v>
      </c>
      <c r="R92" s="19">
        <f t="shared" si="14"/>
        <v>189.53402808929735</v>
      </c>
      <c r="S92" s="19">
        <f t="shared" si="14"/>
        <v>184.16455247578244</v>
      </c>
      <c r="T92" s="19">
        <f t="shared" si="14"/>
        <v>191.47295791661989</v>
      </c>
      <c r="U92" s="19">
        <f t="shared" si="14"/>
        <v>252.42277421832117</v>
      </c>
      <c r="V92" s="19">
        <f t="shared" si="14"/>
        <v>228.97506151757233</v>
      </c>
      <c r="W92" s="19">
        <f t="shared" si="14"/>
        <v>90.997590779467146</v>
      </c>
      <c r="X92" s="19">
        <f t="shared" si="14"/>
        <v>121.4951669399055</v>
      </c>
      <c r="Y92" s="19">
        <f t="shared" si="14"/>
        <v>146.13532445516978</v>
      </c>
      <c r="Z92" s="19">
        <f t="shared" si="14"/>
        <v>146.85003418316501</v>
      </c>
      <c r="AA92" s="19">
        <f t="shared" si="14"/>
        <v>128.48476267040644</v>
      </c>
      <c r="AB92" s="19">
        <f t="shared" si="14"/>
        <v>114.54291289762905</v>
      </c>
      <c r="AC92" s="19">
        <f t="shared" si="14"/>
        <v>128.98726833249171</v>
      </c>
      <c r="AD92" s="19">
        <f t="shared" si="14"/>
        <v>3.786549379068934</v>
      </c>
      <c r="AE92" s="19">
        <f t="shared" si="14"/>
        <v>3.8671091131432362</v>
      </c>
      <c r="AF92" s="19">
        <f t="shared" si="14"/>
        <v>4.0586638622313771</v>
      </c>
      <c r="AG92" s="19">
        <f t="shared" si="14"/>
        <v>4.4566637729503711</v>
      </c>
      <c r="AH92" s="19">
        <f t="shared" si="14"/>
        <v>25.29841859338428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>
        <f t="shared" ref="C93:AH93" si="15">IF(C21&gt;0,C57/C21*100,"--")</f>
        <v>55.191571156713017</v>
      </c>
      <c r="D93" s="19">
        <f t="shared" si="15"/>
        <v>5.0296243131691218</v>
      </c>
      <c r="E93" s="19">
        <f t="shared" si="15"/>
        <v>4.6401977663966303</v>
      </c>
      <c r="F93" s="19">
        <f t="shared" si="15"/>
        <v>12.733364327434854</v>
      </c>
      <c r="G93" s="19">
        <f t="shared" si="15"/>
        <v>2.4875393684454785</v>
      </c>
      <c r="H93" s="19">
        <f t="shared" si="15"/>
        <v>3.8842606787323333</v>
      </c>
      <c r="I93" s="19" t="str">
        <f t="shared" si="15"/>
        <v>--</v>
      </c>
      <c r="J93" s="19" t="str">
        <f t="shared" si="15"/>
        <v>--</v>
      </c>
      <c r="K93" s="19" t="str">
        <f t="shared" si="15"/>
        <v>--</v>
      </c>
      <c r="L93" s="19" t="str">
        <f t="shared" si="15"/>
        <v>--</v>
      </c>
      <c r="M93" s="19" t="str">
        <f t="shared" si="15"/>
        <v>--</v>
      </c>
      <c r="N93" s="19" t="str">
        <f t="shared" si="15"/>
        <v>--</v>
      </c>
      <c r="O93" s="19" t="str">
        <f t="shared" si="15"/>
        <v>--</v>
      </c>
      <c r="P93" s="19" t="str">
        <f t="shared" si="15"/>
        <v>--</v>
      </c>
      <c r="Q93" s="19" t="str">
        <f t="shared" si="15"/>
        <v>--</v>
      </c>
      <c r="R93" s="19" t="str">
        <f t="shared" si="15"/>
        <v>--</v>
      </c>
      <c r="S93" s="19" t="str">
        <f t="shared" si="15"/>
        <v>--</v>
      </c>
      <c r="T93" s="19" t="str">
        <f t="shared" si="15"/>
        <v>--</v>
      </c>
      <c r="U93" s="19" t="str">
        <f t="shared" si="15"/>
        <v>--</v>
      </c>
      <c r="V93" s="19" t="str">
        <f t="shared" si="15"/>
        <v>--</v>
      </c>
      <c r="W93" s="19" t="str">
        <f t="shared" si="15"/>
        <v>--</v>
      </c>
      <c r="X93" s="19" t="str">
        <f t="shared" si="15"/>
        <v>--</v>
      </c>
      <c r="Y93" s="19" t="str">
        <f t="shared" si="15"/>
        <v>--</v>
      </c>
      <c r="Z93" s="19" t="str">
        <f t="shared" si="15"/>
        <v>--</v>
      </c>
      <c r="AA93" s="19" t="str">
        <f t="shared" si="15"/>
        <v>--</v>
      </c>
      <c r="AB93" s="19" t="str">
        <f t="shared" si="15"/>
        <v>--</v>
      </c>
      <c r="AC93" s="19" t="str">
        <f t="shared" si="15"/>
        <v>--</v>
      </c>
      <c r="AD93" s="19" t="str">
        <f t="shared" si="15"/>
        <v>--</v>
      </c>
      <c r="AE93" s="19" t="str">
        <f t="shared" si="15"/>
        <v>--</v>
      </c>
      <c r="AF93" s="19" t="str">
        <f t="shared" si="15"/>
        <v>--</v>
      </c>
      <c r="AG93" s="19" t="str">
        <f t="shared" si="15"/>
        <v>--</v>
      </c>
      <c r="AH93" s="19">
        <f t="shared" si="15"/>
        <v>5.3927406414708825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ref="C94:AH94" si="16">IF(C22&gt;0,C58/C22*100,"--")</f>
        <v>--</v>
      </c>
      <c r="D94" s="19" t="str">
        <f t="shared" si="16"/>
        <v>--</v>
      </c>
      <c r="E94" s="19" t="str">
        <f t="shared" si="16"/>
        <v>--</v>
      </c>
      <c r="F94" s="19" t="str">
        <f t="shared" si="16"/>
        <v>--</v>
      </c>
      <c r="G94" s="19" t="str">
        <f t="shared" si="16"/>
        <v>--</v>
      </c>
      <c r="H94" s="19" t="str">
        <f t="shared" si="16"/>
        <v>--</v>
      </c>
      <c r="I94" s="19">
        <f t="shared" si="16"/>
        <v>22.105927531272577</v>
      </c>
      <c r="J94" s="19">
        <f t="shared" si="16"/>
        <v>16.225209256774299</v>
      </c>
      <c r="K94" s="19">
        <f t="shared" si="16"/>
        <v>6.9952182420370699</v>
      </c>
      <c r="L94" s="19">
        <f t="shared" si="16"/>
        <v>21.39049410654621</v>
      </c>
      <c r="M94" s="19">
        <f t="shared" si="16"/>
        <v>32.660347999976338</v>
      </c>
      <c r="N94" s="19">
        <f t="shared" si="16"/>
        <v>23.815579397492286</v>
      </c>
      <c r="O94" s="19">
        <f t="shared" si="16"/>
        <v>17.295451683438081</v>
      </c>
      <c r="P94" s="19">
        <f t="shared" si="16"/>
        <v>9.0822363642787884</v>
      </c>
      <c r="Q94" s="19">
        <f t="shared" si="16"/>
        <v>18.468348197991862</v>
      </c>
      <c r="R94" s="19">
        <f t="shared" si="16"/>
        <v>18.01485896140316</v>
      </c>
      <c r="S94" s="19">
        <f t="shared" si="16"/>
        <v>8.3231550162066767</v>
      </c>
      <c r="T94" s="19">
        <f t="shared" si="16"/>
        <v>23.583611536873349</v>
      </c>
      <c r="U94" s="19">
        <f t="shared" si="16"/>
        <v>15.652941448152818</v>
      </c>
      <c r="V94" s="19">
        <f t="shared" si="16"/>
        <v>13.024447728250498</v>
      </c>
      <c r="W94" s="19">
        <f t="shared" si="16"/>
        <v>8.9841131518970379</v>
      </c>
      <c r="X94" s="19">
        <f t="shared" si="16"/>
        <v>6.3666721154519763</v>
      </c>
      <c r="Y94" s="19">
        <f t="shared" si="16"/>
        <v>9.6275809812464477</v>
      </c>
      <c r="Z94" s="19">
        <f t="shared" si="16"/>
        <v>8.0876042425714516</v>
      </c>
      <c r="AA94" s="19">
        <f t="shared" si="16"/>
        <v>7.2132302785821087</v>
      </c>
      <c r="AB94" s="19">
        <f t="shared" si="16"/>
        <v>13.016334310599781</v>
      </c>
      <c r="AC94" s="19">
        <f t="shared" si="16"/>
        <v>6.3209340623897212</v>
      </c>
      <c r="AD94" s="19">
        <f t="shared" si="16"/>
        <v>3.4296252863532239</v>
      </c>
      <c r="AE94" s="19">
        <f t="shared" si="16"/>
        <v>2.2510442707796861</v>
      </c>
      <c r="AF94" s="19">
        <f t="shared" si="16"/>
        <v>2.6424432352899023</v>
      </c>
      <c r="AG94" s="19">
        <f t="shared" si="16"/>
        <v>2.7292041771696072</v>
      </c>
      <c r="AH94" s="19">
        <f t="shared" si="16"/>
        <v>12.546733596833207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ref="C95:AH95" si="17">IF(C23&gt;0,C59/C23*100,"--")</f>
        <v>18.223505298567709</v>
      </c>
      <c r="D95" s="19">
        <f t="shared" si="17"/>
        <v>40.923833088917</v>
      </c>
      <c r="E95" s="19">
        <f t="shared" si="17"/>
        <v>34.77607622583178</v>
      </c>
      <c r="F95" s="19">
        <f t="shared" si="17"/>
        <v>32.489768650022434</v>
      </c>
      <c r="G95" s="19">
        <f t="shared" si="17"/>
        <v>33.74970968990754</v>
      </c>
      <c r="H95" s="19">
        <f t="shared" si="17"/>
        <v>32.195352887026367</v>
      </c>
      <c r="I95" s="19">
        <f t="shared" si="17"/>
        <v>27.028778546055559</v>
      </c>
      <c r="J95" s="19">
        <f t="shared" si="17"/>
        <v>21.256103290546765</v>
      </c>
      <c r="K95" s="19">
        <f t="shared" si="17"/>
        <v>28.665188733213011</v>
      </c>
      <c r="L95" s="19">
        <f t="shared" si="17"/>
        <v>37.84677843550741</v>
      </c>
      <c r="M95" s="19">
        <f t="shared" si="17"/>
        <v>41.331794363156</v>
      </c>
      <c r="N95" s="19">
        <f t="shared" si="17"/>
        <v>42.060018964638232</v>
      </c>
      <c r="O95" s="19">
        <f t="shared" si="17"/>
        <v>24.514333354752253</v>
      </c>
      <c r="P95" s="19">
        <f t="shared" si="17"/>
        <v>34.464033464453628</v>
      </c>
      <c r="Q95" s="19">
        <f t="shared" si="17"/>
        <v>32.152936446987226</v>
      </c>
      <c r="R95" s="19">
        <f t="shared" si="17"/>
        <v>35.112774590609291</v>
      </c>
      <c r="S95" s="19">
        <f t="shared" si="17"/>
        <v>23.525500898105097</v>
      </c>
      <c r="T95" s="19">
        <f t="shared" si="17"/>
        <v>20.965342932777027</v>
      </c>
      <c r="U95" s="19">
        <f t="shared" si="17"/>
        <v>27.215886449563641</v>
      </c>
      <c r="V95" s="19">
        <f t="shared" si="17"/>
        <v>22.74345374477592</v>
      </c>
      <c r="W95" s="19">
        <f t="shared" si="17"/>
        <v>15.335249864224751</v>
      </c>
      <c r="X95" s="19">
        <f t="shared" si="17"/>
        <v>18.521121118020371</v>
      </c>
      <c r="Y95" s="19">
        <f t="shared" si="17"/>
        <v>10.707646512764553</v>
      </c>
      <c r="Z95" s="19">
        <f t="shared" si="17"/>
        <v>16.181192240075369</v>
      </c>
      <c r="AA95" s="19">
        <f t="shared" si="17"/>
        <v>8.7747554377226127</v>
      </c>
      <c r="AB95" s="19">
        <f t="shared" si="17"/>
        <v>8.8082444997223845</v>
      </c>
      <c r="AC95" s="19">
        <f t="shared" si="17"/>
        <v>7.9597328845182638</v>
      </c>
      <c r="AD95" s="19">
        <f t="shared" si="17"/>
        <v>2.2982471413052541</v>
      </c>
      <c r="AE95" s="19">
        <f t="shared" si="17"/>
        <v>2.2920941119588272</v>
      </c>
      <c r="AF95" s="19">
        <f t="shared" si="17"/>
        <v>2.1483462551082848</v>
      </c>
      <c r="AG95" s="19">
        <f t="shared" si="17"/>
        <v>2.3964037443863941</v>
      </c>
      <c r="AH95" s="19">
        <f t="shared" si="17"/>
        <v>16.570072121080013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>
        <f t="shared" ref="C96:AH96" si="18">IF(C24&gt;0,C60/C24*100,"--")</f>
        <v>11.716829822751256</v>
      </c>
      <c r="D96" s="19">
        <f t="shared" si="18"/>
        <v>77.077825671819738</v>
      </c>
      <c r="E96" s="19">
        <f t="shared" si="18"/>
        <v>19.655945657424692</v>
      </c>
      <c r="F96" s="19">
        <f t="shared" si="18"/>
        <v>5.3552934815076458</v>
      </c>
      <c r="G96" s="19">
        <f t="shared" si="18"/>
        <v>10.198752357464093</v>
      </c>
      <c r="H96" s="19">
        <f t="shared" si="18"/>
        <v>9.4303712248856399</v>
      </c>
      <c r="I96" s="19">
        <f t="shared" si="18"/>
        <v>2.0001266099965855</v>
      </c>
      <c r="J96" s="19">
        <f t="shared" si="18"/>
        <v>3.3196965562140743</v>
      </c>
      <c r="K96" s="19">
        <f t="shared" si="18"/>
        <v>2.297952815469718</v>
      </c>
      <c r="L96" s="19">
        <f t="shared" si="18"/>
        <v>6.2661106565669895</v>
      </c>
      <c r="M96" s="19">
        <f t="shared" si="18"/>
        <v>0.98113886156157104</v>
      </c>
      <c r="N96" s="19">
        <f t="shared" si="18"/>
        <v>1.0118267626156041</v>
      </c>
      <c r="O96" s="19">
        <f t="shared" si="18"/>
        <v>6.0069204611869722</v>
      </c>
      <c r="P96" s="19">
        <f t="shared" si="18"/>
        <v>7.7062464797539656</v>
      </c>
      <c r="Q96" s="19">
        <f t="shared" si="18"/>
        <v>4.685376041644802</v>
      </c>
      <c r="R96" s="19">
        <f t="shared" si="18"/>
        <v>2.5738132031016399</v>
      </c>
      <c r="S96" s="19">
        <f t="shared" si="18"/>
        <v>3.3666604949700676</v>
      </c>
      <c r="T96" s="19">
        <f t="shared" si="18"/>
        <v>1.5002817688810617</v>
      </c>
      <c r="U96" s="19">
        <f t="shared" si="18"/>
        <v>1.3858071240751415</v>
      </c>
      <c r="V96" s="19">
        <f t="shared" si="18"/>
        <v>1.4268116008895368</v>
      </c>
      <c r="W96" s="19">
        <f t="shared" si="18"/>
        <v>2.333990715786801</v>
      </c>
      <c r="X96" s="19">
        <f t="shared" si="18"/>
        <v>0.98789592521163727</v>
      </c>
      <c r="Y96" s="19">
        <f t="shared" si="18"/>
        <v>0.8986057318487688</v>
      </c>
      <c r="Z96" s="19">
        <f t="shared" si="18"/>
        <v>1.0600985199647415</v>
      </c>
      <c r="AA96" s="19">
        <f t="shared" si="18"/>
        <v>1.2495687751133391</v>
      </c>
      <c r="AB96" s="19">
        <f t="shared" si="18"/>
        <v>0.81551374552214961</v>
      </c>
      <c r="AC96" s="19">
        <f t="shared" si="18"/>
        <v>1.2020742818877996</v>
      </c>
      <c r="AD96" s="19">
        <f t="shared" si="18"/>
        <v>5.3120697567691604</v>
      </c>
      <c r="AE96" s="19">
        <f t="shared" si="18"/>
        <v>2.8673548486666038</v>
      </c>
      <c r="AF96" s="19">
        <f t="shared" si="18"/>
        <v>3.1900035703231882</v>
      </c>
      <c r="AG96" s="19">
        <f t="shared" si="18"/>
        <v>2.4196813915352964</v>
      </c>
      <c r="AH96" s="19">
        <f t="shared" si="18"/>
        <v>3.0292054024630533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>
        <f t="shared" ref="C97:AH97" si="19">IF(C25&gt;0,C61/C25*100,"--")</f>
        <v>15.623697883449408</v>
      </c>
      <c r="D97" s="19">
        <f t="shared" si="19"/>
        <v>19.661380708238941</v>
      </c>
      <c r="E97" s="19">
        <f t="shared" si="19"/>
        <v>6.2720389407368531</v>
      </c>
      <c r="F97" s="19">
        <f t="shared" si="19"/>
        <v>6.7504694986598519</v>
      </c>
      <c r="G97" s="19">
        <f t="shared" si="19"/>
        <v>16.560631281833231</v>
      </c>
      <c r="H97" s="19">
        <f t="shared" si="19"/>
        <v>6.010028532356368</v>
      </c>
      <c r="I97" s="19">
        <f t="shared" si="19"/>
        <v>4.3784931102319975</v>
      </c>
      <c r="J97" s="19">
        <f t="shared" si="19"/>
        <v>4.467930485736634</v>
      </c>
      <c r="K97" s="19">
        <f t="shared" si="19"/>
        <v>12.208425260450753</v>
      </c>
      <c r="L97" s="19">
        <f t="shared" si="19"/>
        <v>4.8388215786442927</v>
      </c>
      <c r="M97" s="19">
        <f t="shared" si="19"/>
        <v>5.0148608523734195</v>
      </c>
      <c r="N97" s="19">
        <f t="shared" si="19"/>
        <v>11.589705932334422</v>
      </c>
      <c r="O97" s="19">
        <f t="shared" si="19"/>
        <v>5.940928805217097</v>
      </c>
      <c r="P97" s="19">
        <f t="shared" si="19"/>
        <v>8.3184114504547733</v>
      </c>
      <c r="Q97" s="19">
        <f t="shared" si="19"/>
        <v>4.1825122374436416</v>
      </c>
      <c r="R97" s="19">
        <f t="shared" si="19"/>
        <v>6.2398593618158378</v>
      </c>
      <c r="S97" s="19">
        <f t="shared" si="19"/>
        <v>11.45634570111701</v>
      </c>
      <c r="T97" s="19" t="str">
        <f t="shared" si="19"/>
        <v>--</v>
      </c>
      <c r="U97" s="19" t="str">
        <f t="shared" si="19"/>
        <v>--</v>
      </c>
      <c r="V97" s="19" t="str">
        <f t="shared" si="19"/>
        <v>--</v>
      </c>
      <c r="W97" s="19" t="str">
        <f t="shared" si="19"/>
        <v>--</v>
      </c>
      <c r="X97" s="19" t="str">
        <f t="shared" si="19"/>
        <v>--</v>
      </c>
      <c r="Y97" s="19" t="str">
        <f t="shared" si="19"/>
        <v>--</v>
      </c>
      <c r="Z97" s="19" t="str">
        <f t="shared" si="19"/>
        <v>--</v>
      </c>
      <c r="AA97" s="19" t="str">
        <f t="shared" si="19"/>
        <v>--</v>
      </c>
      <c r="AB97" s="19" t="str">
        <f t="shared" si="19"/>
        <v>--</v>
      </c>
      <c r="AC97" s="19" t="str">
        <f t="shared" si="19"/>
        <v>--</v>
      </c>
      <c r="AD97" s="19" t="str">
        <f t="shared" si="19"/>
        <v>--</v>
      </c>
      <c r="AE97" s="19" t="str">
        <f t="shared" si="19"/>
        <v>--</v>
      </c>
      <c r="AF97" s="19" t="str">
        <f t="shared" si="19"/>
        <v>--</v>
      </c>
      <c r="AG97" s="19" t="str">
        <f t="shared" si="19"/>
        <v>--</v>
      </c>
      <c r="AH97" s="19">
        <f t="shared" si="19"/>
        <v>6.9072100914069621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>
        <f t="shared" ref="C98:AH98" si="20">IF(C26&gt;0,C62/C26*100,"--")</f>
        <v>252.01041248548216</v>
      </c>
      <c r="D98" s="19">
        <f t="shared" si="20"/>
        <v>225.47596797821865</v>
      </c>
      <c r="E98" s="19">
        <f t="shared" si="20"/>
        <v>217.43139539146478</v>
      </c>
      <c r="F98" s="19">
        <f t="shared" si="20"/>
        <v>203.95166160746498</v>
      </c>
      <c r="G98" s="19">
        <f t="shared" si="20"/>
        <v>296.38618764392919</v>
      </c>
      <c r="H98" s="19">
        <f t="shared" si="20"/>
        <v>220.69292619779173</v>
      </c>
      <c r="I98" s="19">
        <f t="shared" si="20"/>
        <v>207.70637388171696</v>
      </c>
      <c r="J98" s="19">
        <f t="shared" si="20"/>
        <v>174.61784036731655</v>
      </c>
      <c r="K98" s="19">
        <f t="shared" si="20"/>
        <v>321.36203176700451</v>
      </c>
      <c r="L98" s="19">
        <f t="shared" si="20"/>
        <v>244.71017734569057</v>
      </c>
      <c r="M98" s="19">
        <f t="shared" si="20"/>
        <v>159.27516056199622</v>
      </c>
      <c r="N98" s="19">
        <f t="shared" si="20"/>
        <v>205.32389271389363</v>
      </c>
      <c r="O98" s="19">
        <f t="shared" si="20"/>
        <v>174.27585894448396</v>
      </c>
      <c r="P98" s="19">
        <f t="shared" si="20"/>
        <v>312.06638222740838</v>
      </c>
      <c r="Q98" s="19">
        <f t="shared" si="20"/>
        <v>206.84398260079115</v>
      </c>
      <c r="R98" s="19">
        <f t="shared" si="20"/>
        <v>224.91653921521774</v>
      </c>
      <c r="S98" s="19">
        <f t="shared" si="20"/>
        <v>174.50269282094303</v>
      </c>
      <c r="T98" s="19">
        <f t="shared" si="20"/>
        <v>197.56226833146894</v>
      </c>
      <c r="U98" s="19">
        <f t="shared" si="20"/>
        <v>248.51263682594521</v>
      </c>
      <c r="V98" s="19">
        <f t="shared" si="20"/>
        <v>214.7280845491546</v>
      </c>
      <c r="W98" s="19">
        <f t="shared" si="20"/>
        <v>205.61618207353033</v>
      </c>
      <c r="X98" s="19">
        <f t="shared" si="20"/>
        <v>200.15546749288572</v>
      </c>
      <c r="Y98" s="19">
        <f t="shared" si="20"/>
        <v>378.74328615456869</v>
      </c>
      <c r="Z98" s="19">
        <f t="shared" si="20"/>
        <v>255.80770540035365</v>
      </c>
      <c r="AA98" s="19">
        <f t="shared" si="20"/>
        <v>183.39287364269376</v>
      </c>
      <c r="AB98" s="19">
        <f t="shared" si="20"/>
        <v>354.13591015224972</v>
      </c>
      <c r="AC98" s="19">
        <f t="shared" si="20"/>
        <v>419.50460241464594</v>
      </c>
      <c r="AD98" s="19">
        <f t="shared" si="20"/>
        <v>2.7780293544767933</v>
      </c>
      <c r="AE98" s="19">
        <f t="shared" si="20"/>
        <v>2.8245688705176044</v>
      </c>
      <c r="AF98" s="19">
        <f t="shared" si="20"/>
        <v>2.6551591876139753</v>
      </c>
      <c r="AG98" s="19">
        <f t="shared" si="20"/>
        <v>3.223766429528137</v>
      </c>
      <c r="AH98" s="19">
        <f t="shared" si="20"/>
        <v>14.89463128166723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ref="C99:AH99" si="21">IF(C27&gt;0,C63/C27*100,"--")</f>
        <v>8.3957167998371389</v>
      </c>
      <c r="D99" s="19">
        <f t="shared" si="21"/>
        <v>5.9850694411996441</v>
      </c>
      <c r="E99" s="19">
        <f t="shared" si="21"/>
        <v>5.7869289411935814</v>
      </c>
      <c r="F99" s="19">
        <f t="shared" si="21"/>
        <v>6.0859282113191986</v>
      </c>
      <c r="G99" s="19">
        <f t="shared" si="21"/>
        <v>4.7629336587693514</v>
      </c>
      <c r="H99" s="19">
        <f t="shared" si="21"/>
        <v>4.1006424469833158</v>
      </c>
      <c r="I99" s="19">
        <f t="shared" si="21"/>
        <v>3.2287527360424355</v>
      </c>
      <c r="J99" s="19">
        <f t="shared" si="21"/>
        <v>4.0333634604498032</v>
      </c>
      <c r="K99" s="19">
        <f t="shared" si="21"/>
        <v>3.7345328857024311</v>
      </c>
      <c r="L99" s="19">
        <f t="shared" si="21"/>
        <v>3.8726784950463444</v>
      </c>
      <c r="M99" s="19">
        <f t="shared" si="21"/>
        <v>3.4753522116463218</v>
      </c>
      <c r="N99" s="19">
        <f t="shared" si="21"/>
        <v>2.419311411036333</v>
      </c>
      <c r="O99" s="19">
        <f t="shared" si="21"/>
        <v>1.8165493805545578</v>
      </c>
      <c r="P99" s="19">
        <f t="shared" si="21"/>
        <v>3.0767851273005209</v>
      </c>
      <c r="Q99" s="19">
        <f t="shared" si="21"/>
        <v>3.6734543261142956</v>
      </c>
      <c r="R99" s="19">
        <f t="shared" si="21"/>
        <v>2.7162319337176672</v>
      </c>
      <c r="S99" s="19">
        <f t="shared" si="21"/>
        <v>2.6822491291902768</v>
      </c>
      <c r="T99" s="19">
        <f t="shared" si="21"/>
        <v>3.0198970450928115</v>
      </c>
      <c r="U99" s="19">
        <f t="shared" si="21"/>
        <v>2.0171820128083171</v>
      </c>
      <c r="V99" s="19">
        <f t="shared" si="21"/>
        <v>2.9805051746766851</v>
      </c>
      <c r="W99" s="19">
        <f t="shared" si="21"/>
        <v>2.3548834387645936</v>
      </c>
      <c r="X99" s="19">
        <f t="shared" si="21"/>
        <v>1.5474049437102801</v>
      </c>
      <c r="Y99" s="19">
        <f t="shared" si="21"/>
        <v>1.5505578098119266</v>
      </c>
      <c r="Z99" s="19">
        <f t="shared" si="21"/>
        <v>0.83315916461314532</v>
      </c>
      <c r="AA99" s="19">
        <f t="shared" si="21"/>
        <v>1.0672529185724438</v>
      </c>
      <c r="AB99" s="19">
        <f t="shared" si="21"/>
        <v>1.093051929896893</v>
      </c>
      <c r="AC99" s="19">
        <f t="shared" si="21"/>
        <v>0.94968443231730881</v>
      </c>
      <c r="AD99" s="19">
        <f t="shared" si="21"/>
        <v>2.0792708342760666</v>
      </c>
      <c r="AE99" s="19">
        <f t="shared" si="21"/>
        <v>2.2531732162388551</v>
      </c>
      <c r="AF99" s="19">
        <f t="shared" si="21"/>
        <v>2.4561151572855264</v>
      </c>
      <c r="AG99" s="19">
        <f t="shared" si="21"/>
        <v>2.5787604573794924</v>
      </c>
      <c r="AH99" s="19">
        <f t="shared" si="21"/>
        <v>2.3006721918415951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ref="C100:AH100" si="22">IF(C28&gt;0,C64/C28*100,"--")</f>
        <v>2.9835172588543597</v>
      </c>
      <c r="D100" s="19">
        <f t="shared" si="22"/>
        <v>2.702201038647539</v>
      </c>
      <c r="E100" s="19">
        <f t="shared" si="22"/>
        <v>2.2540967829055765</v>
      </c>
      <c r="F100" s="19">
        <f t="shared" si="22"/>
        <v>2.0081233112542449</v>
      </c>
      <c r="G100" s="19">
        <f t="shared" si="22"/>
        <v>2.0961060898141133</v>
      </c>
      <c r="H100" s="19">
        <f t="shared" si="22"/>
        <v>2.1447395849852424</v>
      </c>
      <c r="I100" s="19">
        <f t="shared" si="22"/>
        <v>1.9007688785336831</v>
      </c>
      <c r="J100" s="19">
        <f t="shared" si="22"/>
        <v>1.9232648817846829</v>
      </c>
      <c r="K100" s="19">
        <f t="shared" si="22"/>
        <v>1.8900902778054149</v>
      </c>
      <c r="L100" s="19">
        <f t="shared" si="22"/>
        <v>1.9768543247350598</v>
      </c>
      <c r="M100" s="19">
        <f t="shared" si="22"/>
        <v>1.949251047028739</v>
      </c>
      <c r="N100" s="19">
        <f t="shared" si="22"/>
        <v>1.9515396440298496</v>
      </c>
      <c r="O100" s="19">
        <f t="shared" si="22"/>
        <v>1.7973715390222096</v>
      </c>
      <c r="P100" s="19">
        <f t="shared" si="22"/>
        <v>1.8167783909004296</v>
      </c>
      <c r="Q100" s="19">
        <f t="shared" si="22"/>
        <v>2.0055551188405194</v>
      </c>
      <c r="R100" s="19">
        <f t="shared" si="22"/>
        <v>1.962498037750136</v>
      </c>
      <c r="S100" s="19">
        <f t="shared" si="22"/>
        <v>2.0247609231345214</v>
      </c>
      <c r="T100" s="19">
        <f t="shared" si="22"/>
        <v>1.9065315032129919</v>
      </c>
      <c r="U100" s="19">
        <f t="shared" si="22"/>
        <v>1.7874457120171487</v>
      </c>
      <c r="V100" s="19">
        <f t="shared" si="22"/>
        <v>1.6486590232008613</v>
      </c>
      <c r="W100" s="19">
        <f t="shared" si="22"/>
        <v>1.6985742336575405</v>
      </c>
      <c r="X100" s="19">
        <f t="shared" si="22"/>
        <v>1.2915873540209237</v>
      </c>
      <c r="Y100" s="19">
        <f t="shared" si="22"/>
        <v>1.2222699680502909</v>
      </c>
      <c r="Z100" s="19">
        <f t="shared" si="22"/>
        <v>1.062975497009121</v>
      </c>
      <c r="AA100" s="19">
        <f t="shared" si="22"/>
        <v>0.8876328093756658</v>
      </c>
      <c r="AB100" s="19">
        <f t="shared" si="22"/>
        <v>0.90659193963902995</v>
      </c>
      <c r="AC100" s="19">
        <f t="shared" si="22"/>
        <v>0.79669778576685735</v>
      </c>
      <c r="AD100" s="19">
        <f t="shared" si="22"/>
        <v>1.8396610438165846</v>
      </c>
      <c r="AE100" s="19">
        <f t="shared" si="22"/>
        <v>1.9760353287756161</v>
      </c>
      <c r="AF100" s="19">
        <f t="shared" si="22"/>
        <v>1.9393279739694507</v>
      </c>
      <c r="AG100" s="19">
        <f t="shared" si="22"/>
        <v>1.614737085371091</v>
      </c>
      <c r="AH100" s="19">
        <f t="shared" si="22"/>
        <v>1.7513559400875098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ref="C101:AH101" si="23">IF(C29&gt;0,C65/C29*100,"--")</f>
        <v>45.683022861629119</v>
      </c>
      <c r="D101" s="19">
        <f t="shared" si="23"/>
        <v>47.820893347265219</v>
      </c>
      <c r="E101" s="19">
        <f t="shared" si="23"/>
        <v>50.333033403006297</v>
      </c>
      <c r="F101" s="19">
        <f t="shared" si="23"/>
        <v>41.125332542824829</v>
      </c>
      <c r="G101" s="19">
        <f t="shared" si="23"/>
        <v>41.661512198111453</v>
      </c>
      <c r="H101" s="19">
        <f t="shared" si="23"/>
        <v>43.964030589445336</v>
      </c>
      <c r="I101" s="19">
        <f t="shared" si="23"/>
        <v>34.479863535735326</v>
      </c>
      <c r="J101" s="19">
        <f t="shared" si="23"/>
        <v>32.25915145198902</v>
      </c>
      <c r="K101" s="19">
        <f t="shared" si="23"/>
        <v>50.743219858584297</v>
      </c>
      <c r="L101" s="19">
        <f t="shared" si="23"/>
        <v>50.714013996997906</v>
      </c>
      <c r="M101" s="19">
        <f t="shared" si="23"/>
        <v>49.112598913080042</v>
      </c>
      <c r="N101" s="19">
        <f t="shared" si="23"/>
        <v>53.450549146772666</v>
      </c>
      <c r="O101" s="19">
        <f t="shared" si="23"/>
        <v>39.780647188435445</v>
      </c>
      <c r="P101" s="19">
        <f t="shared" si="23"/>
        <v>61.439218554083695</v>
      </c>
      <c r="Q101" s="19">
        <f t="shared" si="23"/>
        <v>62.450359355401083</v>
      </c>
      <c r="R101" s="19">
        <f t="shared" si="23"/>
        <v>62.821132165178604</v>
      </c>
      <c r="S101" s="19">
        <f t="shared" si="23"/>
        <v>47.247667575347499</v>
      </c>
      <c r="T101" s="19">
        <f t="shared" si="23"/>
        <v>55.841050293311191</v>
      </c>
      <c r="U101" s="19">
        <f t="shared" si="23"/>
        <v>62.080350785244221</v>
      </c>
      <c r="V101" s="19">
        <f t="shared" si="23"/>
        <v>54.620666064282766</v>
      </c>
      <c r="W101" s="19">
        <f t="shared" si="23"/>
        <v>43.256341699978016</v>
      </c>
      <c r="X101" s="19">
        <f t="shared" si="23"/>
        <v>42.366519690992874</v>
      </c>
      <c r="Y101" s="19">
        <f t="shared" si="23"/>
        <v>40.648148405820834</v>
      </c>
      <c r="Z101" s="19">
        <f t="shared" si="23"/>
        <v>31.516910054744184</v>
      </c>
      <c r="AA101" s="19">
        <f t="shared" si="23"/>
        <v>28.79365683245501</v>
      </c>
      <c r="AB101" s="19">
        <f t="shared" si="23"/>
        <v>31.25493426089081</v>
      </c>
      <c r="AC101" s="19">
        <f t="shared" si="23"/>
        <v>31.295391836635904</v>
      </c>
      <c r="AD101" s="19">
        <f t="shared" si="23"/>
        <v>2.8390576952754478</v>
      </c>
      <c r="AE101" s="19">
        <f t="shared" si="23"/>
        <v>2.6101864915228918</v>
      </c>
      <c r="AF101" s="19">
        <f t="shared" si="23"/>
        <v>2.6848400923154316</v>
      </c>
      <c r="AG101" s="19">
        <f t="shared" si="23"/>
        <v>3.301208850166653</v>
      </c>
      <c r="AH101" s="19">
        <f t="shared" si="23"/>
        <v>13.986687844098974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ref="C102:AH102" si="24">IF(C30&gt;0,C66/C30*100,"--")</f>
        <v>22.919042253022944</v>
      </c>
      <c r="D102" s="19">
        <f t="shared" si="24"/>
        <v>29.372215153214132</v>
      </c>
      <c r="E102" s="19">
        <f t="shared" si="24"/>
        <v>25.404085973360225</v>
      </c>
      <c r="F102" s="19">
        <f t="shared" si="24"/>
        <v>22.17628544586762</v>
      </c>
      <c r="G102" s="19">
        <f t="shared" si="24"/>
        <v>26.187348329285975</v>
      </c>
      <c r="H102" s="19">
        <f t="shared" si="24"/>
        <v>22.935314484019472</v>
      </c>
      <c r="I102" s="19">
        <f t="shared" si="24"/>
        <v>19.637953404786789</v>
      </c>
      <c r="J102" s="19">
        <f t="shared" si="24"/>
        <v>20.20236934719119</v>
      </c>
      <c r="K102" s="19">
        <f t="shared" si="24"/>
        <v>24.463213854650437</v>
      </c>
      <c r="L102" s="19">
        <f t="shared" si="24"/>
        <v>29.445067976684502</v>
      </c>
      <c r="M102" s="19">
        <f t="shared" si="24"/>
        <v>31.132285705606833</v>
      </c>
      <c r="N102" s="19">
        <f t="shared" si="24"/>
        <v>36.861412585539114</v>
      </c>
      <c r="O102" s="19">
        <f t="shared" si="24"/>
        <v>34.824422935017338</v>
      </c>
      <c r="P102" s="19">
        <f t="shared" si="24"/>
        <v>47.924097546439839</v>
      </c>
      <c r="Q102" s="19">
        <f t="shared" si="24"/>
        <v>47.97547199143596</v>
      </c>
      <c r="R102" s="19">
        <f t="shared" si="24"/>
        <v>53.833871783168732</v>
      </c>
      <c r="S102" s="19">
        <f t="shared" si="24"/>
        <v>45.908181943691403</v>
      </c>
      <c r="T102" s="19">
        <f t="shared" si="24"/>
        <v>50.337261325686079</v>
      </c>
      <c r="U102" s="19">
        <f t="shared" si="24"/>
        <v>52.552129688282491</v>
      </c>
      <c r="V102" s="19">
        <f t="shared" si="24"/>
        <v>49.938210760735721</v>
      </c>
      <c r="W102" s="19">
        <f t="shared" si="24"/>
        <v>37.766637614101676</v>
      </c>
      <c r="X102" s="19">
        <f t="shared" si="24"/>
        <v>37.611002052666933</v>
      </c>
      <c r="Y102" s="19">
        <f t="shared" si="24"/>
        <v>34.739164154951098</v>
      </c>
      <c r="Z102" s="19">
        <f t="shared" si="24"/>
        <v>38.631602240829743</v>
      </c>
      <c r="AA102" s="19">
        <f t="shared" si="24"/>
        <v>31.828217115610265</v>
      </c>
      <c r="AB102" s="19">
        <f t="shared" si="24"/>
        <v>29.060540043348819</v>
      </c>
      <c r="AC102" s="19">
        <f t="shared" si="24"/>
        <v>24.756607206937723</v>
      </c>
      <c r="AD102" s="19">
        <f t="shared" si="24"/>
        <v>2.7966172663417574</v>
      </c>
      <c r="AE102" s="19">
        <f t="shared" si="24"/>
        <v>2.7593103075019174</v>
      </c>
      <c r="AF102" s="19">
        <f t="shared" si="24"/>
        <v>2.9554421074691537</v>
      </c>
      <c r="AG102" s="19">
        <f t="shared" si="24"/>
        <v>3.2969002927070701</v>
      </c>
      <c r="AH102" s="19">
        <f t="shared" si="24"/>
        <v>17.917939310390178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ref="C103:AH103" si="25">IF(C31&gt;0,C67/C31*100,"--")</f>
        <v>134.85573634412515</v>
      </c>
      <c r="D103" s="19">
        <f t="shared" si="25"/>
        <v>89.310346694287219</v>
      </c>
      <c r="E103" s="19">
        <f t="shared" si="25"/>
        <v>105.94567267014583</v>
      </c>
      <c r="F103" s="19">
        <f t="shared" si="25"/>
        <v>90.649514924809594</v>
      </c>
      <c r="G103" s="19">
        <f t="shared" si="25"/>
        <v>114.73183586196403</v>
      </c>
      <c r="H103" s="19">
        <f t="shared" si="25"/>
        <v>69.059225528671135</v>
      </c>
      <c r="I103" s="19">
        <f t="shared" si="25"/>
        <v>58.85357024913673</v>
      </c>
      <c r="J103" s="19">
        <f t="shared" si="25"/>
        <v>50.547697685991452</v>
      </c>
      <c r="K103" s="19">
        <f t="shared" si="25"/>
        <v>80.645794423765395</v>
      </c>
      <c r="L103" s="19">
        <f t="shared" si="25"/>
        <v>53.520958397911158</v>
      </c>
      <c r="M103" s="19">
        <f t="shared" si="25"/>
        <v>102.08133469155531</v>
      </c>
      <c r="N103" s="19">
        <f t="shared" si="25"/>
        <v>58.703894579867956</v>
      </c>
      <c r="O103" s="19">
        <f t="shared" si="25"/>
        <v>91.4001635363433</v>
      </c>
      <c r="P103" s="19">
        <f t="shared" si="25"/>
        <v>100.23844927000536</v>
      </c>
      <c r="Q103" s="19">
        <f t="shared" si="25"/>
        <v>98.429942929600571</v>
      </c>
      <c r="R103" s="19">
        <f t="shared" si="25"/>
        <v>38.067398932928462</v>
      </c>
      <c r="S103" s="19">
        <f t="shared" si="25"/>
        <v>40.731697180867322</v>
      </c>
      <c r="T103" s="19">
        <f t="shared" si="25"/>
        <v>59.482305160765982</v>
      </c>
      <c r="U103" s="19">
        <f t="shared" si="25"/>
        <v>110.64182072522995</v>
      </c>
      <c r="V103" s="19">
        <f t="shared" si="25"/>
        <v>83.483289116128418</v>
      </c>
      <c r="W103" s="19">
        <f t="shared" si="25"/>
        <v>30.544246956037917</v>
      </c>
      <c r="X103" s="19">
        <f t="shared" si="25"/>
        <v>43.864275720182853</v>
      </c>
      <c r="Y103" s="19">
        <f t="shared" si="25"/>
        <v>49.870213270355542</v>
      </c>
      <c r="Z103" s="19">
        <f t="shared" si="25"/>
        <v>59.324387525757828</v>
      </c>
      <c r="AA103" s="19">
        <f t="shared" si="25"/>
        <v>46.679214104838017</v>
      </c>
      <c r="AB103" s="19">
        <f t="shared" si="25"/>
        <v>59.665796848392951</v>
      </c>
      <c r="AC103" s="19">
        <f t="shared" si="25"/>
        <v>48.519675756139542</v>
      </c>
      <c r="AD103" s="19">
        <f t="shared" si="25"/>
        <v>3.2480336517494908</v>
      </c>
      <c r="AE103" s="19">
        <f t="shared" si="25"/>
        <v>3.1028820746321335</v>
      </c>
      <c r="AF103" s="19">
        <f t="shared" si="25"/>
        <v>3.0920476772426202</v>
      </c>
      <c r="AG103" s="19">
        <f t="shared" si="25"/>
        <v>3.7346818580241559</v>
      </c>
      <c r="AH103" s="19">
        <f t="shared" si="25"/>
        <v>7.8742018297281726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ref="C104:AH104" si="26">IF(C32&gt;0,C68/C32*100,"--")</f>
        <v>144.00112943744682</v>
      </c>
      <c r="D104" s="19">
        <f t="shared" si="26"/>
        <v>196.9749268561111</v>
      </c>
      <c r="E104" s="19">
        <f t="shared" si="26"/>
        <v>196.84681496719355</v>
      </c>
      <c r="F104" s="19">
        <f t="shared" si="26"/>
        <v>160.29257410288392</v>
      </c>
      <c r="G104" s="19">
        <f t="shared" si="26"/>
        <v>78.468480820156117</v>
      </c>
      <c r="H104" s="19">
        <f t="shared" si="26"/>
        <v>114.50246336699328</v>
      </c>
      <c r="I104" s="19">
        <f t="shared" si="26"/>
        <v>115.25278621565707</v>
      </c>
      <c r="J104" s="19">
        <f t="shared" si="26"/>
        <v>87.145828124993002</v>
      </c>
      <c r="K104" s="19">
        <f t="shared" si="26"/>
        <v>63.246394657843531</v>
      </c>
      <c r="L104" s="19">
        <f t="shared" si="26"/>
        <v>66.797975853618254</v>
      </c>
      <c r="M104" s="19">
        <f t="shared" si="26"/>
        <v>106.09299084213662</v>
      </c>
      <c r="N104" s="19">
        <f t="shared" si="26"/>
        <v>106.93857820236101</v>
      </c>
      <c r="O104" s="19">
        <f t="shared" si="26"/>
        <v>83.586924795731463</v>
      </c>
      <c r="P104" s="19">
        <f t="shared" si="26"/>
        <v>66.82093123579358</v>
      </c>
      <c r="Q104" s="19">
        <f t="shared" si="26"/>
        <v>45.279070897923425</v>
      </c>
      <c r="R104" s="19">
        <f t="shared" si="26"/>
        <v>39.307350017985009</v>
      </c>
      <c r="S104" s="19">
        <f t="shared" si="26"/>
        <v>37.623316681068083</v>
      </c>
      <c r="T104" s="19">
        <f t="shared" si="26"/>
        <v>37.99897137750758</v>
      </c>
      <c r="U104" s="19">
        <f t="shared" si="26"/>
        <v>37.444381598120735</v>
      </c>
      <c r="V104" s="19">
        <f t="shared" si="26"/>
        <v>37.971002582721518</v>
      </c>
      <c r="W104" s="19">
        <f t="shared" si="26"/>
        <v>33.129214578251528</v>
      </c>
      <c r="X104" s="19">
        <f t="shared" si="26"/>
        <v>34.90623108336284</v>
      </c>
      <c r="Y104" s="19">
        <f t="shared" si="26"/>
        <v>113.02304804916955</v>
      </c>
      <c r="Z104" s="19">
        <f t="shared" si="26"/>
        <v>127.4035653573409</v>
      </c>
      <c r="AA104" s="19">
        <f t="shared" si="26"/>
        <v>108.21019462149944</v>
      </c>
      <c r="AB104" s="19">
        <f t="shared" si="26"/>
        <v>99.171479812817225</v>
      </c>
      <c r="AC104" s="19">
        <f t="shared" si="26"/>
        <v>84.685308220439666</v>
      </c>
      <c r="AD104" s="19">
        <f t="shared" si="26"/>
        <v>3.8590823530774885</v>
      </c>
      <c r="AE104" s="19">
        <f t="shared" si="26"/>
        <v>3.97225765075089</v>
      </c>
      <c r="AF104" s="19">
        <f t="shared" si="26"/>
        <v>4.0575090121384427</v>
      </c>
      <c r="AG104" s="19">
        <f t="shared" si="26"/>
        <v>4.2628323311436915</v>
      </c>
      <c r="AH104" s="19">
        <f t="shared" si="26"/>
        <v>11.162263710053688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ref="C105:AH105" si="27">IF(C33&gt;0,C69/C33*100,"--")</f>
        <v>5.6851090138089324</v>
      </c>
      <c r="D105" s="19">
        <f t="shared" si="27"/>
        <v>4.1370652832504078</v>
      </c>
      <c r="E105" s="19">
        <f t="shared" si="27"/>
        <v>4.9915670355585666</v>
      </c>
      <c r="F105" s="19">
        <f t="shared" si="27"/>
        <v>3.9015376429118316</v>
      </c>
      <c r="G105" s="19">
        <f t="shared" si="27"/>
        <v>4.1939281693567434</v>
      </c>
      <c r="H105" s="19">
        <f t="shared" si="27"/>
        <v>6.0053503787372149</v>
      </c>
      <c r="I105" s="19">
        <f t="shared" si="27"/>
        <v>5.7512702518533585</v>
      </c>
      <c r="J105" s="19">
        <f t="shared" si="27"/>
        <v>4.4308342257146851</v>
      </c>
      <c r="K105" s="19">
        <f t="shared" si="27"/>
        <v>5.4009325758846494</v>
      </c>
      <c r="L105" s="19">
        <f t="shared" si="27"/>
        <v>5.7398549177554434</v>
      </c>
      <c r="M105" s="19">
        <f t="shared" si="27"/>
        <v>7.0482769353756209</v>
      </c>
      <c r="N105" s="19">
        <f t="shared" si="27"/>
        <v>6.3026054005224843</v>
      </c>
      <c r="O105" s="19">
        <f t="shared" si="27"/>
        <v>5.8286403886449376</v>
      </c>
      <c r="P105" s="19">
        <f t="shared" si="27"/>
        <v>5.8672714448213297</v>
      </c>
      <c r="Q105" s="19">
        <f t="shared" si="27"/>
        <v>4.7077502946281395</v>
      </c>
      <c r="R105" s="19">
        <f t="shared" si="27"/>
        <v>4.8416991466091215</v>
      </c>
      <c r="S105" s="19">
        <f t="shared" si="27"/>
        <v>5.9710161959452668</v>
      </c>
      <c r="T105" s="19">
        <f t="shared" si="27"/>
        <v>6.9130408230300562</v>
      </c>
      <c r="U105" s="19">
        <f t="shared" si="27"/>
        <v>6.2216106647900222</v>
      </c>
      <c r="V105" s="19">
        <f t="shared" si="27"/>
        <v>6.5578070552779044</v>
      </c>
      <c r="W105" s="19">
        <f t="shared" si="27"/>
        <v>6.9156909646724456</v>
      </c>
      <c r="X105" s="19">
        <f t="shared" si="27"/>
        <v>4.8097256600075022</v>
      </c>
      <c r="Y105" s="19">
        <f t="shared" si="27"/>
        <v>3.9542212028049279</v>
      </c>
      <c r="Z105" s="19">
        <f t="shared" si="27"/>
        <v>3.4398668167808664</v>
      </c>
      <c r="AA105" s="19">
        <f t="shared" si="27"/>
        <v>2.1659805016812159</v>
      </c>
      <c r="AB105" s="19">
        <f t="shared" si="27"/>
        <v>1.9836288175103955</v>
      </c>
      <c r="AC105" s="19">
        <f t="shared" si="27"/>
        <v>1.443978515717198</v>
      </c>
      <c r="AD105" s="19">
        <f t="shared" si="27"/>
        <v>2.0725195719248002</v>
      </c>
      <c r="AE105" s="19">
        <f t="shared" si="27"/>
        <v>2.2290837805928323</v>
      </c>
      <c r="AF105" s="19">
        <f t="shared" si="27"/>
        <v>3.8426790189196867</v>
      </c>
      <c r="AG105" s="19">
        <f t="shared" si="27"/>
        <v>1.6988036971887301</v>
      </c>
      <c r="AH105" s="19">
        <f t="shared" si="27"/>
        <v>4.4762295118121127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ref="C106:AH106" si="28">IF(C34&gt;0,C70/C34*100,"--")</f>
        <v>4.4572823028461865</v>
      </c>
      <c r="D106" s="19">
        <f t="shared" si="28"/>
        <v>3.9673045039847912</v>
      </c>
      <c r="E106" s="19">
        <f t="shared" si="28"/>
        <v>4.3010763585726854</v>
      </c>
      <c r="F106" s="19">
        <f t="shared" si="28"/>
        <v>5.9020449504042878</v>
      </c>
      <c r="G106" s="19">
        <f t="shared" si="28"/>
        <v>4.7534849867058009</v>
      </c>
      <c r="H106" s="19">
        <f t="shared" si="28"/>
        <v>3.7659118826841755</v>
      </c>
      <c r="I106" s="19">
        <f t="shared" si="28"/>
        <v>2.1729985306921198</v>
      </c>
      <c r="J106" s="19">
        <f t="shared" si="28"/>
        <v>2.6121700295318813</v>
      </c>
      <c r="K106" s="19">
        <f t="shared" si="28"/>
        <v>3.5059965250460436</v>
      </c>
      <c r="L106" s="19">
        <f t="shared" si="28"/>
        <v>5.5234140980749249</v>
      </c>
      <c r="M106" s="19">
        <f t="shared" si="28"/>
        <v>5.1058776235256484</v>
      </c>
      <c r="N106" s="19">
        <f t="shared" si="28"/>
        <v>5.9478487530176611</v>
      </c>
      <c r="O106" s="19">
        <f t="shared" si="28"/>
        <v>3.995683412174504</v>
      </c>
      <c r="P106" s="19">
        <f t="shared" si="28"/>
        <v>4.4842938287834304</v>
      </c>
      <c r="Q106" s="19">
        <f t="shared" si="28"/>
        <v>5.4835931736378267</v>
      </c>
      <c r="R106" s="19">
        <f t="shared" si="28"/>
        <v>5.0824580937573707</v>
      </c>
      <c r="S106" s="19">
        <f t="shared" si="28"/>
        <v>4.3269814952083179</v>
      </c>
      <c r="T106" s="19">
        <f t="shared" si="28"/>
        <v>4.1745529135240407</v>
      </c>
      <c r="U106" s="19">
        <f t="shared" si="28"/>
        <v>12.628088281640462</v>
      </c>
      <c r="V106" s="19">
        <f t="shared" si="28"/>
        <v>38.023500631986948</v>
      </c>
      <c r="W106" s="19">
        <f t="shared" si="28"/>
        <v>17.068709159165525</v>
      </c>
      <c r="X106" s="19">
        <f t="shared" si="28"/>
        <v>3.66874115790189</v>
      </c>
      <c r="Y106" s="19">
        <f t="shared" si="28"/>
        <v>2.8173038777694543</v>
      </c>
      <c r="Z106" s="19">
        <f t="shared" si="28"/>
        <v>2.9858311256006962</v>
      </c>
      <c r="AA106" s="19">
        <f t="shared" si="28"/>
        <v>3.7452529144682454</v>
      </c>
      <c r="AB106" s="19">
        <f t="shared" si="28"/>
        <v>4.3517768708591191</v>
      </c>
      <c r="AC106" s="19">
        <f t="shared" si="28"/>
        <v>5.51057401009224</v>
      </c>
      <c r="AD106" s="19">
        <f t="shared" si="28"/>
        <v>1.8321749163979182</v>
      </c>
      <c r="AE106" s="19">
        <f t="shared" si="28"/>
        <v>2.4308535525479882</v>
      </c>
      <c r="AF106" s="19">
        <f t="shared" si="28"/>
        <v>2.1084208279861598</v>
      </c>
      <c r="AG106" s="19">
        <f t="shared" si="28"/>
        <v>1.8836183389103465</v>
      </c>
      <c r="AH106" s="19">
        <f t="shared" si="28"/>
        <v>5.5043317552325712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>
        <f t="shared" ref="C107:AH107" si="29">IF(C35&gt;0,C71/C35*100,"--")</f>
        <v>61.183921167353198</v>
      </c>
      <c r="D107" s="19">
        <f t="shared" si="29"/>
        <v>91.452686830246364</v>
      </c>
      <c r="E107" s="19">
        <f t="shared" si="29"/>
        <v>116.79370151034732</v>
      </c>
      <c r="F107" s="19">
        <f t="shared" si="29"/>
        <v>109.80892942870857</v>
      </c>
      <c r="G107" s="19">
        <f t="shared" si="29"/>
        <v>59.637104392194232</v>
      </c>
      <c r="H107" s="19">
        <f t="shared" si="29"/>
        <v>90.89961841904713</v>
      </c>
      <c r="I107" s="19">
        <f t="shared" si="29"/>
        <v>96.925668374564225</v>
      </c>
      <c r="J107" s="19">
        <f t="shared" si="29"/>
        <v>71.911723259491779</v>
      </c>
      <c r="K107" s="19">
        <f t="shared" si="29"/>
        <v>129.06509684492909</v>
      </c>
      <c r="L107" s="19">
        <f t="shared" si="29"/>
        <v>151.36905995106687</v>
      </c>
      <c r="M107" s="19">
        <f t="shared" si="29"/>
        <v>161.1235470705536</v>
      </c>
      <c r="N107" s="19">
        <f t="shared" si="29"/>
        <v>215.5481633612539</v>
      </c>
      <c r="O107" s="19">
        <f t="shared" si="29"/>
        <v>211.98419514342163</v>
      </c>
      <c r="P107" s="19">
        <f t="shared" si="29"/>
        <v>333.28240281519055</v>
      </c>
      <c r="Q107" s="19">
        <f t="shared" si="29"/>
        <v>353.36423175044945</v>
      </c>
      <c r="R107" s="19">
        <f t="shared" si="29"/>
        <v>298.01377244421701</v>
      </c>
      <c r="S107" s="19">
        <f t="shared" si="29"/>
        <v>329.01089307812583</v>
      </c>
      <c r="T107" s="19">
        <f t="shared" si="29"/>
        <v>285.47068349198531</v>
      </c>
      <c r="U107" s="19">
        <f t="shared" si="29"/>
        <v>375.44881391273515</v>
      </c>
      <c r="V107" s="19">
        <f t="shared" si="29"/>
        <v>325.09389423326593</v>
      </c>
      <c r="W107" s="19">
        <f t="shared" si="29"/>
        <v>290.424503513243</v>
      </c>
      <c r="X107" s="19">
        <f t="shared" si="29"/>
        <v>310.8856463879776</v>
      </c>
      <c r="Y107" s="19">
        <f t="shared" si="29"/>
        <v>257.23219758631882</v>
      </c>
      <c r="Z107" s="19">
        <f t="shared" si="29"/>
        <v>181.76910019606601</v>
      </c>
      <c r="AA107" s="19">
        <f t="shared" si="29"/>
        <v>186.64682975218307</v>
      </c>
      <c r="AB107" s="19">
        <f t="shared" si="29"/>
        <v>179.02028966603524</v>
      </c>
      <c r="AC107" s="19">
        <f t="shared" si="29"/>
        <v>118.25344761749672</v>
      </c>
      <c r="AD107" s="19">
        <f t="shared" si="29"/>
        <v>5.3850448114851561</v>
      </c>
      <c r="AE107" s="19">
        <f t="shared" si="29"/>
        <v>5.7338894188476086</v>
      </c>
      <c r="AF107" s="19">
        <f t="shared" si="29"/>
        <v>5.9185930028236999</v>
      </c>
      <c r="AG107" s="19">
        <f t="shared" si="29"/>
        <v>6.4240823009500803</v>
      </c>
      <c r="AH107" s="19">
        <f t="shared" si="29"/>
        <v>54.885078578764002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>
        <f t="shared" ref="C108:AH108" si="30">IF(C36&gt;0,C72/C36*100,"--")</f>
        <v>23.163736443667069</v>
      </c>
      <c r="D108" s="19">
        <f t="shared" si="30"/>
        <v>15.378440763696331</v>
      </c>
      <c r="E108" s="19">
        <f t="shared" si="30"/>
        <v>11.52246765587476</v>
      </c>
      <c r="F108" s="19">
        <f t="shared" si="30"/>
        <v>41.924792815587445</v>
      </c>
      <c r="G108" s="19">
        <f t="shared" si="30"/>
        <v>30.344654054566238</v>
      </c>
      <c r="H108" s="19">
        <f t="shared" si="30"/>
        <v>30.166722319474097</v>
      </c>
      <c r="I108" s="19">
        <f t="shared" si="30"/>
        <v>31.471460929995381</v>
      </c>
      <c r="J108" s="19">
        <f t="shared" si="30"/>
        <v>16.863798755585428</v>
      </c>
      <c r="K108" s="19">
        <f t="shared" si="30"/>
        <v>15.220800110344312</v>
      </c>
      <c r="L108" s="19">
        <f t="shared" si="30"/>
        <v>9.6242069269332688</v>
      </c>
      <c r="M108" s="19">
        <f t="shared" si="30"/>
        <v>12.591311756424492</v>
      </c>
      <c r="N108" s="19">
        <f t="shared" si="30"/>
        <v>32.062962755827805</v>
      </c>
      <c r="O108" s="19">
        <f t="shared" si="30"/>
        <v>24.461130629354926</v>
      </c>
      <c r="P108" s="19">
        <f t="shared" si="30"/>
        <v>22.532175453114636</v>
      </c>
      <c r="Q108" s="19">
        <f t="shared" si="30"/>
        <v>20.651647850155758</v>
      </c>
      <c r="R108" s="19">
        <f t="shared" si="30"/>
        <v>23.71085489878476</v>
      </c>
      <c r="S108" s="19">
        <f t="shared" si="30"/>
        <v>30.768093769910326</v>
      </c>
      <c r="T108" s="19">
        <f t="shared" si="30"/>
        <v>42.571648785977786</v>
      </c>
      <c r="U108" s="19">
        <f t="shared" si="30"/>
        <v>76.658615253451302</v>
      </c>
      <c r="V108" s="19">
        <f t="shared" si="30"/>
        <v>89.412610721618222</v>
      </c>
      <c r="W108" s="19">
        <f t="shared" si="30"/>
        <v>83.790852453372551</v>
      </c>
      <c r="X108" s="19">
        <f t="shared" si="30"/>
        <v>93.049472777749514</v>
      </c>
      <c r="Y108" s="19">
        <f t="shared" si="30"/>
        <v>23.783056068321191</v>
      </c>
      <c r="Z108" s="19">
        <f t="shared" si="30"/>
        <v>30.149655608457493</v>
      </c>
      <c r="AA108" s="19">
        <f t="shared" si="30"/>
        <v>20.474783375803131</v>
      </c>
      <c r="AB108" s="19">
        <f t="shared" si="30"/>
        <v>41.454506511906416</v>
      </c>
      <c r="AC108" s="19">
        <f t="shared" si="30"/>
        <v>59.289187104977117</v>
      </c>
      <c r="AD108" s="19">
        <f t="shared" si="30"/>
        <v>4.0732874099754843</v>
      </c>
      <c r="AE108" s="19">
        <f t="shared" si="30"/>
        <v>4.1440220630840265</v>
      </c>
      <c r="AF108" s="19">
        <f t="shared" si="30"/>
        <v>4.0708633928646645</v>
      </c>
      <c r="AG108" s="19">
        <f t="shared" si="30"/>
        <v>3.9021503368852328</v>
      </c>
      <c r="AH108" s="19">
        <f t="shared" si="30"/>
        <v>9.6778041880140062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ref="C109:AH109" si="31">IF(C37&gt;0,C73/C37*100,"--")</f>
        <v>2.7655586026442416</v>
      </c>
      <c r="D109" s="19">
        <f t="shared" si="31"/>
        <v>2.5633784869766063</v>
      </c>
      <c r="E109" s="19">
        <f t="shared" si="31"/>
        <v>2.4247903553342458</v>
      </c>
      <c r="F109" s="19">
        <f t="shared" si="31"/>
        <v>2.4842688852736012</v>
      </c>
      <c r="G109" s="19">
        <f t="shared" si="31"/>
        <v>2.502526235015389</v>
      </c>
      <c r="H109" s="19">
        <f t="shared" si="31"/>
        <v>4.3958310382821422</v>
      </c>
      <c r="I109" s="19">
        <f t="shared" si="31"/>
        <v>7.5947531541573241</v>
      </c>
      <c r="J109" s="19">
        <f t="shared" si="31"/>
        <v>5.8837425863753214</v>
      </c>
      <c r="K109" s="19">
        <f t="shared" si="31"/>
        <v>7.7470466954917132</v>
      </c>
      <c r="L109" s="19">
        <f t="shared" si="31"/>
        <v>9.5516534607794163</v>
      </c>
      <c r="M109" s="19">
        <f t="shared" si="31"/>
        <v>7.9899905183874838</v>
      </c>
      <c r="N109" s="19">
        <f t="shared" si="31"/>
        <v>7.1892677110138399</v>
      </c>
      <c r="O109" s="19">
        <f t="shared" si="31"/>
        <v>13.985258856264654</v>
      </c>
      <c r="P109" s="19">
        <f t="shared" si="31"/>
        <v>38.177648175548157</v>
      </c>
      <c r="Q109" s="19">
        <f t="shared" si="31"/>
        <v>21.715545529281194</v>
      </c>
      <c r="R109" s="19">
        <f t="shared" si="31"/>
        <v>13.850896622039457</v>
      </c>
      <c r="S109" s="19">
        <f t="shared" si="31"/>
        <v>25.904032590993026</v>
      </c>
      <c r="T109" s="19">
        <f t="shared" si="31"/>
        <v>27.988061741044461</v>
      </c>
      <c r="U109" s="19">
        <f t="shared" si="31"/>
        <v>55.856101603173137</v>
      </c>
      <c r="V109" s="19">
        <f t="shared" si="31"/>
        <v>61.172017255955012</v>
      </c>
      <c r="W109" s="19">
        <f t="shared" si="31"/>
        <v>19.423874331043169</v>
      </c>
      <c r="X109" s="19">
        <f t="shared" si="31"/>
        <v>19.260129865306531</v>
      </c>
      <c r="Y109" s="19">
        <f t="shared" si="31"/>
        <v>16.895107216680614</v>
      </c>
      <c r="Z109" s="19">
        <f t="shared" si="31"/>
        <v>19.467094430740676</v>
      </c>
      <c r="AA109" s="19">
        <f t="shared" si="31"/>
        <v>8.83279602991154</v>
      </c>
      <c r="AB109" s="19">
        <f t="shared" si="31"/>
        <v>7.0607276229027471</v>
      </c>
      <c r="AC109" s="19">
        <f t="shared" si="31"/>
        <v>7.1770326001512315</v>
      </c>
      <c r="AD109" s="19">
        <f t="shared" si="31"/>
        <v>3.4583247156365133</v>
      </c>
      <c r="AE109" s="19">
        <f t="shared" si="31"/>
        <v>3.018800338136709</v>
      </c>
      <c r="AF109" s="19">
        <f t="shared" si="31"/>
        <v>2.9344582462910389</v>
      </c>
      <c r="AG109" s="19">
        <f t="shared" si="31"/>
        <v>3.1258652149689294</v>
      </c>
      <c r="AH109" s="19">
        <f t="shared" si="31"/>
        <v>6.1527672068161596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ref="C110:AH110" si="32">IF(C38&gt;0,C74/C38*100,"--")</f>
        <v>29.558999517739448</v>
      </c>
      <c r="D110" s="19">
        <f t="shared" si="32"/>
        <v>25.422682754322185</v>
      </c>
      <c r="E110" s="19">
        <f t="shared" si="32"/>
        <v>27.495619743339962</v>
      </c>
      <c r="F110" s="19">
        <f t="shared" si="32"/>
        <v>38.404494304010839</v>
      </c>
      <c r="G110" s="19">
        <f t="shared" si="32"/>
        <v>45.595976285470321</v>
      </c>
      <c r="H110" s="19">
        <f t="shared" si="32"/>
        <v>42.510399012519699</v>
      </c>
      <c r="I110" s="19">
        <f t="shared" si="32"/>
        <v>21.576999647588615</v>
      </c>
      <c r="J110" s="19">
        <f t="shared" si="32"/>
        <v>22.305582937403006</v>
      </c>
      <c r="K110" s="19">
        <f t="shared" si="32"/>
        <v>25.357329440737875</v>
      </c>
      <c r="L110" s="19">
        <f t="shared" si="32"/>
        <v>33.451420180548418</v>
      </c>
      <c r="M110" s="19">
        <f t="shared" si="32"/>
        <v>32.902188984857922</v>
      </c>
      <c r="N110" s="19">
        <f t="shared" si="32"/>
        <v>32.267729900009023</v>
      </c>
      <c r="O110" s="19">
        <f t="shared" si="32"/>
        <v>13.019219304576051</v>
      </c>
      <c r="P110" s="19">
        <f t="shared" si="32"/>
        <v>46.84559598961652</v>
      </c>
      <c r="Q110" s="19">
        <f t="shared" si="32"/>
        <v>30.768942574402868</v>
      </c>
      <c r="R110" s="19">
        <f t="shared" si="32"/>
        <v>23.03991357439363</v>
      </c>
      <c r="S110" s="19">
        <f t="shared" si="32"/>
        <v>34.127289852316991</v>
      </c>
      <c r="T110" s="19">
        <f t="shared" si="32"/>
        <v>44.582638163522844</v>
      </c>
      <c r="U110" s="19">
        <f t="shared" si="32"/>
        <v>58.52343804027138</v>
      </c>
      <c r="V110" s="19">
        <f t="shared" si="32"/>
        <v>68.657859160100742</v>
      </c>
      <c r="W110" s="19">
        <f t="shared" si="32"/>
        <v>40.86405515326075</v>
      </c>
      <c r="X110" s="19">
        <f t="shared" si="32"/>
        <v>70.849168710861392</v>
      </c>
      <c r="Y110" s="19">
        <f t="shared" si="32"/>
        <v>53.641585842136365</v>
      </c>
      <c r="Z110" s="19">
        <f t="shared" si="32"/>
        <v>93.179284666591457</v>
      </c>
      <c r="AA110" s="19">
        <f t="shared" si="32"/>
        <v>39.29163187800377</v>
      </c>
      <c r="AB110" s="19">
        <f t="shared" si="32"/>
        <v>67.329143680969366</v>
      </c>
      <c r="AC110" s="19">
        <f t="shared" si="32"/>
        <v>88.413160932019053</v>
      </c>
      <c r="AD110" s="19">
        <f t="shared" si="32"/>
        <v>7.7239760543784621</v>
      </c>
      <c r="AE110" s="19">
        <f t="shared" si="32"/>
        <v>6.5615738408289905</v>
      </c>
      <c r="AF110" s="19">
        <f t="shared" si="32"/>
        <v>7.3899577372388139</v>
      </c>
      <c r="AG110" s="19">
        <f t="shared" si="32"/>
        <v>7.171487498148803</v>
      </c>
      <c r="AH110" s="19">
        <f t="shared" si="32"/>
        <v>26.367290315087473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ref="C111:AH111" si="33">IF(C39&gt;0,C75/C39*100,"--")</f>
        <v>--</v>
      </c>
      <c r="D111" s="19" t="str">
        <f t="shared" si="33"/>
        <v>--</v>
      </c>
      <c r="E111" s="19" t="str">
        <f t="shared" si="33"/>
        <v>--</v>
      </c>
      <c r="F111" s="19" t="str">
        <f t="shared" si="33"/>
        <v>--</v>
      </c>
      <c r="G111" s="19" t="str">
        <f t="shared" si="33"/>
        <v>--</v>
      </c>
      <c r="H111" s="19" t="str">
        <f t="shared" si="33"/>
        <v>--</v>
      </c>
      <c r="I111" s="19" t="str">
        <f t="shared" si="33"/>
        <v>--</v>
      </c>
      <c r="J111" s="19" t="str">
        <f t="shared" si="33"/>
        <v>--</v>
      </c>
      <c r="K111" s="19" t="str">
        <f t="shared" si="33"/>
        <v>--</v>
      </c>
      <c r="L111" s="19" t="str">
        <f t="shared" si="33"/>
        <v>--</v>
      </c>
      <c r="M111" s="19" t="str">
        <f t="shared" si="33"/>
        <v>--</v>
      </c>
      <c r="N111" s="19" t="str">
        <f t="shared" si="33"/>
        <v>--</v>
      </c>
      <c r="O111" s="19" t="str">
        <f t="shared" si="33"/>
        <v>--</v>
      </c>
      <c r="P111" s="19" t="str">
        <f t="shared" si="33"/>
        <v>--</v>
      </c>
      <c r="Q111" s="19" t="str">
        <f t="shared" si="33"/>
        <v>--</v>
      </c>
      <c r="R111" s="19" t="str">
        <f t="shared" si="33"/>
        <v>--</v>
      </c>
      <c r="S111" s="19" t="str">
        <f t="shared" si="33"/>
        <v>--</v>
      </c>
      <c r="T111" s="19" t="str">
        <f t="shared" si="33"/>
        <v>--</v>
      </c>
      <c r="U111" s="19" t="str">
        <f t="shared" si="33"/>
        <v>--</v>
      </c>
      <c r="V111" s="19" t="str">
        <f t="shared" si="33"/>
        <v>--</v>
      </c>
      <c r="W111" s="19" t="str">
        <f t="shared" si="33"/>
        <v>--</v>
      </c>
      <c r="X111" s="19" t="str">
        <f t="shared" si="33"/>
        <v>--</v>
      </c>
      <c r="Y111" s="19">
        <f t="shared" si="33"/>
        <v>46.20533196049881</v>
      </c>
      <c r="Z111" s="19">
        <f t="shared" si="33"/>
        <v>64.643263042421239</v>
      </c>
      <c r="AA111" s="19">
        <f t="shared" si="33"/>
        <v>49.512475206809647</v>
      </c>
      <c r="AB111" s="19">
        <f t="shared" si="33"/>
        <v>56.732234949177396</v>
      </c>
      <c r="AC111" s="19">
        <f t="shared" si="33"/>
        <v>40.310887841613585</v>
      </c>
      <c r="AD111" s="19">
        <f t="shared" si="33"/>
        <v>4.1772626842639253</v>
      </c>
      <c r="AE111" s="19">
        <f t="shared" si="33"/>
        <v>3.5186261218445556</v>
      </c>
      <c r="AF111" s="19">
        <f t="shared" si="33"/>
        <v>3.6002254651189247</v>
      </c>
      <c r="AG111" s="19">
        <f t="shared" si="33"/>
        <v>3.527893171876046</v>
      </c>
      <c r="AH111" s="19">
        <f t="shared" si="33"/>
        <v>9.1733946597509366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>
        <f t="shared" ref="C112:AH112" si="34">IF(C40&gt;0,C76/C40*100,"--")</f>
        <v>2857.4626865671639</v>
      </c>
      <c r="D112" s="19">
        <f t="shared" si="34"/>
        <v>133.03797468354429</v>
      </c>
      <c r="E112" s="19">
        <f t="shared" si="34"/>
        <v>17.739726027397261</v>
      </c>
      <c r="F112" s="19">
        <f t="shared" si="34"/>
        <v>16.618790863830551</v>
      </c>
      <c r="G112" s="19">
        <f t="shared" si="34"/>
        <v>52.820707710497416</v>
      </c>
      <c r="H112" s="19">
        <f t="shared" si="34"/>
        <v>11.57511127042447</v>
      </c>
      <c r="I112" s="19">
        <f t="shared" si="34"/>
        <v>1.4991317054575488</v>
      </c>
      <c r="J112" s="19">
        <f t="shared" si="34"/>
        <v>2.7370812973658323</v>
      </c>
      <c r="K112" s="19">
        <f t="shared" si="34"/>
        <v>6.7265831134564653</v>
      </c>
      <c r="L112" s="19">
        <f t="shared" si="34"/>
        <v>1.5417519457801889</v>
      </c>
      <c r="M112" s="19">
        <f t="shared" si="34"/>
        <v>2.5438924168845722</v>
      </c>
      <c r="N112" s="19">
        <f t="shared" si="34"/>
        <v>1.9328285367387263</v>
      </c>
      <c r="O112" s="19">
        <f t="shared" si="34"/>
        <v>1.3647258098666102</v>
      </c>
      <c r="P112" s="19">
        <f t="shared" si="34"/>
        <v>3.5980272785585616</v>
      </c>
      <c r="Q112" s="19">
        <f t="shared" si="34"/>
        <v>1.2177064031295037</v>
      </c>
      <c r="R112" s="19">
        <f t="shared" si="34"/>
        <v>3.5852904414183278</v>
      </c>
      <c r="S112" s="19">
        <f t="shared" si="34"/>
        <v>10.394612083712108</v>
      </c>
      <c r="T112" s="19">
        <f t="shared" si="34"/>
        <v>4.2429994241719804</v>
      </c>
      <c r="U112" s="19">
        <f t="shared" si="34"/>
        <v>25.193842645381988</v>
      </c>
      <c r="V112" s="19">
        <f t="shared" si="34"/>
        <v>7.1948069043818803</v>
      </c>
      <c r="W112" s="19">
        <f t="shared" si="34"/>
        <v>9.540078380201285</v>
      </c>
      <c r="X112" s="19">
        <f t="shared" si="34"/>
        <v>7.9587467085139778</v>
      </c>
      <c r="Y112" s="19" t="str">
        <f t="shared" si="34"/>
        <v>--</v>
      </c>
      <c r="Z112" s="19" t="str">
        <f t="shared" si="34"/>
        <v>--</v>
      </c>
      <c r="AA112" s="19" t="str">
        <f t="shared" si="34"/>
        <v>--</v>
      </c>
      <c r="AB112" s="19" t="str">
        <f t="shared" si="34"/>
        <v>--</v>
      </c>
      <c r="AC112" s="19" t="str">
        <f t="shared" si="34"/>
        <v>--</v>
      </c>
      <c r="AD112" s="19" t="str">
        <f t="shared" si="34"/>
        <v>--</v>
      </c>
      <c r="AE112" s="19" t="str">
        <f t="shared" si="34"/>
        <v>--</v>
      </c>
      <c r="AF112" s="19" t="str">
        <f t="shared" si="34"/>
        <v>--</v>
      </c>
      <c r="AG112" s="19" t="str">
        <f t="shared" si="34"/>
        <v>--</v>
      </c>
      <c r="AH112" s="19">
        <f t="shared" si="34"/>
        <v>4.7183819580024382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ref="C113:AH113" si="35">IF(C41&gt;0,C77/C41*100,"--")</f>
        <v>6.4265363607094788</v>
      </c>
      <c r="D113" s="19">
        <f t="shared" si="35"/>
        <v>9.3030366124687376</v>
      </c>
      <c r="E113" s="19">
        <f t="shared" si="35"/>
        <v>12.157271721519471</v>
      </c>
      <c r="F113" s="19">
        <f t="shared" si="35"/>
        <v>12.436317170260903</v>
      </c>
      <c r="G113" s="19">
        <f t="shared" si="35"/>
        <v>9.4530357049198717</v>
      </c>
      <c r="H113" s="19">
        <f t="shared" si="35"/>
        <v>6.9108263833184607</v>
      </c>
      <c r="I113" s="19">
        <f t="shared" si="35"/>
        <v>5.8522493618647466</v>
      </c>
      <c r="J113" s="19">
        <f t="shared" si="35"/>
        <v>5.887930881121874</v>
      </c>
      <c r="K113" s="19">
        <f t="shared" si="35"/>
        <v>7.8238617925642986</v>
      </c>
      <c r="L113" s="19">
        <f t="shared" si="35"/>
        <v>13.061614081678441</v>
      </c>
      <c r="M113" s="19">
        <f t="shared" si="35"/>
        <v>13.384276187210684</v>
      </c>
      <c r="N113" s="19">
        <f t="shared" si="35"/>
        <v>17.700067602956622</v>
      </c>
      <c r="O113" s="19">
        <f t="shared" si="35"/>
        <v>18.847811614318751</v>
      </c>
      <c r="P113" s="19">
        <f t="shared" si="35"/>
        <v>20.028684078813491</v>
      </c>
      <c r="Q113" s="19">
        <f t="shared" si="35"/>
        <v>26.231171768404089</v>
      </c>
      <c r="R113" s="19">
        <f t="shared" si="35"/>
        <v>22.735578013689572</v>
      </c>
      <c r="S113" s="19">
        <f t="shared" si="35"/>
        <v>27.23231935184694</v>
      </c>
      <c r="T113" s="19">
        <f t="shared" si="35"/>
        <v>33.649615723693366</v>
      </c>
      <c r="U113" s="19">
        <f t="shared" si="35"/>
        <v>47.919451557659997</v>
      </c>
      <c r="V113" s="19">
        <f t="shared" si="35"/>
        <v>40.503501266180898</v>
      </c>
      <c r="W113" s="19">
        <f t="shared" si="35"/>
        <v>42.841871067671988</v>
      </c>
      <c r="X113" s="19">
        <f t="shared" si="35"/>
        <v>46.84170975026548</v>
      </c>
      <c r="Y113" s="19" t="str">
        <f t="shared" si="35"/>
        <v>--</v>
      </c>
      <c r="Z113" s="19" t="str">
        <f t="shared" si="35"/>
        <v>--</v>
      </c>
      <c r="AA113" s="19" t="str">
        <f t="shared" si="35"/>
        <v>--</v>
      </c>
      <c r="AB113" s="19" t="str">
        <f t="shared" si="35"/>
        <v>--</v>
      </c>
      <c r="AC113" s="19" t="str">
        <f t="shared" si="35"/>
        <v>--</v>
      </c>
      <c r="AD113" s="19" t="str">
        <f t="shared" si="35"/>
        <v>--</v>
      </c>
      <c r="AE113" s="19" t="str">
        <f t="shared" si="35"/>
        <v>--</v>
      </c>
      <c r="AF113" s="19" t="str">
        <f t="shared" si="35"/>
        <v>--</v>
      </c>
      <c r="AG113" s="19" t="str">
        <f t="shared" si="35"/>
        <v>--</v>
      </c>
      <c r="AH113" s="19">
        <f t="shared" si="35"/>
        <v>20.930053566218191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ref="C114:AH114" si="36">IF(C42&gt;0,C78/C42*100,"--")</f>
        <v>23.175701476883422</v>
      </c>
      <c r="D114" s="19">
        <f t="shared" si="36"/>
        <v>26.276943341510123</v>
      </c>
      <c r="E114" s="19">
        <f t="shared" si="36"/>
        <v>26.121312409706103</v>
      </c>
      <c r="F114" s="19">
        <f t="shared" si="36"/>
        <v>25.614786220175933</v>
      </c>
      <c r="G114" s="19">
        <f t="shared" si="36"/>
        <v>25.66135853445914</v>
      </c>
      <c r="H114" s="19">
        <f t="shared" si="36"/>
        <v>25.673826164173402</v>
      </c>
      <c r="I114" s="19">
        <f t="shared" si="36"/>
        <v>21.677613944519365</v>
      </c>
      <c r="J114" s="19">
        <f t="shared" si="36"/>
        <v>22.222520131324348</v>
      </c>
      <c r="K114" s="19">
        <f t="shared" si="36"/>
        <v>26.677574502903362</v>
      </c>
      <c r="L114" s="19">
        <f t="shared" si="36"/>
        <v>33.49351608512081</v>
      </c>
      <c r="M114" s="19">
        <f t="shared" si="36"/>
        <v>35.034504644456433</v>
      </c>
      <c r="N114" s="19">
        <f t="shared" si="36"/>
        <v>36.508215334816342</v>
      </c>
      <c r="O114" s="19">
        <f t="shared" si="36"/>
        <v>32.928123076113522</v>
      </c>
      <c r="P114" s="19">
        <f t="shared" si="36"/>
        <v>42.117641506265706</v>
      </c>
      <c r="Q114" s="19">
        <f t="shared" si="36"/>
        <v>41.210819893966395</v>
      </c>
      <c r="R114" s="19">
        <f t="shared" si="36"/>
        <v>42.727198982058951</v>
      </c>
      <c r="S114" s="19">
        <f t="shared" si="36"/>
        <v>40.328278307791642</v>
      </c>
      <c r="T114" s="19">
        <f t="shared" si="36"/>
        <v>40.759405699732625</v>
      </c>
      <c r="U114" s="19">
        <f t="shared" si="36"/>
        <v>44.868787815825669</v>
      </c>
      <c r="V114" s="19">
        <f t="shared" si="36"/>
        <v>46.828899009474107</v>
      </c>
      <c r="W114" s="19">
        <f t="shared" si="36"/>
        <v>39.282140598652617</v>
      </c>
      <c r="X114" s="19">
        <f t="shared" si="36"/>
        <v>37.631376535112082</v>
      </c>
      <c r="Y114" s="19">
        <f t="shared" si="36"/>
        <v>36.371490719723518</v>
      </c>
      <c r="Z114" s="19">
        <f t="shared" si="36"/>
        <v>35.450297835585246</v>
      </c>
      <c r="AA114" s="19">
        <f t="shared" si="36"/>
        <v>31.109477283648857</v>
      </c>
      <c r="AB114" s="19">
        <f t="shared" si="36"/>
        <v>33.58784685787505</v>
      </c>
      <c r="AC114" s="19">
        <f t="shared" si="36"/>
        <v>30.821252124957393</v>
      </c>
      <c r="AD114" s="19">
        <f t="shared" si="36"/>
        <v>3.3768739679365285</v>
      </c>
      <c r="AE114" s="19">
        <f t="shared" si="36"/>
        <v>3.3590311887055009</v>
      </c>
      <c r="AF114" s="19">
        <f t="shared" si="36"/>
        <v>3.4694664207336774</v>
      </c>
      <c r="AG114" s="19">
        <f t="shared" si="36"/>
        <v>3.83488085106731</v>
      </c>
      <c r="AH114" s="19">
        <f t="shared" si="36"/>
        <v>14.338910326568124</v>
      </c>
      <c r="AI114" s="4"/>
      <c r="AJ114" s="5"/>
      <c r="AK114" s="6"/>
      <c r="AL114" s="7"/>
      <c r="AM114" s="7"/>
    </row>
    <row r="115" spans="1:39" ht="12" customHeight="1" x14ac:dyDescent="0.2">
      <c r="A115" s="16"/>
      <c r="B115" s="17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5"/>
      <c r="AK115" s="6"/>
      <c r="AL115" s="7"/>
      <c r="AM115" s="7"/>
    </row>
    <row r="116" spans="1:39" ht="12" customHeight="1" thickBot="1" x14ac:dyDescent="0.25">
      <c r="A116" s="1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"/>
      <c r="AJ116" s="5"/>
      <c r="AK116" s="6"/>
      <c r="AL116" s="6"/>
    </row>
    <row r="117" spans="1:39" ht="12" customHeight="1" thickTop="1" x14ac:dyDescent="0.2">
      <c r="A117" s="20" t="s">
        <v>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"/>
      <c r="AK117" s="6"/>
      <c r="AL117" s="6"/>
    </row>
    <row r="118" spans="1:39" ht="12" customHeight="1" x14ac:dyDescent="0.2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3"/>
      <c r="AK118" s="23"/>
      <c r="AL118" s="23"/>
      <c r="AM118" s="22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123" s="21"/>
      <c r="B123" s="24"/>
      <c r="AJ123" s="6"/>
      <c r="AK123" s="6"/>
      <c r="AL123" s="6"/>
    </row>
    <row r="124" spans="1:39" ht="12" customHeight="1" x14ac:dyDescent="0.2"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5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4"/>
      <c r="AJ188" s="6"/>
      <c r="AK188" s="6"/>
      <c r="AL188" s="6"/>
    </row>
    <row r="189" spans="1:38" ht="12" customHeight="1" x14ac:dyDescent="0.2">
      <c r="A189" s="21"/>
      <c r="B189" s="26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1"/>
      <c r="B201" s="24"/>
      <c r="AJ201" s="6"/>
      <c r="AK201" s="6"/>
      <c r="AL201" s="6"/>
    </row>
    <row r="202" spans="1:38" ht="12" customHeight="1" x14ac:dyDescent="0.2">
      <c r="A202" s="27"/>
      <c r="B202" s="25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1"/>
      <c r="B206" s="24"/>
      <c r="AJ206" s="6"/>
      <c r="AK206" s="6"/>
      <c r="AL206" s="6"/>
    </row>
    <row r="207" spans="1:38" ht="12" customHeight="1" x14ac:dyDescent="0.2">
      <c r="A207" s="27"/>
      <c r="B207" s="25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1"/>
      <c r="B210" s="24"/>
      <c r="AJ210" s="6"/>
      <c r="AK210" s="6"/>
      <c r="AL210" s="6"/>
    </row>
    <row r="211" spans="1:38" ht="12" customHeight="1" x14ac:dyDescent="0.2">
      <c r="A211" s="27"/>
      <c r="B211" s="25"/>
      <c r="AJ211" s="6"/>
      <c r="AK211" s="6"/>
      <c r="AL211" s="6"/>
    </row>
    <row r="212" spans="1:38" ht="12" customHeight="1" x14ac:dyDescent="0.2">
      <c r="A212" s="21"/>
      <c r="B212" s="24"/>
      <c r="AJ212" s="6"/>
      <c r="AK212" s="6"/>
      <c r="AL212" s="6"/>
    </row>
  </sheetData>
  <mergeCells count="5">
    <mergeCell ref="A2:AH2"/>
    <mergeCell ref="A4:AH4"/>
    <mergeCell ref="A8:AH8"/>
    <mergeCell ref="A44:AH44"/>
    <mergeCell ref="A80:AH80"/>
  </mergeCells>
  <hyperlinks>
    <hyperlink ref="A1" location="Índice!A1" display="Índice" xr:uid="{8EC87A66-A4D3-44D5-AAC6-C066C9C15A38}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BB8D1-5E4D-45F7-8212-36FD523D2E7D}">
  <dimension ref="A1:AM212"/>
  <sheetViews>
    <sheetView showGridLines="0" zoomScale="90" zoomScaleNormal="90" workbookViewId="0"/>
  </sheetViews>
  <sheetFormatPr baseColWidth="10" defaultColWidth="7.140625" defaultRowHeight="12.75" x14ac:dyDescent="0.2"/>
  <cols>
    <col min="1" max="1" width="6.140625" style="8" customWidth="1"/>
    <col min="2" max="2" width="10.5703125" style="8" customWidth="1"/>
    <col min="3" max="33" width="10.7109375" style="8" customWidth="1"/>
    <col min="34" max="34" width="12" style="8" bestFit="1" customWidth="1"/>
    <col min="35" max="16384" width="7.140625" style="8"/>
  </cols>
  <sheetData>
    <row r="1" spans="1:39" ht="12" customHeight="1" x14ac:dyDescent="0.2">
      <c r="A1" s="1" t="s">
        <v>0</v>
      </c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4"/>
      <c r="S1" s="4"/>
      <c r="T1" s="4"/>
      <c r="U1" s="4"/>
      <c r="V1" s="4"/>
      <c r="W1" s="4"/>
      <c r="X1" s="4"/>
      <c r="Y1" s="4"/>
      <c r="Z1" s="3"/>
      <c r="AA1" s="3"/>
      <c r="AB1" s="3"/>
      <c r="AC1" s="3"/>
      <c r="AD1" s="3"/>
      <c r="AE1" s="3"/>
      <c r="AF1" s="3"/>
      <c r="AG1" s="3"/>
      <c r="AH1" s="3"/>
      <c r="AI1" s="3"/>
      <c r="AJ1" s="5"/>
      <c r="AK1" s="6"/>
      <c r="AL1" s="6"/>
      <c r="AM1" s="7"/>
    </row>
    <row r="2" spans="1:39" ht="12" customHeight="1" x14ac:dyDescent="0.2">
      <c r="A2" s="72" t="s">
        <v>10</v>
      </c>
      <c r="B2" s="72"/>
      <c r="C2" s="72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72"/>
      <c r="T2" s="72"/>
      <c r="U2" s="72"/>
      <c r="V2" s="72"/>
      <c r="W2" s="72"/>
      <c r="X2" s="72"/>
      <c r="Y2" s="72"/>
      <c r="Z2" s="72"/>
      <c r="AA2" s="72"/>
      <c r="AB2" s="72"/>
      <c r="AC2" s="72"/>
      <c r="AD2" s="72"/>
      <c r="AE2" s="72"/>
      <c r="AF2" s="72"/>
      <c r="AG2" s="72"/>
      <c r="AH2" s="72"/>
      <c r="AI2" s="2"/>
      <c r="AJ2" s="5"/>
      <c r="AK2" s="6"/>
      <c r="AL2" s="6"/>
    </row>
    <row r="3" spans="1:39" ht="12" customHeight="1" x14ac:dyDescent="0.2">
      <c r="A3" s="9"/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  <c r="O3" s="10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5"/>
      <c r="AK3" s="6"/>
      <c r="AL3" s="6"/>
    </row>
    <row r="4" spans="1:39" ht="12" customHeight="1" x14ac:dyDescent="0.2">
      <c r="A4" s="72" t="s">
        <v>20</v>
      </c>
      <c r="B4" s="72"/>
      <c r="C4" s="72"/>
      <c r="D4" s="72"/>
      <c r="E4" s="72"/>
      <c r="F4" s="72"/>
      <c r="G4" s="72"/>
      <c r="H4" s="72"/>
      <c r="I4" s="72"/>
      <c r="J4" s="72"/>
      <c r="K4" s="72"/>
      <c r="L4" s="72"/>
      <c r="M4" s="72"/>
      <c r="N4" s="72"/>
      <c r="O4" s="72"/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72"/>
      <c r="AB4" s="72"/>
      <c r="AC4" s="72"/>
      <c r="AD4" s="72"/>
      <c r="AE4" s="72"/>
      <c r="AF4" s="72"/>
      <c r="AG4" s="72"/>
      <c r="AH4" s="72"/>
      <c r="AI4" s="2"/>
      <c r="AJ4" s="5"/>
      <c r="AK4" s="6"/>
      <c r="AL4" s="6"/>
    </row>
    <row r="5" spans="1:39" ht="12" customHeight="1" thickBot="1" x14ac:dyDescent="0.25">
      <c r="A5" s="11"/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5"/>
      <c r="AK5" s="6"/>
      <c r="AL5" s="6"/>
    </row>
    <row r="6" spans="1:39" ht="12" customHeight="1" thickTop="1" thickBot="1" x14ac:dyDescent="0.25">
      <c r="A6" s="10"/>
      <c r="B6" s="13"/>
      <c r="C6" s="14">
        <v>1990</v>
      </c>
      <c r="D6" s="14">
        <v>1991</v>
      </c>
      <c r="E6" s="14">
        <v>1992</v>
      </c>
      <c r="F6" s="14">
        <v>1993</v>
      </c>
      <c r="G6" s="14">
        <v>1994</v>
      </c>
      <c r="H6" s="14">
        <v>1995</v>
      </c>
      <c r="I6" s="14">
        <v>1996</v>
      </c>
      <c r="J6" s="14">
        <v>1997</v>
      </c>
      <c r="K6" s="14">
        <v>1998</v>
      </c>
      <c r="L6" s="14">
        <v>1999</v>
      </c>
      <c r="M6" s="14">
        <v>2000</v>
      </c>
      <c r="N6" s="14">
        <v>2001</v>
      </c>
      <c r="O6" s="14">
        <v>2002</v>
      </c>
      <c r="P6" s="14">
        <v>2003</v>
      </c>
      <c r="Q6" s="14">
        <v>2004</v>
      </c>
      <c r="R6" s="14">
        <v>2005</v>
      </c>
      <c r="S6" s="14">
        <v>2006</v>
      </c>
      <c r="T6" s="14">
        <v>2007</v>
      </c>
      <c r="U6" s="14">
        <v>2008</v>
      </c>
      <c r="V6" s="14">
        <v>2009</v>
      </c>
      <c r="W6" s="14">
        <v>2010</v>
      </c>
      <c r="X6" s="14">
        <v>2011</v>
      </c>
      <c r="Y6" s="14">
        <v>2012</v>
      </c>
      <c r="Z6" s="14">
        <v>2013</v>
      </c>
      <c r="AA6" s="14">
        <v>2014</v>
      </c>
      <c r="AB6" s="14">
        <v>2015</v>
      </c>
      <c r="AC6" s="14">
        <v>2016</v>
      </c>
      <c r="AD6" s="14">
        <v>2017</v>
      </c>
      <c r="AE6" s="14">
        <v>2018</v>
      </c>
      <c r="AF6" s="14">
        <v>2019</v>
      </c>
      <c r="AG6" s="14">
        <v>2020</v>
      </c>
      <c r="AH6" s="14" t="s">
        <v>2</v>
      </c>
      <c r="AI6" s="2"/>
      <c r="AJ6" s="5"/>
      <c r="AK6" s="6"/>
      <c r="AL6" s="6"/>
    </row>
    <row r="7" spans="1:39" ht="12" customHeight="1" thickTop="1" x14ac:dyDescent="0.2">
      <c r="A7" s="10"/>
      <c r="B7" s="13"/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S7" s="15"/>
      <c r="T7" s="15"/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2"/>
      <c r="AJ7" s="5"/>
      <c r="AK7" s="6"/>
      <c r="AL7" s="6"/>
    </row>
    <row r="8" spans="1:39" ht="12" customHeight="1" x14ac:dyDescent="0.2">
      <c r="A8" s="72" t="s">
        <v>3</v>
      </c>
      <c r="B8" s="73"/>
      <c r="C8" s="73"/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2"/>
      <c r="AJ8" s="5"/>
      <c r="AK8" s="6"/>
      <c r="AL8" s="6"/>
    </row>
    <row r="9" spans="1:39" ht="12" customHeight="1" x14ac:dyDescent="0.2">
      <c r="A9" s="10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2"/>
      <c r="AJ9" s="5"/>
      <c r="AK9" s="6"/>
      <c r="AL9" s="6"/>
    </row>
    <row r="10" spans="1:39" ht="12" customHeight="1" x14ac:dyDescent="0.2">
      <c r="A10" s="16"/>
      <c r="B10" s="17" t="s">
        <v>134</v>
      </c>
      <c r="C10" s="18">
        <v>7.9989999999999992E-3</v>
      </c>
      <c r="D10" s="18">
        <v>2.9131000000000001E-2</v>
      </c>
      <c r="E10" s="18">
        <v>6.6172999999999996E-2</v>
      </c>
      <c r="F10" s="18">
        <v>6.0589999999999998E-2</v>
      </c>
      <c r="G10" s="18">
        <v>4.3923999999999998E-2</v>
      </c>
      <c r="H10" s="18">
        <v>3.5520000000000003E-2</v>
      </c>
      <c r="I10" s="18">
        <v>2.4351000000000001E-2</v>
      </c>
      <c r="J10" s="18">
        <v>7.7229999999999993E-2</v>
      </c>
      <c r="K10" s="18">
        <v>3.1354E-2</v>
      </c>
      <c r="L10" s="18">
        <v>3.8164999999999998E-2</v>
      </c>
      <c r="M10" s="18">
        <v>3.0438E-2</v>
      </c>
      <c r="N10" s="18">
        <v>3.9981000000000003E-2</v>
      </c>
      <c r="O10" s="18">
        <v>3.5441E-2</v>
      </c>
      <c r="P10" s="18">
        <v>8.1845000000000001E-2</v>
      </c>
      <c r="Q10" s="18">
        <v>5.4671999999999998E-2</v>
      </c>
      <c r="R10" s="18">
        <v>6.8551000000000001E-2</v>
      </c>
      <c r="S10" s="18">
        <v>4.3145000000000003E-2</v>
      </c>
      <c r="T10" s="18">
        <v>7.6212000000000002E-2</v>
      </c>
      <c r="U10" s="18">
        <v>6.7211999999999994E-2</v>
      </c>
      <c r="V10" s="18">
        <v>3.3987999999999997E-2</v>
      </c>
      <c r="W10" s="18">
        <v>8.3215999999999998E-2</v>
      </c>
      <c r="X10" s="18">
        <v>0.100619</v>
      </c>
      <c r="Y10" s="18">
        <v>1.099288</v>
      </c>
      <c r="Z10" s="18">
        <v>0.21446799999999999</v>
      </c>
      <c r="AA10" s="18">
        <v>0.45730900000000002</v>
      </c>
      <c r="AB10" s="18">
        <v>0.34918199999999999</v>
      </c>
      <c r="AC10" s="18">
        <v>0.405584</v>
      </c>
      <c r="AD10" s="18">
        <v>1.1097999999999999</v>
      </c>
      <c r="AE10" s="18">
        <v>0.56678700000000004</v>
      </c>
      <c r="AF10" s="18">
        <v>0.39390599999999998</v>
      </c>
      <c r="AG10" s="18">
        <v>0.30457000000000001</v>
      </c>
      <c r="AH10" s="18">
        <f>SUM(C10:AG10)</f>
        <v>6.0306509999999998</v>
      </c>
      <c r="AI10" s="4"/>
      <c r="AJ10" s="5"/>
      <c r="AK10" s="6"/>
      <c r="AL10" s="7"/>
      <c r="AM10" s="7"/>
    </row>
    <row r="11" spans="1:39" ht="12" customHeight="1" x14ac:dyDescent="0.2">
      <c r="A11" s="16"/>
      <c r="B11" s="17" t="s">
        <v>170</v>
      </c>
      <c r="C11" s="18">
        <v>2.9940000000000001E-3</v>
      </c>
      <c r="D11" s="18">
        <v>0</v>
      </c>
      <c r="E11" s="18">
        <v>0</v>
      </c>
      <c r="F11" s="18">
        <v>9.3329999999999993E-3</v>
      </c>
      <c r="G11" s="18">
        <v>6.4469999999999996E-3</v>
      </c>
      <c r="H11" s="18">
        <v>2.3990000000000001E-3</v>
      </c>
      <c r="I11" s="18">
        <v>9.5720000000000006E-3</v>
      </c>
      <c r="J11" s="18">
        <v>5.5630000000000002E-3</v>
      </c>
      <c r="K11" s="18">
        <v>4.1342999999999998E-2</v>
      </c>
      <c r="L11" s="18">
        <v>2.8275000000000002E-2</v>
      </c>
      <c r="M11" s="18">
        <v>6.4614000000000005E-2</v>
      </c>
      <c r="N11" s="18">
        <v>2.6693999999999999E-2</v>
      </c>
      <c r="O11" s="18">
        <v>1.6629000000000001E-2</v>
      </c>
      <c r="P11" s="18">
        <v>1.67E-3</v>
      </c>
      <c r="Q11" s="18">
        <v>1.2539E-2</v>
      </c>
      <c r="R11" s="18">
        <v>3.4130000000000001E-2</v>
      </c>
      <c r="S11" s="18">
        <v>5.4907999999999998E-2</v>
      </c>
      <c r="T11" s="18">
        <v>0</v>
      </c>
      <c r="U11" s="18">
        <v>0</v>
      </c>
      <c r="V11" s="18">
        <v>0</v>
      </c>
      <c r="W11" s="18">
        <v>0</v>
      </c>
      <c r="X11" s="18">
        <v>0</v>
      </c>
      <c r="Y11" s="18">
        <v>0</v>
      </c>
      <c r="Z11" s="18">
        <v>0</v>
      </c>
      <c r="AA11" s="18">
        <v>0</v>
      </c>
      <c r="AB11" s="18">
        <v>0</v>
      </c>
      <c r="AC11" s="18">
        <v>0</v>
      </c>
      <c r="AD11" s="18">
        <v>0</v>
      </c>
      <c r="AE11" s="18">
        <v>0</v>
      </c>
      <c r="AF11" s="18">
        <v>0</v>
      </c>
      <c r="AG11" s="18">
        <v>0</v>
      </c>
      <c r="AH11" s="18">
        <f t="shared" ref="AH11:AH42" si="0">SUM(C11:AG11)</f>
        <v>0.31711</v>
      </c>
      <c r="AI11" s="4"/>
      <c r="AJ11" s="5"/>
      <c r="AK11" s="6"/>
      <c r="AL11" s="7"/>
      <c r="AM11" s="7"/>
    </row>
    <row r="12" spans="1:39" ht="12" customHeight="1" x14ac:dyDescent="0.2">
      <c r="A12" s="16"/>
      <c r="B12" s="17" t="s">
        <v>135</v>
      </c>
      <c r="C12" s="18">
        <v>0.81651200000000013</v>
      </c>
      <c r="D12" s="18">
        <v>0.18087999999999999</v>
      </c>
      <c r="E12" s="18">
        <v>0.51727699999999999</v>
      </c>
      <c r="F12" s="18">
        <v>1.221608</v>
      </c>
      <c r="G12" s="18">
        <v>1.2280530000000001</v>
      </c>
      <c r="H12" s="18">
        <v>0.62717199999999995</v>
      </c>
      <c r="I12" s="18">
        <v>0.39456999999999998</v>
      </c>
      <c r="J12" s="18">
        <v>0.45199</v>
      </c>
      <c r="K12" s="18">
        <v>0.317552</v>
      </c>
      <c r="L12" s="18">
        <v>1.0678780000000001</v>
      </c>
      <c r="M12" s="18">
        <v>1.0324529999999998</v>
      </c>
      <c r="N12" s="18">
        <v>0.99676799999999988</v>
      </c>
      <c r="O12" s="18">
        <v>0.64292800000000006</v>
      </c>
      <c r="P12" s="18">
        <v>0.63204699999999991</v>
      </c>
      <c r="Q12" s="18">
        <v>1.209619</v>
      </c>
      <c r="R12" s="18">
        <v>1.4768650000000001</v>
      </c>
      <c r="S12" s="18">
        <v>1.5761159999999999</v>
      </c>
      <c r="T12" s="18">
        <v>2.8332250000000001</v>
      </c>
      <c r="U12" s="18">
        <v>2.1465070000000002</v>
      </c>
      <c r="V12" s="18">
        <v>1.9588650000000001</v>
      </c>
      <c r="W12" s="18">
        <v>8.4748970000000003</v>
      </c>
      <c r="X12" s="18">
        <v>3.8111879999999996</v>
      </c>
      <c r="Y12" s="18">
        <v>4.0395390000000004</v>
      </c>
      <c r="Z12" s="18">
        <v>3.3378990000000002</v>
      </c>
      <c r="AA12" s="18">
        <v>3.7063710000000003</v>
      </c>
      <c r="AB12" s="18">
        <v>3.877472</v>
      </c>
      <c r="AC12" s="18">
        <v>2.4043190000000001</v>
      </c>
      <c r="AD12" s="18">
        <v>2.3060309999999999</v>
      </c>
      <c r="AE12" s="18">
        <v>3.352128</v>
      </c>
      <c r="AF12" s="18">
        <v>2.2426520000000001</v>
      </c>
      <c r="AG12" s="18">
        <v>1.522106</v>
      </c>
      <c r="AH12" s="18">
        <f t="shared" si="0"/>
        <v>60.403486999999991</v>
      </c>
      <c r="AI12" s="4"/>
      <c r="AJ12" s="5"/>
      <c r="AK12" s="6"/>
      <c r="AL12" s="7"/>
      <c r="AM12" s="7"/>
    </row>
    <row r="13" spans="1:39" ht="12" customHeight="1" x14ac:dyDescent="0.2">
      <c r="A13" s="16"/>
      <c r="B13" s="17" t="s">
        <v>136</v>
      </c>
      <c r="C13" s="18">
        <v>1.070994</v>
      </c>
      <c r="D13" s="18">
        <v>0.34483699999999995</v>
      </c>
      <c r="E13" s="18">
        <v>0.34226799999999996</v>
      </c>
      <c r="F13" s="18">
        <v>0.40964299999999998</v>
      </c>
      <c r="G13" s="18">
        <v>0.79250299999999996</v>
      </c>
      <c r="H13" s="18">
        <v>0.65232299999999999</v>
      </c>
      <c r="I13" s="18">
        <v>0.67657800000000001</v>
      </c>
      <c r="J13" s="18">
        <v>0.75981299999999996</v>
      </c>
      <c r="K13" s="18">
        <v>0.55618400000000001</v>
      </c>
      <c r="L13" s="18">
        <v>1.3405119999999999</v>
      </c>
      <c r="M13" s="18">
        <v>0.43057000000000001</v>
      </c>
      <c r="N13" s="18">
        <v>0.31080600000000003</v>
      </c>
      <c r="O13" s="18">
        <v>0.56172099999999991</v>
      </c>
      <c r="P13" s="18">
        <v>0.80042999999999997</v>
      </c>
      <c r="Q13" s="18">
        <v>1.0476220000000001</v>
      </c>
      <c r="R13" s="18">
        <v>0.56439399999999995</v>
      </c>
      <c r="S13" s="18">
        <v>0.48132600000000003</v>
      </c>
      <c r="T13" s="18">
        <v>0.37468600000000002</v>
      </c>
      <c r="U13" s="18">
        <v>0.33915000000000001</v>
      </c>
      <c r="V13" s="18">
        <v>0.26348700000000003</v>
      </c>
      <c r="W13" s="18">
        <v>0.26618400000000003</v>
      </c>
      <c r="X13" s="18">
        <v>0.62170399999999992</v>
      </c>
      <c r="Y13" s="18">
        <v>0.94547799999999993</v>
      </c>
      <c r="Z13" s="18">
        <v>0.39512499999999995</v>
      </c>
      <c r="AA13" s="18">
        <v>0.44473699999999999</v>
      </c>
      <c r="AB13" s="18">
        <v>0.46923399999999998</v>
      </c>
      <c r="AC13" s="18">
        <v>0.48274499999999998</v>
      </c>
      <c r="AD13" s="18">
        <v>0.48752099999999998</v>
      </c>
      <c r="AE13" s="18">
        <v>2.7332800000000002</v>
      </c>
      <c r="AF13" s="18">
        <v>2.4484599999999999</v>
      </c>
      <c r="AG13" s="18">
        <v>3.2658940000000003</v>
      </c>
      <c r="AH13" s="18">
        <f t="shared" si="0"/>
        <v>24.680209000000001</v>
      </c>
      <c r="AI13" s="4"/>
      <c r="AJ13" s="5"/>
      <c r="AK13" s="6"/>
      <c r="AL13" s="7"/>
      <c r="AM13" s="7"/>
    </row>
    <row r="14" spans="1:39" ht="12" customHeight="1" x14ac:dyDescent="0.2">
      <c r="A14" s="16"/>
      <c r="B14" s="17" t="s">
        <v>171</v>
      </c>
      <c r="C14" s="18">
        <v>4.9227220000000003</v>
      </c>
      <c r="D14" s="18">
        <v>4.6964600000000001</v>
      </c>
      <c r="E14" s="18">
        <v>7.0870839999999999</v>
      </c>
      <c r="F14" s="18">
        <v>8.4514399999999998</v>
      </c>
      <c r="G14" s="18">
        <v>12.087529999999999</v>
      </c>
      <c r="H14" s="18">
        <v>11.673468</v>
      </c>
      <c r="I14" s="18">
        <v>0</v>
      </c>
      <c r="J14" s="18">
        <v>0</v>
      </c>
      <c r="K14" s="18">
        <v>0</v>
      </c>
      <c r="L14" s="18">
        <v>0</v>
      </c>
      <c r="M14" s="18">
        <v>0</v>
      </c>
      <c r="N14" s="18">
        <v>0</v>
      </c>
      <c r="O14" s="18">
        <v>0</v>
      </c>
      <c r="P14" s="18">
        <v>0</v>
      </c>
      <c r="Q14" s="18">
        <v>0</v>
      </c>
      <c r="R14" s="18">
        <v>0</v>
      </c>
      <c r="S14" s="18">
        <v>0</v>
      </c>
      <c r="T14" s="18">
        <v>0</v>
      </c>
      <c r="U14" s="18">
        <v>0</v>
      </c>
      <c r="V14" s="18">
        <v>0</v>
      </c>
      <c r="W14" s="18">
        <v>0</v>
      </c>
      <c r="X14" s="18">
        <v>0</v>
      </c>
      <c r="Y14" s="18">
        <v>0</v>
      </c>
      <c r="Z14" s="18">
        <v>0</v>
      </c>
      <c r="AA14" s="18">
        <v>0</v>
      </c>
      <c r="AB14" s="18">
        <v>0</v>
      </c>
      <c r="AC14" s="18">
        <v>0</v>
      </c>
      <c r="AD14" s="18">
        <v>0</v>
      </c>
      <c r="AE14" s="18">
        <v>0</v>
      </c>
      <c r="AF14" s="18">
        <v>0</v>
      </c>
      <c r="AG14" s="18">
        <v>0</v>
      </c>
      <c r="AH14" s="18">
        <f t="shared" si="0"/>
        <v>48.918703999999998</v>
      </c>
      <c r="AI14" s="4"/>
      <c r="AJ14" s="5"/>
      <c r="AK14" s="6"/>
      <c r="AL14" s="7"/>
      <c r="AM14" s="7"/>
    </row>
    <row r="15" spans="1:39" ht="12" customHeight="1" x14ac:dyDescent="0.2">
      <c r="A15" s="16"/>
      <c r="B15" s="17" t="s">
        <v>162</v>
      </c>
      <c r="C15" s="18">
        <v>0</v>
      </c>
      <c r="D15" s="18">
        <v>0</v>
      </c>
      <c r="E15" s="18">
        <v>0</v>
      </c>
      <c r="F15" s="18">
        <v>0</v>
      </c>
      <c r="G15" s="18">
        <v>0</v>
      </c>
      <c r="H15" s="18">
        <v>0</v>
      </c>
      <c r="I15" s="18">
        <v>10.874642</v>
      </c>
      <c r="J15" s="18">
        <v>11.114682999999999</v>
      </c>
      <c r="K15" s="18">
        <v>7.6533860000000002</v>
      </c>
      <c r="L15" s="18">
        <v>10.443999</v>
      </c>
      <c r="M15" s="18">
        <v>6.5709929999999996</v>
      </c>
      <c r="N15" s="18">
        <v>3.7193909999999999</v>
      </c>
      <c r="O15" s="18">
        <v>5.7637479999999996</v>
      </c>
      <c r="P15" s="18">
        <v>5.3483470000000004</v>
      </c>
      <c r="Q15" s="18">
        <v>7.2518549999999999</v>
      </c>
      <c r="R15" s="18">
        <v>5.3487640000000001</v>
      </c>
      <c r="S15" s="18">
        <v>8.5184639999999998</v>
      </c>
      <c r="T15" s="18">
        <v>7.5932930000000001</v>
      </c>
      <c r="U15" s="18">
        <v>6.7431910000000004</v>
      </c>
      <c r="V15" s="18">
        <v>4.934374</v>
      </c>
      <c r="W15" s="18">
        <v>5.9094759999999997</v>
      </c>
      <c r="X15" s="18">
        <v>5.4013140000000002</v>
      </c>
      <c r="Y15" s="18">
        <v>6.2451239999999997</v>
      </c>
      <c r="Z15" s="18">
        <v>5.5105690000000003</v>
      </c>
      <c r="AA15" s="18">
        <v>5.908493</v>
      </c>
      <c r="AB15" s="18">
        <v>5.0200189999999996</v>
      </c>
      <c r="AC15" s="18">
        <v>3.9477769999999999</v>
      </c>
      <c r="AD15" s="18">
        <v>6.86442</v>
      </c>
      <c r="AE15" s="18">
        <v>6.8659119999999998</v>
      </c>
      <c r="AF15" s="18">
        <v>6.8353529999999996</v>
      </c>
      <c r="AG15" s="18">
        <v>2.693241</v>
      </c>
      <c r="AH15" s="18">
        <f t="shared" si="0"/>
        <v>163.08082800000003</v>
      </c>
      <c r="AI15" s="4"/>
      <c r="AJ15" s="5"/>
      <c r="AK15" s="6"/>
      <c r="AL15" s="7"/>
      <c r="AM15" s="7"/>
    </row>
    <row r="16" spans="1:39" ht="12" customHeight="1" x14ac:dyDescent="0.2">
      <c r="A16" s="16"/>
      <c r="B16" s="17" t="s">
        <v>137</v>
      </c>
      <c r="C16" s="18">
        <v>2.6942869999999997</v>
      </c>
      <c r="D16" s="18">
        <v>5.0983499999999999</v>
      </c>
      <c r="E16" s="18">
        <v>3.4074169999999997</v>
      </c>
      <c r="F16" s="18">
        <v>2.9676050000000003</v>
      </c>
      <c r="G16" s="18">
        <v>4.2743929999999999</v>
      </c>
      <c r="H16" s="18">
        <v>3.2754919999999998</v>
      </c>
      <c r="I16" s="18">
        <v>4.3591430000000004</v>
      </c>
      <c r="J16" s="18">
        <v>5.2970539999999993</v>
      </c>
      <c r="K16" s="18">
        <v>5.9673679999999996</v>
      </c>
      <c r="L16" s="18">
        <v>5.4955780000000001</v>
      </c>
      <c r="M16" s="18">
        <v>9.4421940000000006</v>
      </c>
      <c r="N16" s="18">
        <v>9.8308319999999991</v>
      </c>
      <c r="O16" s="18">
        <v>12.942066999999998</v>
      </c>
      <c r="P16" s="18">
        <v>9.3993680000000008</v>
      </c>
      <c r="Q16" s="18">
        <v>13.071110000000001</v>
      </c>
      <c r="R16" s="18">
        <v>14.852487999999999</v>
      </c>
      <c r="S16" s="18">
        <v>17.475917000000003</v>
      </c>
      <c r="T16" s="18">
        <v>13.591291</v>
      </c>
      <c r="U16" s="18">
        <v>16.574007999999999</v>
      </c>
      <c r="V16" s="18">
        <v>10.701694999999999</v>
      </c>
      <c r="W16" s="18">
        <v>18.377507999999999</v>
      </c>
      <c r="X16" s="18">
        <v>36.419765999999996</v>
      </c>
      <c r="Y16" s="18">
        <v>26.872290000000003</v>
      </c>
      <c r="Z16" s="18">
        <v>23.388021999999999</v>
      </c>
      <c r="AA16" s="18">
        <v>43.864604</v>
      </c>
      <c r="AB16" s="18">
        <v>55.556318000000005</v>
      </c>
      <c r="AC16" s="18">
        <v>36.890410000000003</v>
      </c>
      <c r="AD16" s="18">
        <v>40.213909999999984</v>
      </c>
      <c r="AE16" s="18">
        <v>41.012911000000003</v>
      </c>
      <c r="AF16" s="18">
        <v>42.148826999999997</v>
      </c>
      <c r="AG16" s="18">
        <v>13.012076999999998</v>
      </c>
      <c r="AH16" s="18">
        <f t="shared" si="0"/>
        <v>548.47429999999986</v>
      </c>
      <c r="AI16" s="4"/>
      <c r="AJ16" s="5"/>
      <c r="AK16" s="6"/>
      <c r="AL16" s="7"/>
      <c r="AM16" s="7"/>
    </row>
    <row r="17" spans="1:39" ht="12" customHeight="1" x14ac:dyDescent="0.2">
      <c r="A17" s="16"/>
      <c r="B17" s="17" t="s">
        <v>138</v>
      </c>
      <c r="C17" s="18">
        <v>0.21809899999999999</v>
      </c>
      <c r="D17" s="18">
        <v>0.130048</v>
      </c>
      <c r="E17" s="18">
        <v>7.1302000000000004E-2</v>
      </c>
      <c r="F17" s="18">
        <v>0.11258899999999999</v>
      </c>
      <c r="G17" s="18">
        <v>8.8972999999999997E-2</v>
      </c>
      <c r="H17" s="18">
        <v>0.17783299999999999</v>
      </c>
      <c r="I17" s="18">
        <v>0.33606399999999997</v>
      </c>
      <c r="J17" s="18">
        <v>0.20155699999999999</v>
      </c>
      <c r="K17" s="18">
        <v>9.6203999999999998E-2</v>
      </c>
      <c r="L17" s="18">
        <v>0.27089999999999997</v>
      </c>
      <c r="M17" s="18">
        <v>1.6333329999999999</v>
      </c>
      <c r="N17" s="18">
        <v>0.62532600000000005</v>
      </c>
      <c r="O17" s="18">
        <v>1.447195</v>
      </c>
      <c r="P17" s="18">
        <v>1.7658579999999999</v>
      </c>
      <c r="Q17" s="18">
        <v>3.159062</v>
      </c>
      <c r="R17" s="18">
        <v>5.1780140000000001</v>
      </c>
      <c r="S17" s="18">
        <v>2.694464</v>
      </c>
      <c r="T17" s="18">
        <v>3.986901</v>
      </c>
      <c r="U17" s="18">
        <v>3.827248</v>
      </c>
      <c r="V17" s="18">
        <v>2.9870019999999999</v>
      </c>
      <c r="W17" s="18">
        <v>3.355105</v>
      </c>
      <c r="X17" s="18">
        <v>3.6384289999999999</v>
      </c>
      <c r="Y17" s="18">
        <v>3.6113149999999998</v>
      </c>
      <c r="Z17" s="18">
        <v>2.009001</v>
      </c>
      <c r="AA17" s="18">
        <v>1.7075279999999999</v>
      </c>
      <c r="AB17" s="18">
        <v>1.9146209999999999</v>
      </c>
      <c r="AC17" s="18">
        <v>1.3025530000000001</v>
      </c>
      <c r="AD17" s="18">
        <v>4.3227779999999996</v>
      </c>
      <c r="AE17" s="18">
        <v>6.1855909999999996</v>
      </c>
      <c r="AF17" s="18">
        <v>2.92475</v>
      </c>
      <c r="AG17" s="18">
        <v>2.0912549999999999</v>
      </c>
      <c r="AH17" s="18">
        <f t="shared" si="0"/>
        <v>62.070897999999993</v>
      </c>
      <c r="AI17" s="4"/>
      <c r="AJ17" s="5"/>
      <c r="AK17" s="6"/>
      <c r="AL17" s="7"/>
      <c r="AM17" s="7"/>
    </row>
    <row r="18" spans="1:39" ht="12" customHeight="1" x14ac:dyDescent="0.2">
      <c r="A18" s="16"/>
      <c r="B18" s="17" t="s">
        <v>172</v>
      </c>
      <c r="C18" s="18">
        <v>4.2358000000000007E-2</v>
      </c>
      <c r="D18" s="18">
        <v>3.9629999999999995E-3</v>
      </c>
      <c r="E18" s="18">
        <v>9.0629999999999999E-3</v>
      </c>
      <c r="F18" s="18">
        <v>0.10513599999999999</v>
      </c>
      <c r="G18" s="18">
        <v>9.4571000000000002E-2</v>
      </c>
      <c r="H18" s="18">
        <v>6.6649E-2</v>
      </c>
      <c r="I18" s="18">
        <v>7.0490999999999998E-2</v>
      </c>
      <c r="J18" s="18">
        <v>0.14530999999999999</v>
      </c>
      <c r="K18" s="18">
        <v>8.0387E-2</v>
      </c>
      <c r="L18" s="18">
        <v>2.8544E-2</v>
      </c>
      <c r="M18" s="18">
        <v>4.4370000000000007E-2</v>
      </c>
      <c r="N18" s="18">
        <v>8.6784E-2</v>
      </c>
      <c r="O18" s="18">
        <v>0.27100400000000002</v>
      </c>
      <c r="P18" s="18">
        <v>1.9968E-2</v>
      </c>
      <c r="Q18" s="18">
        <v>5.7223999999999997E-2</v>
      </c>
      <c r="R18" s="18">
        <v>0.156249</v>
      </c>
      <c r="S18" s="18">
        <v>0.13997299999999999</v>
      </c>
      <c r="T18" s="18">
        <v>0</v>
      </c>
      <c r="U18" s="18">
        <v>0</v>
      </c>
      <c r="V18" s="18">
        <v>0</v>
      </c>
      <c r="W18" s="18">
        <v>0</v>
      </c>
      <c r="X18" s="18">
        <v>0</v>
      </c>
      <c r="Y18" s="18">
        <v>0</v>
      </c>
      <c r="Z18" s="18">
        <v>0</v>
      </c>
      <c r="AA18" s="18">
        <v>0</v>
      </c>
      <c r="AB18" s="18">
        <v>0</v>
      </c>
      <c r="AC18" s="18">
        <v>0</v>
      </c>
      <c r="AD18" s="18">
        <v>0</v>
      </c>
      <c r="AE18" s="18">
        <v>0</v>
      </c>
      <c r="AF18" s="18">
        <v>0</v>
      </c>
      <c r="AG18" s="18">
        <v>0</v>
      </c>
      <c r="AH18" s="18">
        <f t="shared" si="0"/>
        <v>1.4220440000000001</v>
      </c>
      <c r="AI18" s="4"/>
      <c r="AJ18" s="5"/>
      <c r="AK18" s="6"/>
      <c r="AL18" s="7"/>
      <c r="AM18" s="7"/>
    </row>
    <row r="19" spans="1:39" ht="12" customHeight="1" x14ac:dyDescent="0.2">
      <c r="A19" s="16"/>
      <c r="B19" s="17" t="s">
        <v>139</v>
      </c>
      <c r="C19" s="18">
        <v>7.9215200000000001</v>
      </c>
      <c r="D19" s="18">
        <v>5.9338709999999999</v>
      </c>
      <c r="E19" s="18">
        <v>10.342495000000001</v>
      </c>
      <c r="F19" s="18">
        <v>19.758661</v>
      </c>
      <c r="G19" s="18">
        <v>23.84771499999999</v>
      </c>
      <c r="H19" s="18">
        <v>28.434222999999999</v>
      </c>
      <c r="I19" s="18">
        <v>38.984317000000004</v>
      </c>
      <c r="J19" s="18">
        <v>28.585203999999997</v>
      </c>
      <c r="K19" s="18">
        <v>12.188312</v>
      </c>
      <c r="L19" s="18">
        <v>7.3924660000000015</v>
      </c>
      <c r="M19" s="18">
        <v>11.766496000000002</v>
      </c>
      <c r="N19" s="18">
        <v>22.913423999999999</v>
      </c>
      <c r="O19" s="18">
        <v>21.626494999999998</v>
      </c>
      <c r="P19" s="18">
        <v>15.763671999999998</v>
      </c>
      <c r="Q19" s="18">
        <v>17.929169999999999</v>
      </c>
      <c r="R19" s="18">
        <v>27.128513999999999</v>
      </c>
      <c r="S19" s="18">
        <v>29.529210000000003</v>
      </c>
      <c r="T19" s="18">
        <v>16.442979000000001</v>
      </c>
      <c r="U19" s="18">
        <v>17.312750999999995</v>
      </c>
      <c r="V19" s="18">
        <v>24.875076000000004</v>
      </c>
      <c r="W19" s="18">
        <v>42.748571000000005</v>
      </c>
      <c r="X19" s="18">
        <v>58.441150999999998</v>
      </c>
      <c r="Y19" s="18">
        <v>58.195800999999975</v>
      </c>
      <c r="Z19" s="18">
        <v>84.275451999999973</v>
      </c>
      <c r="AA19" s="18">
        <v>99.02391999999999</v>
      </c>
      <c r="AB19" s="18">
        <v>49.995397999999994</v>
      </c>
      <c r="AC19" s="18">
        <v>33.330399</v>
      </c>
      <c r="AD19" s="18">
        <v>34.495088999999993</v>
      </c>
      <c r="AE19" s="18">
        <v>37.723938999999987</v>
      </c>
      <c r="AF19" s="18">
        <v>48.679238000000005</v>
      </c>
      <c r="AG19" s="18">
        <v>32.022193000000001</v>
      </c>
      <c r="AH19" s="18">
        <f t="shared" si="0"/>
        <v>967.60772199999985</v>
      </c>
      <c r="AI19" s="4"/>
      <c r="AJ19" s="5"/>
      <c r="AK19" s="6"/>
      <c r="AL19" s="7"/>
      <c r="AM19" s="7"/>
    </row>
    <row r="20" spans="1:39" ht="12" customHeight="1" x14ac:dyDescent="0.2">
      <c r="A20" s="16"/>
      <c r="B20" s="17" t="s">
        <v>140</v>
      </c>
      <c r="C20" s="18">
        <v>22.766648000000007</v>
      </c>
      <c r="D20" s="18">
        <v>27.190470999999999</v>
      </c>
      <c r="E20" s="18">
        <v>28.403070999999997</v>
      </c>
      <c r="F20" s="18">
        <v>27.410293999999997</v>
      </c>
      <c r="G20" s="18">
        <v>30.238441000000005</v>
      </c>
      <c r="H20" s="18">
        <v>41.890416999999992</v>
      </c>
      <c r="I20" s="18">
        <v>61.521768000000016</v>
      </c>
      <c r="J20" s="18">
        <v>63.605322000000015</v>
      </c>
      <c r="K20" s="18">
        <v>61.697598999999997</v>
      </c>
      <c r="L20" s="18">
        <v>81.72372</v>
      </c>
      <c r="M20" s="18">
        <v>82.618312999999986</v>
      </c>
      <c r="N20" s="18">
        <v>81.264220000000023</v>
      </c>
      <c r="O20" s="18">
        <v>79.600642000000036</v>
      </c>
      <c r="P20" s="18">
        <v>50.485300000000002</v>
      </c>
      <c r="Q20" s="18">
        <v>78.801428000000001</v>
      </c>
      <c r="R20" s="18">
        <v>89.237760999999992</v>
      </c>
      <c r="S20" s="18">
        <v>95.267336000000029</v>
      </c>
      <c r="T20" s="18">
        <v>91.632326000000006</v>
      </c>
      <c r="U20" s="18">
        <v>75.283180999999999</v>
      </c>
      <c r="V20" s="18">
        <v>59.745937000000005</v>
      </c>
      <c r="W20" s="18">
        <v>192.62288100000001</v>
      </c>
      <c r="X20" s="18">
        <v>147.96267500000013</v>
      </c>
      <c r="Y20" s="18">
        <v>132.882811</v>
      </c>
      <c r="Z20" s="18">
        <v>127.89775300000001</v>
      </c>
      <c r="AA20" s="18">
        <v>135.52850500000005</v>
      </c>
      <c r="AB20" s="18">
        <v>155.52544499999999</v>
      </c>
      <c r="AC20" s="18">
        <v>110.56006600000002</v>
      </c>
      <c r="AD20" s="18">
        <v>157.47306400000005</v>
      </c>
      <c r="AE20" s="18">
        <v>148.47467200000003</v>
      </c>
      <c r="AF20" s="18">
        <v>187.40933900000002</v>
      </c>
      <c r="AG20" s="18">
        <v>133.66440899999995</v>
      </c>
      <c r="AH20" s="18">
        <f t="shared" si="0"/>
        <v>2860.3858149999996</v>
      </c>
      <c r="AI20" s="4"/>
      <c r="AJ20" s="5"/>
      <c r="AK20" s="6"/>
      <c r="AL20" s="7"/>
      <c r="AM20" s="7"/>
    </row>
    <row r="21" spans="1:39" ht="12" customHeight="1" x14ac:dyDescent="0.2">
      <c r="A21" s="16"/>
      <c r="B21" s="17" t="s">
        <v>173</v>
      </c>
      <c r="C21" s="18">
        <v>0.208617</v>
      </c>
      <c r="D21" s="18">
        <v>1.4364890000000001</v>
      </c>
      <c r="E21" s="18">
        <v>0.73298599999999992</v>
      </c>
      <c r="F21" s="18">
        <v>0.72917100000000001</v>
      </c>
      <c r="G21" s="18">
        <v>1.482469</v>
      </c>
      <c r="H21" s="18">
        <v>6.8687459999999998</v>
      </c>
      <c r="I21" s="18">
        <v>0</v>
      </c>
      <c r="J21" s="18">
        <v>0</v>
      </c>
      <c r="K21" s="18">
        <v>0</v>
      </c>
      <c r="L21" s="18">
        <v>0</v>
      </c>
      <c r="M21" s="18">
        <v>0</v>
      </c>
      <c r="N21" s="18">
        <v>0</v>
      </c>
      <c r="O21" s="18">
        <v>0</v>
      </c>
      <c r="P21" s="18">
        <v>0</v>
      </c>
      <c r="Q21" s="18">
        <v>0</v>
      </c>
      <c r="R21" s="18">
        <v>0</v>
      </c>
      <c r="S21" s="18">
        <v>0</v>
      </c>
      <c r="T21" s="18">
        <v>0</v>
      </c>
      <c r="U21" s="18">
        <v>0</v>
      </c>
      <c r="V21" s="18">
        <v>0</v>
      </c>
      <c r="W21" s="18">
        <v>0</v>
      </c>
      <c r="X21" s="18">
        <v>0</v>
      </c>
      <c r="Y21" s="18">
        <v>0</v>
      </c>
      <c r="Z21" s="18">
        <v>0</v>
      </c>
      <c r="AA21" s="18">
        <v>0</v>
      </c>
      <c r="AB21" s="18">
        <v>0</v>
      </c>
      <c r="AC21" s="18">
        <v>0</v>
      </c>
      <c r="AD21" s="18">
        <v>0</v>
      </c>
      <c r="AE21" s="18">
        <v>0</v>
      </c>
      <c r="AF21" s="18">
        <v>0</v>
      </c>
      <c r="AG21" s="18">
        <v>0</v>
      </c>
      <c r="AH21" s="18">
        <f t="shared" si="0"/>
        <v>11.458477999999999</v>
      </c>
      <c r="AI21" s="4"/>
      <c r="AJ21" s="5"/>
      <c r="AK21" s="6"/>
      <c r="AL21" s="7"/>
      <c r="AM21" s="7"/>
    </row>
    <row r="22" spans="1:39" ht="12" customHeight="1" x14ac:dyDescent="0.2">
      <c r="A22" s="16"/>
      <c r="B22" s="17" t="s">
        <v>141</v>
      </c>
      <c r="C22" s="18">
        <v>0</v>
      </c>
      <c r="D22" s="18">
        <v>0</v>
      </c>
      <c r="E22" s="18">
        <v>0</v>
      </c>
      <c r="F22" s="18">
        <v>0</v>
      </c>
      <c r="G22" s="18">
        <v>0</v>
      </c>
      <c r="H22" s="18">
        <v>0</v>
      </c>
      <c r="I22" s="18">
        <v>2.6301000000000001</v>
      </c>
      <c r="J22" s="18">
        <v>3.5390730000000001</v>
      </c>
      <c r="K22" s="18">
        <v>3.287703</v>
      </c>
      <c r="L22" s="18">
        <v>1.6787270000000001</v>
      </c>
      <c r="M22" s="18">
        <v>0.67609199999999992</v>
      </c>
      <c r="N22" s="18">
        <v>0.28623700000000002</v>
      </c>
      <c r="O22" s="18">
        <v>0.34940400000000005</v>
      </c>
      <c r="P22" s="18">
        <v>0.25471699999999997</v>
      </c>
      <c r="Q22" s="18">
        <v>0.40823900000000002</v>
      </c>
      <c r="R22" s="18">
        <v>0.44431100000000001</v>
      </c>
      <c r="S22" s="18">
        <v>0.572295</v>
      </c>
      <c r="T22" s="18">
        <v>0.28576199999999996</v>
      </c>
      <c r="U22" s="18">
        <v>0.58459300000000003</v>
      </c>
      <c r="V22" s="18">
        <v>0.106922</v>
      </c>
      <c r="W22" s="18">
        <v>0.17901600000000001</v>
      </c>
      <c r="X22" s="18">
        <v>0.214115</v>
      </c>
      <c r="Y22" s="18">
        <v>0.13197500000000001</v>
      </c>
      <c r="Z22" s="18">
        <v>0.12351000000000001</v>
      </c>
      <c r="AA22" s="18">
        <v>0.22137099999999998</v>
      </c>
      <c r="AB22" s="18">
        <v>0.58496499999999996</v>
      </c>
      <c r="AC22" s="18">
        <v>0.26353699999999997</v>
      </c>
      <c r="AD22" s="18">
        <v>0.28038000000000002</v>
      </c>
      <c r="AE22" s="18">
        <v>0.55852800000000002</v>
      </c>
      <c r="AF22" s="18">
        <v>0.39225099999999996</v>
      </c>
      <c r="AG22" s="18">
        <v>0.12676899999999999</v>
      </c>
      <c r="AH22" s="18">
        <f t="shared" si="0"/>
        <v>18.180592000000004</v>
      </c>
      <c r="AI22" s="4"/>
      <c r="AJ22" s="5"/>
      <c r="AK22" s="6"/>
      <c r="AL22" s="7"/>
      <c r="AM22" s="7"/>
    </row>
    <row r="23" spans="1:39" ht="12" customHeight="1" x14ac:dyDescent="0.2">
      <c r="A23" s="16"/>
      <c r="B23" s="17" t="s">
        <v>142</v>
      </c>
      <c r="C23" s="18">
        <v>17.580317000000001</v>
      </c>
      <c r="D23" s="18">
        <v>8.5728039999999996</v>
      </c>
      <c r="E23" s="18">
        <v>12.171306999999999</v>
      </c>
      <c r="F23" s="18">
        <v>12.842879999999999</v>
      </c>
      <c r="G23" s="18">
        <v>12.473730999999999</v>
      </c>
      <c r="H23" s="18">
        <v>13.924258</v>
      </c>
      <c r="I23" s="18">
        <v>15.594186000000001</v>
      </c>
      <c r="J23" s="18">
        <v>22.561600000000002</v>
      </c>
      <c r="K23" s="18">
        <v>17.762189000000003</v>
      </c>
      <c r="L23" s="18">
        <v>13.644411</v>
      </c>
      <c r="M23" s="18">
        <v>14.810770000000002</v>
      </c>
      <c r="N23" s="18">
        <v>12.951473</v>
      </c>
      <c r="O23" s="18">
        <v>18.410518999999997</v>
      </c>
      <c r="P23" s="18">
        <v>14.924970999999999</v>
      </c>
      <c r="Q23" s="18">
        <v>17.641524000000004</v>
      </c>
      <c r="R23" s="18">
        <v>15.294314</v>
      </c>
      <c r="S23" s="18">
        <v>26.727941000000001</v>
      </c>
      <c r="T23" s="18">
        <v>25.509256000000001</v>
      </c>
      <c r="U23" s="18">
        <v>18.003066</v>
      </c>
      <c r="V23" s="18">
        <v>12.785745</v>
      </c>
      <c r="W23" s="18">
        <v>21.846765000000001</v>
      </c>
      <c r="X23" s="18">
        <v>16.399558000000003</v>
      </c>
      <c r="Y23" s="18">
        <v>23.569960000000002</v>
      </c>
      <c r="Z23" s="18">
        <v>14.209571</v>
      </c>
      <c r="AA23" s="18">
        <v>19.622506999999999</v>
      </c>
      <c r="AB23" s="18">
        <v>21.063254999999998</v>
      </c>
      <c r="AC23" s="18">
        <v>15.145659</v>
      </c>
      <c r="AD23" s="18">
        <v>13.583472</v>
      </c>
      <c r="AE23" s="18">
        <v>16.085509000000002</v>
      </c>
      <c r="AF23" s="18">
        <v>14.455205999999999</v>
      </c>
      <c r="AG23" s="18">
        <v>10.204170999999999</v>
      </c>
      <c r="AH23" s="18">
        <f t="shared" si="0"/>
        <v>510.37289499999997</v>
      </c>
      <c r="AI23" s="4"/>
      <c r="AJ23" s="5"/>
      <c r="AK23" s="6"/>
      <c r="AL23" s="7"/>
      <c r="AM23" s="7"/>
    </row>
    <row r="24" spans="1:39" ht="12" customHeight="1" x14ac:dyDescent="0.2">
      <c r="A24" s="16"/>
      <c r="B24" s="17" t="s">
        <v>143</v>
      </c>
      <c r="C24" s="18">
        <v>0.47684399999999999</v>
      </c>
      <c r="D24" s="18">
        <v>0.18118699999999999</v>
      </c>
      <c r="E24" s="18">
        <v>0.33535399999999999</v>
      </c>
      <c r="F24" s="18">
        <v>0.45864899999999997</v>
      </c>
      <c r="G24" s="18">
        <v>0.29639900000000002</v>
      </c>
      <c r="H24" s="18">
        <v>0.54958600000000002</v>
      </c>
      <c r="I24" s="18">
        <v>0.96358900000000003</v>
      </c>
      <c r="J24" s="18">
        <v>0.81715300000000002</v>
      </c>
      <c r="K24" s="18">
        <v>0.528775</v>
      </c>
      <c r="L24" s="18">
        <v>0.45466800000000002</v>
      </c>
      <c r="M24" s="18">
        <v>1.134396</v>
      </c>
      <c r="N24" s="18">
        <v>2.6450179999999999</v>
      </c>
      <c r="O24" s="18">
        <v>1.806816</v>
      </c>
      <c r="P24" s="18">
        <v>1.0954489999999999</v>
      </c>
      <c r="Q24" s="18">
        <v>1.191025</v>
      </c>
      <c r="R24" s="18">
        <v>2.0300229999999999</v>
      </c>
      <c r="S24" s="18">
        <v>1.976766</v>
      </c>
      <c r="T24" s="18">
        <v>2.4541390000000001</v>
      </c>
      <c r="U24" s="18">
        <v>1.646333</v>
      </c>
      <c r="V24" s="18">
        <v>1.3004519999999999</v>
      </c>
      <c r="W24" s="18">
        <v>1.236723</v>
      </c>
      <c r="X24" s="18">
        <v>1.3725130000000001</v>
      </c>
      <c r="Y24" s="18">
        <v>1.637203</v>
      </c>
      <c r="Z24" s="18">
        <v>1.7890790000000001</v>
      </c>
      <c r="AA24" s="18">
        <v>2.2117230000000001</v>
      </c>
      <c r="AB24" s="18">
        <v>2.9497969999999998</v>
      </c>
      <c r="AC24" s="18">
        <v>3.15097</v>
      </c>
      <c r="AD24" s="18">
        <v>2.8698760000000001</v>
      </c>
      <c r="AE24" s="18">
        <v>3.6218080000000001</v>
      </c>
      <c r="AF24" s="18">
        <v>3.623799</v>
      </c>
      <c r="AG24" s="18">
        <v>3.349024</v>
      </c>
      <c r="AH24" s="18">
        <f t="shared" si="0"/>
        <v>50.155135999999999</v>
      </c>
      <c r="AI24" s="4"/>
      <c r="AJ24" s="5"/>
      <c r="AK24" s="6"/>
      <c r="AL24" s="7"/>
      <c r="AM24" s="7"/>
    </row>
    <row r="25" spans="1:39" ht="12" customHeight="1" x14ac:dyDescent="0.2">
      <c r="A25" s="16"/>
      <c r="B25" s="17" t="s">
        <v>174</v>
      </c>
      <c r="C25" s="18">
        <v>0.23519399999999999</v>
      </c>
      <c r="D25" s="18">
        <v>0.14257900000000001</v>
      </c>
      <c r="E25" s="18">
        <v>1.406034</v>
      </c>
      <c r="F25" s="18">
        <v>4.8684909999999997</v>
      </c>
      <c r="G25" s="18">
        <v>0.88429599999999997</v>
      </c>
      <c r="H25" s="18">
        <v>0.88846499999999995</v>
      </c>
      <c r="I25" s="18">
        <v>2.5634389999999998</v>
      </c>
      <c r="J25" s="18">
        <v>6.9600679999999997</v>
      </c>
      <c r="K25" s="18">
        <v>1.9177329999999999</v>
      </c>
      <c r="L25" s="18">
        <v>1.729636</v>
      </c>
      <c r="M25" s="18">
        <v>5.4667120000000002</v>
      </c>
      <c r="N25" s="18">
        <v>2.0890089999999999</v>
      </c>
      <c r="O25" s="18">
        <v>4.8566479999999999</v>
      </c>
      <c r="P25" s="18">
        <v>8.3758420000000005</v>
      </c>
      <c r="Q25" s="18">
        <v>7.2378270000000002</v>
      </c>
      <c r="R25" s="18">
        <v>9.3744099999999992</v>
      </c>
      <c r="S25" s="18">
        <v>5.7883990000000001</v>
      </c>
      <c r="T25" s="18">
        <v>0</v>
      </c>
      <c r="U25" s="18">
        <v>0</v>
      </c>
      <c r="V25" s="18">
        <v>0</v>
      </c>
      <c r="W25" s="18">
        <v>0</v>
      </c>
      <c r="X25" s="18">
        <v>0</v>
      </c>
      <c r="Y25" s="18">
        <v>0</v>
      </c>
      <c r="Z25" s="18">
        <v>0</v>
      </c>
      <c r="AA25" s="18">
        <v>0</v>
      </c>
      <c r="AB25" s="18">
        <v>0</v>
      </c>
      <c r="AC25" s="18">
        <v>0</v>
      </c>
      <c r="AD25" s="18">
        <v>0</v>
      </c>
      <c r="AE25" s="18">
        <v>0</v>
      </c>
      <c r="AF25" s="18">
        <v>0</v>
      </c>
      <c r="AG25" s="18">
        <v>0</v>
      </c>
      <c r="AH25" s="18">
        <f t="shared" si="0"/>
        <v>64.784781999999993</v>
      </c>
      <c r="AI25" s="4"/>
      <c r="AJ25" s="5"/>
      <c r="AK25" s="6"/>
      <c r="AL25" s="7"/>
      <c r="AM25" s="7"/>
    </row>
    <row r="26" spans="1:39" ht="12" customHeight="1" x14ac:dyDescent="0.2">
      <c r="A26" s="16"/>
      <c r="B26" s="17" t="s">
        <v>144</v>
      </c>
      <c r="C26" s="18">
        <v>0.84206599999999998</v>
      </c>
      <c r="D26" s="18">
        <v>1.051909</v>
      </c>
      <c r="E26" s="18">
        <v>0.98200399999999999</v>
      </c>
      <c r="F26" s="18">
        <v>1.513414</v>
      </c>
      <c r="G26" s="18">
        <v>1.3196590000000001</v>
      </c>
      <c r="H26" s="18">
        <v>1.799499</v>
      </c>
      <c r="I26" s="18">
        <v>1.9211369999999999</v>
      </c>
      <c r="J26" s="18">
        <v>2.7248430000000003</v>
      </c>
      <c r="K26" s="18">
        <v>1.2472690000000002</v>
      </c>
      <c r="L26" s="18">
        <v>2.3962240000000001</v>
      </c>
      <c r="M26" s="18">
        <v>4.7014550000000002</v>
      </c>
      <c r="N26" s="18">
        <v>3.63253</v>
      </c>
      <c r="O26" s="18">
        <v>3.553693</v>
      </c>
      <c r="P26" s="18">
        <v>2.6189539999999996</v>
      </c>
      <c r="Q26" s="18">
        <v>4.6291760000000002</v>
      </c>
      <c r="R26" s="18">
        <v>5.0215199999999998</v>
      </c>
      <c r="S26" s="18">
        <v>6.5225280000000003</v>
      </c>
      <c r="T26" s="18">
        <v>5.5639840000000005</v>
      </c>
      <c r="U26" s="18">
        <v>4.526097</v>
      </c>
      <c r="V26" s="18">
        <v>4.0107320000000009</v>
      </c>
      <c r="W26" s="18">
        <v>5.3167970000000002</v>
      </c>
      <c r="X26" s="18">
        <v>5.6217539999999993</v>
      </c>
      <c r="Y26" s="18">
        <v>3.3384370000000003</v>
      </c>
      <c r="Z26" s="18">
        <v>4.3447709999999997</v>
      </c>
      <c r="AA26" s="18">
        <v>7.7057040000000008</v>
      </c>
      <c r="AB26" s="18">
        <v>3.8172130000000002</v>
      </c>
      <c r="AC26" s="18">
        <v>2.6900010000000001</v>
      </c>
      <c r="AD26" s="18">
        <v>2.749892</v>
      </c>
      <c r="AE26" s="18">
        <v>4.1740300000000001</v>
      </c>
      <c r="AF26" s="18">
        <v>3.8115770000000002</v>
      </c>
      <c r="AG26" s="18">
        <v>1.264103</v>
      </c>
      <c r="AH26" s="18">
        <f t="shared" si="0"/>
        <v>105.41297199999998</v>
      </c>
      <c r="AI26" s="4"/>
      <c r="AJ26" s="5"/>
      <c r="AK26" s="6"/>
      <c r="AL26" s="7"/>
      <c r="AM26" s="7"/>
    </row>
    <row r="27" spans="1:39" ht="12" customHeight="1" x14ac:dyDescent="0.2">
      <c r="A27" s="16"/>
      <c r="B27" s="17" t="s">
        <v>145</v>
      </c>
      <c r="C27" s="18">
        <v>23.882797</v>
      </c>
      <c r="D27" s="18">
        <v>21.508773000000001</v>
      </c>
      <c r="E27" s="18">
        <v>24.202629999999996</v>
      </c>
      <c r="F27" s="18">
        <v>30.340187</v>
      </c>
      <c r="G27" s="18">
        <v>39.394942999999998</v>
      </c>
      <c r="H27" s="18">
        <v>38.256541999999996</v>
      </c>
      <c r="I27" s="18">
        <v>34.357106000000009</v>
      </c>
      <c r="J27" s="18">
        <v>34.467288000000003</v>
      </c>
      <c r="K27" s="18">
        <v>34.616913000000004</v>
      </c>
      <c r="L27" s="18">
        <v>33.370701999999994</v>
      </c>
      <c r="M27" s="18">
        <v>57.137662000000006</v>
      </c>
      <c r="N27" s="18">
        <v>65.979186999999982</v>
      </c>
      <c r="O27" s="18">
        <v>80.448570000000004</v>
      </c>
      <c r="P27" s="18">
        <v>53.743141999999999</v>
      </c>
      <c r="Q27" s="18">
        <v>56.854796999999991</v>
      </c>
      <c r="R27" s="18">
        <v>71.407746000000003</v>
      </c>
      <c r="S27" s="18">
        <v>83.707436999999999</v>
      </c>
      <c r="T27" s="18">
        <v>88.583053000000021</v>
      </c>
      <c r="U27" s="18">
        <v>98.941492999999994</v>
      </c>
      <c r="V27" s="18">
        <v>77.976949000000019</v>
      </c>
      <c r="W27" s="18">
        <v>104.85346999999997</v>
      </c>
      <c r="X27" s="18">
        <v>120.47777200000002</v>
      </c>
      <c r="Y27" s="18">
        <v>126.854348</v>
      </c>
      <c r="Z27" s="18">
        <v>172.519497</v>
      </c>
      <c r="AA27" s="18">
        <v>190.21311299999999</v>
      </c>
      <c r="AB27" s="18">
        <v>166.05871599999995</v>
      </c>
      <c r="AC27" s="18">
        <v>165.12464000000003</v>
      </c>
      <c r="AD27" s="18">
        <v>145.25850899999998</v>
      </c>
      <c r="AE27" s="18">
        <v>158.83245699999998</v>
      </c>
      <c r="AF27" s="18">
        <v>166.50168900000003</v>
      </c>
      <c r="AG27" s="18">
        <v>91.830753000000016</v>
      </c>
      <c r="AH27" s="18">
        <f t="shared" si="0"/>
        <v>2657.7028810000002</v>
      </c>
      <c r="AI27" s="4"/>
      <c r="AJ27" s="5"/>
      <c r="AK27" s="6"/>
      <c r="AL27" s="7"/>
      <c r="AM27" s="7"/>
    </row>
    <row r="28" spans="1:39" ht="12" customHeight="1" x14ac:dyDescent="0.2">
      <c r="A28" s="16"/>
      <c r="B28" s="17" t="s">
        <v>146</v>
      </c>
      <c r="C28" s="18">
        <v>449.97752099999997</v>
      </c>
      <c r="D28" s="18">
        <v>434.04194699999994</v>
      </c>
      <c r="E28" s="18">
        <v>441.72153900000001</v>
      </c>
      <c r="F28" s="18">
        <v>432.56178299999982</v>
      </c>
      <c r="G28" s="18">
        <v>469.98713699999996</v>
      </c>
      <c r="H28" s="18">
        <v>502.29091100000011</v>
      </c>
      <c r="I28" s="18">
        <v>557.95705199999998</v>
      </c>
      <c r="J28" s="18">
        <v>462.61183699999998</v>
      </c>
      <c r="K28" s="18">
        <v>408.05511200000007</v>
      </c>
      <c r="L28" s="18">
        <v>388.35496899999993</v>
      </c>
      <c r="M28" s="18">
        <v>486.64136999999999</v>
      </c>
      <c r="N28" s="18">
        <v>447.92064699999997</v>
      </c>
      <c r="O28" s="18">
        <v>412.97877700000004</v>
      </c>
      <c r="P28" s="18">
        <v>459.71226000000007</v>
      </c>
      <c r="Q28" s="18">
        <v>502.0817879999999</v>
      </c>
      <c r="R28" s="18">
        <v>496.82765600000016</v>
      </c>
      <c r="S28" s="18">
        <v>513.359374</v>
      </c>
      <c r="T28" s="18">
        <v>635.22831799999983</v>
      </c>
      <c r="U28" s="18">
        <v>597.94632800000011</v>
      </c>
      <c r="V28" s="18">
        <v>366.26002799999998</v>
      </c>
      <c r="W28" s="18">
        <v>439.09067099999999</v>
      </c>
      <c r="X28" s="18">
        <v>558.5353540000001</v>
      </c>
      <c r="Y28" s="18">
        <v>608.39521500000012</v>
      </c>
      <c r="Z28" s="18">
        <v>658.66673500000013</v>
      </c>
      <c r="AA28" s="18">
        <v>672.97084299999995</v>
      </c>
      <c r="AB28" s="18">
        <v>637.03787199999999</v>
      </c>
      <c r="AC28" s="18">
        <v>587.50809700000002</v>
      </c>
      <c r="AD28" s="18">
        <v>542.97237300000006</v>
      </c>
      <c r="AE28" s="18">
        <v>563.89021400000001</v>
      </c>
      <c r="AF28" s="18">
        <v>526.07990300000006</v>
      </c>
      <c r="AG28" s="18">
        <v>323.09993399999996</v>
      </c>
      <c r="AH28" s="18">
        <f t="shared" si="0"/>
        <v>15584.763565000001</v>
      </c>
      <c r="AI28" s="4"/>
      <c r="AJ28" s="5"/>
      <c r="AK28" s="6"/>
      <c r="AL28" s="7"/>
      <c r="AM28" s="7"/>
    </row>
    <row r="29" spans="1:39" ht="12" customHeight="1" x14ac:dyDescent="0.2">
      <c r="A29" s="16"/>
      <c r="B29" s="17" t="s">
        <v>147</v>
      </c>
      <c r="C29" s="18">
        <v>111.05402799999999</v>
      </c>
      <c r="D29" s="18">
        <v>101.17116100000003</v>
      </c>
      <c r="E29" s="18">
        <v>105.11107799999999</v>
      </c>
      <c r="F29" s="18">
        <v>136.41852</v>
      </c>
      <c r="G29" s="18">
        <v>160.08924899999997</v>
      </c>
      <c r="H29" s="18">
        <v>136.87374699999998</v>
      </c>
      <c r="I29" s="18">
        <v>145.64398999999997</v>
      </c>
      <c r="J29" s="18">
        <v>177.68505500000003</v>
      </c>
      <c r="K29" s="18">
        <v>111.47872200000002</v>
      </c>
      <c r="L29" s="18">
        <v>128.51855899999998</v>
      </c>
      <c r="M29" s="18">
        <v>141.503151</v>
      </c>
      <c r="N29" s="18">
        <v>125.59829800000001</v>
      </c>
      <c r="O29" s="18">
        <v>164.30543899999998</v>
      </c>
      <c r="P29" s="18">
        <v>129.88804199999996</v>
      </c>
      <c r="Q29" s="18">
        <v>141.324716</v>
      </c>
      <c r="R29" s="18">
        <v>142.88883199999995</v>
      </c>
      <c r="S29" s="18">
        <v>177.963841</v>
      </c>
      <c r="T29" s="18">
        <v>135.91708</v>
      </c>
      <c r="U29" s="18">
        <v>131.02261499999997</v>
      </c>
      <c r="V29" s="18">
        <v>136.42905399999998</v>
      </c>
      <c r="W29" s="18">
        <v>225.31166799999997</v>
      </c>
      <c r="X29" s="18">
        <v>221.09418399999998</v>
      </c>
      <c r="Y29" s="18">
        <v>235.36893500000005</v>
      </c>
      <c r="Z29" s="18">
        <v>314.75980300000003</v>
      </c>
      <c r="AA29" s="18">
        <v>376.04417399999994</v>
      </c>
      <c r="AB29" s="18">
        <v>370.48988500000002</v>
      </c>
      <c r="AC29" s="18">
        <v>310.23474800000014</v>
      </c>
      <c r="AD29" s="18">
        <v>328.74448000000001</v>
      </c>
      <c r="AE29" s="18">
        <v>358.0290619999999</v>
      </c>
      <c r="AF29" s="18">
        <v>357.92407299999996</v>
      </c>
      <c r="AG29" s="18">
        <v>221.34414900000002</v>
      </c>
      <c r="AH29" s="18">
        <f t="shared" si="0"/>
        <v>6060.2303379999994</v>
      </c>
      <c r="AI29" s="4"/>
      <c r="AJ29" s="5"/>
      <c r="AK29" s="6"/>
      <c r="AL29" s="7"/>
      <c r="AM29" s="7"/>
    </row>
    <row r="30" spans="1:39" ht="12" customHeight="1" x14ac:dyDescent="0.2">
      <c r="A30" s="16"/>
      <c r="B30" s="17" t="s">
        <v>148</v>
      </c>
      <c r="C30" s="18">
        <v>463.31806899999998</v>
      </c>
      <c r="D30" s="18">
        <v>371.74868300000009</v>
      </c>
      <c r="E30" s="18">
        <v>443.4037229999999</v>
      </c>
      <c r="F30" s="18">
        <v>541.32396200000005</v>
      </c>
      <c r="G30" s="18">
        <v>499.900396</v>
      </c>
      <c r="H30" s="18">
        <v>588.88739499999974</v>
      </c>
      <c r="I30" s="18">
        <v>637.68189800000005</v>
      </c>
      <c r="J30" s="18">
        <v>606.80672100000015</v>
      </c>
      <c r="K30" s="18">
        <v>577.09881800000016</v>
      </c>
      <c r="L30" s="18">
        <v>612.56834300000003</v>
      </c>
      <c r="M30" s="18">
        <v>686.62513899999988</v>
      </c>
      <c r="N30" s="18">
        <v>594.25613300000009</v>
      </c>
      <c r="O30" s="18">
        <v>629.75312300000019</v>
      </c>
      <c r="P30" s="18">
        <v>555.21325100000024</v>
      </c>
      <c r="Q30" s="18">
        <v>591.85237000000029</v>
      </c>
      <c r="R30" s="18">
        <v>560.29236800000012</v>
      </c>
      <c r="S30" s="18">
        <v>684.69952999999998</v>
      </c>
      <c r="T30" s="18">
        <v>601.73012599999981</v>
      </c>
      <c r="U30" s="18">
        <v>523.15184299999999</v>
      </c>
      <c r="V30" s="18">
        <v>372.25413799999995</v>
      </c>
      <c r="W30" s="18">
        <v>579.44051900000022</v>
      </c>
      <c r="X30" s="18">
        <v>542.58827699999972</v>
      </c>
      <c r="Y30" s="18">
        <v>558.44400900000028</v>
      </c>
      <c r="Z30" s="18">
        <v>526.32344299999966</v>
      </c>
      <c r="AA30" s="18">
        <v>577.51832699999989</v>
      </c>
      <c r="AB30" s="18">
        <v>611.94513500000005</v>
      </c>
      <c r="AC30" s="18">
        <v>554.49731399999996</v>
      </c>
      <c r="AD30" s="18">
        <v>603.5457399999998</v>
      </c>
      <c r="AE30" s="18">
        <v>674.50029100000006</v>
      </c>
      <c r="AF30" s="18">
        <v>751.59162199999992</v>
      </c>
      <c r="AG30" s="18">
        <v>477.720508</v>
      </c>
      <c r="AH30" s="18">
        <f t="shared" si="0"/>
        <v>17600.681213999997</v>
      </c>
      <c r="AI30" s="4"/>
      <c r="AJ30" s="5"/>
      <c r="AK30" s="6"/>
      <c r="AL30" s="7"/>
      <c r="AM30" s="7"/>
    </row>
    <row r="31" spans="1:39" ht="12" customHeight="1" x14ac:dyDescent="0.2">
      <c r="A31" s="16"/>
      <c r="B31" s="17" t="s">
        <v>149</v>
      </c>
      <c r="C31" s="18">
        <v>11.263925</v>
      </c>
      <c r="D31" s="18">
        <v>19.396194999999999</v>
      </c>
      <c r="E31" s="18">
        <v>21.451450000000001</v>
      </c>
      <c r="F31" s="18">
        <v>23.835479999999997</v>
      </c>
      <c r="G31" s="18">
        <v>19.739142000000001</v>
      </c>
      <c r="H31" s="18">
        <v>39.652107000000001</v>
      </c>
      <c r="I31" s="18">
        <v>47.229043000000011</v>
      </c>
      <c r="J31" s="18">
        <v>52.930659999999996</v>
      </c>
      <c r="K31" s="18">
        <v>17.200674999999993</v>
      </c>
      <c r="L31" s="18">
        <v>39.083975000000009</v>
      </c>
      <c r="M31" s="18">
        <v>25.455829000000001</v>
      </c>
      <c r="N31" s="18">
        <v>38.929642000000001</v>
      </c>
      <c r="O31" s="18">
        <v>17.138698000000005</v>
      </c>
      <c r="P31" s="18">
        <v>12.855983999999998</v>
      </c>
      <c r="Q31" s="18">
        <v>12.075612000000001</v>
      </c>
      <c r="R31" s="18">
        <v>32.84615800000001</v>
      </c>
      <c r="S31" s="18">
        <v>34.553748000000006</v>
      </c>
      <c r="T31" s="18">
        <v>26.244573000000006</v>
      </c>
      <c r="U31" s="18">
        <v>13.871131999999998</v>
      </c>
      <c r="V31" s="18">
        <v>15.032987</v>
      </c>
      <c r="W31" s="18">
        <v>54.061120000000003</v>
      </c>
      <c r="X31" s="18">
        <v>60.053985999999995</v>
      </c>
      <c r="Y31" s="18">
        <v>65.981321999999949</v>
      </c>
      <c r="Z31" s="18">
        <v>73.657669000000013</v>
      </c>
      <c r="AA31" s="18">
        <v>123.42811700000004</v>
      </c>
      <c r="AB31" s="18">
        <v>160.15797500000002</v>
      </c>
      <c r="AC31" s="18">
        <v>216.76203799999999</v>
      </c>
      <c r="AD31" s="18">
        <v>312.29492899999991</v>
      </c>
      <c r="AE31" s="18">
        <v>239.23666600000007</v>
      </c>
      <c r="AF31" s="18">
        <v>312.69737200000009</v>
      </c>
      <c r="AG31" s="18">
        <v>129.78589600000001</v>
      </c>
      <c r="AH31" s="18">
        <f t="shared" si="0"/>
        <v>2268.9041050000001</v>
      </c>
      <c r="AI31" s="4"/>
      <c r="AJ31" s="5"/>
      <c r="AK31" s="6"/>
      <c r="AL31" s="7"/>
      <c r="AM31" s="7"/>
    </row>
    <row r="32" spans="1:39" ht="12" customHeight="1" x14ac:dyDescent="0.2">
      <c r="A32" s="16"/>
      <c r="B32" s="17" t="s">
        <v>150</v>
      </c>
      <c r="C32" s="18">
        <v>16.549832000000002</v>
      </c>
      <c r="D32" s="18">
        <v>12.422774</v>
      </c>
      <c r="E32" s="18">
        <v>14.680774999999995</v>
      </c>
      <c r="F32" s="18">
        <v>20.232276000000002</v>
      </c>
      <c r="G32" s="18">
        <v>48.948338999999997</v>
      </c>
      <c r="H32" s="18">
        <v>33.197043000000008</v>
      </c>
      <c r="I32" s="18">
        <v>23.122581999999998</v>
      </c>
      <c r="J32" s="18">
        <v>29.051961000000006</v>
      </c>
      <c r="K32" s="18">
        <v>44.125700999999992</v>
      </c>
      <c r="L32" s="18">
        <v>64.265114999999994</v>
      </c>
      <c r="M32" s="18">
        <v>48.859649999999995</v>
      </c>
      <c r="N32" s="18">
        <v>36.724958999999998</v>
      </c>
      <c r="O32" s="18">
        <v>37.282537999999988</v>
      </c>
      <c r="P32" s="18">
        <v>43.283215999999982</v>
      </c>
      <c r="Q32" s="18">
        <v>55.461032000000003</v>
      </c>
      <c r="R32" s="18">
        <v>66.360789999999994</v>
      </c>
      <c r="S32" s="18">
        <v>66.899607000000032</v>
      </c>
      <c r="T32" s="18">
        <v>68.264110999999986</v>
      </c>
      <c r="U32" s="18">
        <v>58.863162000000003</v>
      </c>
      <c r="V32" s="18">
        <v>39.669394999999987</v>
      </c>
      <c r="W32" s="18">
        <v>65.444418999999996</v>
      </c>
      <c r="X32" s="18">
        <v>72.912008</v>
      </c>
      <c r="Y32" s="18">
        <v>84.885795999999999</v>
      </c>
      <c r="Z32" s="18">
        <v>82.717991999999967</v>
      </c>
      <c r="AA32" s="18">
        <v>103.818489</v>
      </c>
      <c r="AB32" s="18">
        <v>131.568309</v>
      </c>
      <c r="AC32" s="18">
        <v>142.31828700000011</v>
      </c>
      <c r="AD32" s="18">
        <v>215.04208799999998</v>
      </c>
      <c r="AE32" s="18">
        <v>291.18271199999998</v>
      </c>
      <c r="AF32" s="18">
        <v>453.59953999999999</v>
      </c>
      <c r="AG32" s="18">
        <v>295.98106300000001</v>
      </c>
      <c r="AH32" s="18">
        <f t="shared" si="0"/>
        <v>2767.735561</v>
      </c>
      <c r="AI32" s="4"/>
      <c r="AJ32" s="5"/>
      <c r="AK32" s="6"/>
      <c r="AL32" s="7"/>
      <c r="AM32" s="7"/>
    </row>
    <row r="33" spans="1:39" ht="12" customHeight="1" x14ac:dyDescent="0.2">
      <c r="A33" s="16"/>
      <c r="B33" s="17" t="s">
        <v>151</v>
      </c>
      <c r="C33" s="18">
        <v>26.293778999999997</v>
      </c>
      <c r="D33" s="18">
        <v>33.883269999999996</v>
      </c>
      <c r="E33" s="18">
        <v>35.913230999999996</v>
      </c>
      <c r="F33" s="18">
        <v>44.968372999999993</v>
      </c>
      <c r="G33" s="18">
        <v>69.909327999999988</v>
      </c>
      <c r="H33" s="18">
        <v>57.942813999999998</v>
      </c>
      <c r="I33" s="18">
        <v>53.982405000000007</v>
      </c>
      <c r="J33" s="18">
        <v>97.006360000000001</v>
      </c>
      <c r="K33" s="18">
        <v>107.268697</v>
      </c>
      <c r="L33" s="18">
        <v>102.86772200000001</v>
      </c>
      <c r="M33" s="18">
        <v>99.492727999999985</v>
      </c>
      <c r="N33" s="18">
        <v>81.118929000000009</v>
      </c>
      <c r="O33" s="18">
        <v>77.779168000000013</v>
      </c>
      <c r="P33" s="18">
        <v>90.266047</v>
      </c>
      <c r="Q33" s="18">
        <v>122.33471700000001</v>
      </c>
      <c r="R33" s="18">
        <v>131.89524599999999</v>
      </c>
      <c r="S33" s="18">
        <v>112.15091000000001</v>
      </c>
      <c r="T33" s="18">
        <v>119.37061000000001</v>
      </c>
      <c r="U33" s="18">
        <v>85.963398999999995</v>
      </c>
      <c r="V33" s="18">
        <v>56.057154000000004</v>
      </c>
      <c r="W33" s="18">
        <v>66.658501999999999</v>
      </c>
      <c r="X33" s="18">
        <v>80.739158000000003</v>
      </c>
      <c r="Y33" s="18">
        <v>82.163713999999985</v>
      </c>
      <c r="Z33" s="18">
        <v>76.892570000000006</v>
      </c>
      <c r="AA33" s="18">
        <v>87.555959000000001</v>
      </c>
      <c r="AB33" s="18">
        <v>93.766836999999995</v>
      </c>
      <c r="AC33" s="18">
        <v>103.97107600000001</v>
      </c>
      <c r="AD33" s="18">
        <v>152.81197400000005</v>
      </c>
      <c r="AE33" s="18">
        <v>130.33812700000001</v>
      </c>
      <c r="AF33" s="18">
        <v>113.645647</v>
      </c>
      <c r="AG33" s="18">
        <v>75.580923999999996</v>
      </c>
      <c r="AH33" s="18">
        <f t="shared" si="0"/>
        <v>2670.589375</v>
      </c>
      <c r="AI33" s="4"/>
      <c r="AJ33" s="5"/>
      <c r="AK33" s="6"/>
      <c r="AL33" s="7"/>
      <c r="AM33" s="7"/>
    </row>
    <row r="34" spans="1:39" ht="12" customHeight="1" x14ac:dyDescent="0.2">
      <c r="A34" s="16"/>
      <c r="B34" s="17" t="s">
        <v>152</v>
      </c>
      <c r="C34" s="18">
        <v>5.0600339999999999</v>
      </c>
      <c r="D34" s="18">
        <v>4.1117590000000002</v>
      </c>
      <c r="E34" s="18">
        <v>3.9468260000000002</v>
      </c>
      <c r="F34" s="18">
        <v>4.1605409999999994</v>
      </c>
      <c r="G34" s="18">
        <v>4.3112789999999999</v>
      </c>
      <c r="H34" s="18">
        <v>3.67964</v>
      </c>
      <c r="I34" s="18">
        <v>6.2138100000000005</v>
      </c>
      <c r="J34" s="18">
        <v>6.6609370000000006</v>
      </c>
      <c r="K34" s="18">
        <v>5.2927320000000009</v>
      </c>
      <c r="L34" s="18">
        <v>5.6272079999999995</v>
      </c>
      <c r="M34" s="18">
        <v>7.6019839999999999</v>
      </c>
      <c r="N34" s="18">
        <v>8.3910170000000015</v>
      </c>
      <c r="O34" s="18">
        <v>14.086125999999998</v>
      </c>
      <c r="P34" s="18">
        <v>11.348119000000001</v>
      </c>
      <c r="Q34" s="18">
        <v>13.741902</v>
      </c>
      <c r="R34" s="18">
        <v>19.713650000000001</v>
      </c>
      <c r="S34" s="18">
        <v>18.459380999999997</v>
      </c>
      <c r="T34" s="18">
        <v>16.458505000000002</v>
      </c>
      <c r="U34" s="18">
        <v>15.70655</v>
      </c>
      <c r="V34" s="18">
        <v>12.906121000000001</v>
      </c>
      <c r="W34" s="18">
        <v>14.317931000000002</v>
      </c>
      <c r="X34" s="18">
        <v>14.229513000000001</v>
      </c>
      <c r="Y34" s="18">
        <v>15.257921000000001</v>
      </c>
      <c r="Z34" s="18">
        <v>14.929343999999999</v>
      </c>
      <c r="AA34" s="18">
        <v>12.723332999999998</v>
      </c>
      <c r="AB34" s="18">
        <v>13.308311000000002</v>
      </c>
      <c r="AC34" s="18">
        <v>13.536538999999999</v>
      </c>
      <c r="AD34" s="18">
        <v>13.607372</v>
      </c>
      <c r="AE34" s="18">
        <v>11.052454000000001</v>
      </c>
      <c r="AF34" s="18">
        <v>10.129733</v>
      </c>
      <c r="AG34" s="18">
        <v>5.1233419999999992</v>
      </c>
      <c r="AH34" s="18">
        <f t="shared" si="0"/>
        <v>325.69391399999995</v>
      </c>
      <c r="AI34" s="4"/>
      <c r="AJ34" s="5"/>
      <c r="AK34" s="6"/>
      <c r="AL34" s="7"/>
      <c r="AM34" s="7"/>
    </row>
    <row r="35" spans="1:39" ht="12" customHeight="1" x14ac:dyDescent="0.2">
      <c r="A35" s="16"/>
      <c r="B35" s="17" t="s">
        <v>153</v>
      </c>
      <c r="C35" s="18">
        <v>4.4290279999999997</v>
      </c>
      <c r="D35" s="18">
        <v>3.403397</v>
      </c>
      <c r="E35" s="18">
        <v>3.8164069999999999</v>
      </c>
      <c r="F35" s="18">
        <v>5.4678750000000003</v>
      </c>
      <c r="G35" s="18">
        <v>10.580839000000001</v>
      </c>
      <c r="H35" s="18">
        <v>6.3706009999999997</v>
      </c>
      <c r="I35" s="18">
        <v>5.173222</v>
      </c>
      <c r="J35" s="18">
        <v>8.0330560000000002</v>
      </c>
      <c r="K35" s="18">
        <v>5.2590260000000004</v>
      </c>
      <c r="L35" s="18">
        <v>6.9408939999999992</v>
      </c>
      <c r="M35" s="18">
        <v>6.8341240000000001</v>
      </c>
      <c r="N35" s="18">
        <v>5.947114</v>
      </c>
      <c r="O35" s="18">
        <v>6.8432130000000004</v>
      </c>
      <c r="P35" s="18">
        <v>8.1549009999999988</v>
      </c>
      <c r="Q35" s="18">
        <v>11.200358</v>
      </c>
      <c r="R35" s="18">
        <v>16.907529</v>
      </c>
      <c r="S35" s="18">
        <v>18.408019999999997</v>
      </c>
      <c r="T35" s="18">
        <v>25.032671000000004</v>
      </c>
      <c r="U35" s="18">
        <v>18.139811999999999</v>
      </c>
      <c r="V35" s="18">
        <v>16.675677999999998</v>
      </c>
      <c r="W35" s="18">
        <v>29.938009000000001</v>
      </c>
      <c r="X35" s="18">
        <v>31.491055999999997</v>
      </c>
      <c r="Y35" s="18">
        <v>11.847298000000002</v>
      </c>
      <c r="Z35" s="18">
        <v>12.529963</v>
      </c>
      <c r="AA35" s="18">
        <v>10.286546000000001</v>
      </c>
      <c r="AB35" s="18">
        <v>10.11993</v>
      </c>
      <c r="AC35" s="18">
        <v>13.583801000000001</v>
      </c>
      <c r="AD35" s="18">
        <v>15.529126999999997</v>
      </c>
      <c r="AE35" s="18">
        <v>14.923656000000001</v>
      </c>
      <c r="AF35" s="18">
        <v>12.053837999999999</v>
      </c>
      <c r="AG35" s="18">
        <v>8.2629030000000014</v>
      </c>
      <c r="AH35" s="18">
        <f t="shared" si="0"/>
        <v>364.18389199999996</v>
      </c>
      <c r="AI35" s="4"/>
      <c r="AJ35" s="5"/>
      <c r="AK35" s="6"/>
      <c r="AL35" s="7"/>
      <c r="AM35" s="7"/>
    </row>
    <row r="36" spans="1:39" ht="12" customHeight="1" x14ac:dyDescent="0.2">
      <c r="A36" s="16"/>
      <c r="B36" s="17" t="s">
        <v>154</v>
      </c>
      <c r="C36" s="18">
        <v>3.3834739999999996</v>
      </c>
      <c r="D36" s="18">
        <v>7.1109939999999998</v>
      </c>
      <c r="E36" s="18">
        <v>7.088768</v>
      </c>
      <c r="F36" s="18">
        <v>2.2116769999999999</v>
      </c>
      <c r="G36" s="18">
        <v>3.1555409999999999</v>
      </c>
      <c r="H36" s="18">
        <v>2.9648099999999999</v>
      </c>
      <c r="I36" s="18">
        <v>2.1080749999999999</v>
      </c>
      <c r="J36" s="18">
        <v>3.023269</v>
      </c>
      <c r="K36" s="18">
        <v>3.8570179999999996</v>
      </c>
      <c r="L36" s="18">
        <v>8.9369130000000006</v>
      </c>
      <c r="M36" s="18">
        <v>15.864058</v>
      </c>
      <c r="N36" s="18">
        <v>5.9184830000000002</v>
      </c>
      <c r="O36" s="18">
        <v>5.8791149999999996</v>
      </c>
      <c r="P36" s="18">
        <v>9.5851019999999991</v>
      </c>
      <c r="Q36" s="18">
        <v>12.59975</v>
      </c>
      <c r="R36" s="18">
        <v>14.831708999999998</v>
      </c>
      <c r="S36" s="18">
        <v>18.34789</v>
      </c>
      <c r="T36" s="18">
        <v>16.199786</v>
      </c>
      <c r="U36" s="18">
        <v>11.948627</v>
      </c>
      <c r="V36" s="18">
        <v>10.850862000000001</v>
      </c>
      <c r="W36" s="18">
        <v>23.603202999999997</v>
      </c>
      <c r="X36" s="18">
        <v>26.13983</v>
      </c>
      <c r="Y36" s="18">
        <v>35.614603000000002</v>
      </c>
      <c r="Z36" s="18">
        <v>30.417704000000001</v>
      </c>
      <c r="AA36" s="18">
        <v>36.142545999999996</v>
      </c>
      <c r="AB36" s="18">
        <v>25.818859999999997</v>
      </c>
      <c r="AC36" s="18">
        <v>19.404572000000002</v>
      </c>
      <c r="AD36" s="18">
        <v>28.429729999999999</v>
      </c>
      <c r="AE36" s="18">
        <v>42.290888000000002</v>
      </c>
      <c r="AF36" s="18">
        <v>39.249473999999999</v>
      </c>
      <c r="AG36" s="18">
        <v>29.917887</v>
      </c>
      <c r="AH36" s="18">
        <f t="shared" si="0"/>
        <v>502.89521799999994</v>
      </c>
      <c r="AI36" s="4"/>
      <c r="AJ36" s="5"/>
      <c r="AK36" s="6"/>
      <c r="AL36" s="7"/>
      <c r="AM36" s="7"/>
    </row>
    <row r="37" spans="1:39" ht="12" customHeight="1" x14ac:dyDescent="0.2">
      <c r="A37" s="16"/>
      <c r="B37" s="17" t="s">
        <v>155</v>
      </c>
      <c r="C37" s="18">
        <v>151.19860399999999</v>
      </c>
      <c r="D37" s="18">
        <v>164.41087500000003</v>
      </c>
      <c r="E37" s="18">
        <v>176.53513799999999</v>
      </c>
      <c r="F37" s="18">
        <v>171.05748999999992</v>
      </c>
      <c r="G37" s="18">
        <v>191.49445599999999</v>
      </c>
      <c r="H37" s="18">
        <v>116.61867700000001</v>
      </c>
      <c r="I37" s="18">
        <v>62.327503</v>
      </c>
      <c r="J37" s="18">
        <v>70.500433000000001</v>
      </c>
      <c r="K37" s="18">
        <v>52.666004999999991</v>
      </c>
      <c r="L37" s="18">
        <v>40.910162999999997</v>
      </c>
      <c r="M37" s="18">
        <v>38.539858000000002</v>
      </c>
      <c r="N37" s="18">
        <v>39.645373000000006</v>
      </c>
      <c r="O37" s="18">
        <v>17.139647000000004</v>
      </c>
      <c r="P37" s="18">
        <v>9.3856409999999997</v>
      </c>
      <c r="Q37" s="18">
        <v>12.901214000000003</v>
      </c>
      <c r="R37" s="18">
        <v>20.549796000000004</v>
      </c>
      <c r="S37" s="18">
        <v>13.446168999999998</v>
      </c>
      <c r="T37" s="18">
        <v>10.959386999999998</v>
      </c>
      <c r="U37" s="18">
        <v>7.709522999999999</v>
      </c>
      <c r="V37" s="18">
        <v>6.5259789999999995</v>
      </c>
      <c r="W37" s="18">
        <v>22.058972000000001</v>
      </c>
      <c r="X37" s="18">
        <v>23.263487999999995</v>
      </c>
      <c r="Y37" s="18">
        <v>26.748170000000002</v>
      </c>
      <c r="Z37" s="18">
        <v>21.998419000000002</v>
      </c>
      <c r="AA37" s="18">
        <v>28.672812</v>
      </c>
      <c r="AB37" s="18">
        <v>29.068024000000001</v>
      </c>
      <c r="AC37" s="18">
        <v>28.407813000000001</v>
      </c>
      <c r="AD37" s="18">
        <v>34.747942000000016</v>
      </c>
      <c r="AE37" s="18">
        <v>29.581372999999999</v>
      </c>
      <c r="AF37" s="18">
        <v>25.406527999999998</v>
      </c>
      <c r="AG37" s="18">
        <v>15.618432</v>
      </c>
      <c r="AH37" s="18">
        <f t="shared" si="0"/>
        <v>1660.0939040000005</v>
      </c>
      <c r="AI37" s="4"/>
      <c r="AJ37" s="5"/>
      <c r="AK37" s="6"/>
      <c r="AL37" s="7"/>
      <c r="AM37" s="7"/>
    </row>
    <row r="38" spans="1:39" ht="12" customHeight="1" x14ac:dyDescent="0.2">
      <c r="A38" s="16"/>
      <c r="B38" s="17" t="s">
        <v>156</v>
      </c>
      <c r="C38" s="18">
        <v>4.702852</v>
      </c>
      <c r="D38" s="18">
        <v>5.2383850000000001</v>
      </c>
      <c r="E38" s="18">
        <v>6.391178</v>
      </c>
      <c r="F38" s="18">
        <v>5.1850519999999998</v>
      </c>
      <c r="G38" s="18">
        <v>4.9822620000000004</v>
      </c>
      <c r="H38" s="18">
        <v>4.1090439999999999</v>
      </c>
      <c r="I38" s="18">
        <v>7.1422210000000002</v>
      </c>
      <c r="J38" s="18">
        <v>7.8955390000000003</v>
      </c>
      <c r="K38" s="18">
        <v>6.2093959999999999</v>
      </c>
      <c r="L38" s="18">
        <v>5.5761219999999998</v>
      </c>
      <c r="M38" s="18">
        <v>6.817361</v>
      </c>
      <c r="N38" s="18">
        <v>6.3288710000000004</v>
      </c>
      <c r="O38" s="18">
        <v>11.919578</v>
      </c>
      <c r="P38" s="18">
        <v>6.1701829999999998</v>
      </c>
      <c r="Q38" s="18">
        <v>8.1141690000000004</v>
      </c>
      <c r="R38" s="18">
        <v>10.417282999999999</v>
      </c>
      <c r="S38" s="18">
        <v>8.6731029999999993</v>
      </c>
      <c r="T38" s="18">
        <v>5.9242119999999998</v>
      </c>
      <c r="U38" s="18">
        <v>6.0010349999999999</v>
      </c>
      <c r="V38" s="18">
        <v>4.9788589999999999</v>
      </c>
      <c r="W38" s="18">
        <v>10.159907</v>
      </c>
      <c r="X38" s="18">
        <v>5.3166820000000001</v>
      </c>
      <c r="Y38" s="18">
        <v>8.6736249999999995</v>
      </c>
      <c r="Z38" s="18">
        <v>4.4314999999999998</v>
      </c>
      <c r="AA38" s="18">
        <v>6.883229</v>
      </c>
      <c r="AB38" s="18">
        <v>5.0995480000000004</v>
      </c>
      <c r="AC38" s="18">
        <v>3.619926</v>
      </c>
      <c r="AD38" s="18">
        <v>3.8406829999999998</v>
      </c>
      <c r="AE38" s="18">
        <v>4.5943430000000003</v>
      </c>
      <c r="AF38" s="18">
        <v>3.498548</v>
      </c>
      <c r="AG38" s="18">
        <v>3.2335039999999999</v>
      </c>
      <c r="AH38" s="18">
        <f t="shared" si="0"/>
        <v>192.12819999999999</v>
      </c>
      <c r="AI38" s="4"/>
      <c r="AJ38" s="5"/>
      <c r="AK38" s="6"/>
      <c r="AL38" s="7"/>
      <c r="AM38" s="7"/>
    </row>
    <row r="39" spans="1:39" ht="12" customHeight="1" x14ac:dyDescent="0.2">
      <c r="A39" s="16"/>
      <c r="B39" s="17" t="s">
        <v>157</v>
      </c>
      <c r="C39" s="18">
        <v>0</v>
      </c>
      <c r="D39" s="18">
        <v>0</v>
      </c>
      <c r="E39" s="18">
        <v>0</v>
      </c>
      <c r="F39" s="18">
        <v>0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18">
        <v>0</v>
      </c>
      <c r="N39" s="18">
        <v>0</v>
      </c>
      <c r="O39" s="18">
        <v>0</v>
      </c>
      <c r="P39" s="18">
        <v>0</v>
      </c>
      <c r="Q39" s="18">
        <v>0</v>
      </c>
      <c r="R39" s="18">
        <v>0</v>
      </c>
      <c r="S39" s="18">
        <v>0</v>
      </c>
      <c r="T39" s="18">
        <v>0</v>
      </c>
      <c r="U39" s="18">
        <v>0</v>
      </c>
      <c r="V39" s="18">
        <v>0</v>
      </c>
      <c r="W39" s="18">
        <v>0</v>
      </c>
      <c r="X39" s="18">
        <v>0</v>
      </c>
      <c r="Y39" s="18">
        <v>15.343437000000002</v>
      </c>
      <c r="Z39" s="18">
        <v>13.360096000000004</v>
      </c>
      <c r="AA39" s="18">
        <v>16.584695000000004</v>
      </c>
      <c r="AB39" s="18">
        <v>13.298807999999999</v>
      </c>
      <c r="AC39" s="18">
        <v>18.087359000000003</v>
      </c>
      <c r="AD39" s="18">
        <v>15.246902999999998</v>
      </c>
      <c r="AE39" s="18">
        <v>16.152954999999999</v>
      </c>
      <c r="AF39" s="18">
        <v>13.732878999999999</v>
      </c>
      <c r="AG39" s="18">
        <v>7.060404000000001</v>
      </c>
      <c r="AH39" s="18">
        <f t="shared" si="0"/>
        <v>128.86753600000003</v>
      </c>
      <c r="AI39" s="4"/>
      <c r="AJ39" s="5"/>
      <c r="AK39" s="6"/>
      <c r="AL39" s="7"/>
      <c r="AM39" s="7"/>
    </row>
    <row r="40" spans="1:39" ht="12" customHeight="1" x14ac:dyDescent="0.2">
      <c r="A40" s="16"/>
      <c r="B40" s="17" t="s">
        <v>175</v>
      </c>
      <c r="C40" s="18">
        <v>5.3600000000000002E-4</v>
      </c>
      <c r="D40" s="18">
        <v>3.9500000000000004E-3</v>
      </c>
      <c r="E40" s="18">
        <v>9.6360000000000001E-2</v>
      </c>
      <c r="F40" s="18">
        <v>0.15004100000000001</v>
      </c>
      <c r="G40" s="18">
        <v>2.3682000000000002E-2</v>
      </c>
      <c r="H40" s="18">
        <v>6.6954E-2</v>
      </c>
      <c r="I40" s="18">
        <v>0.37775199999999998</v>
      </c>
      <c r="J40" s="18">
        <v>0.242923</v>
      </c>
      <c r="K40" s="18">
        <v>0.12128</v>
      </c>
      <c r="L40" s="18">
        <v>0.28240599999999999</v>
      </c>
      <c r="M40" s="18">
        <v>0.24093000000000001</v>
      </c>
      <c r="N40" s="18">
        <v>0.71408300000000002</v>
      </c>
      <c r="O40" s="18">
        <v>0.59037499999999998</v>
      </c>
      <c r="P40" s="18">
        <v>0.520702</v>
      </c>
      <c r="Q40" s="18">
        <v>0.60712500000000003</v>
      </c>
      <c r="R40" s="18">
        <v>0.228015</v>
      </c>
      <c r="S40" s="18">
        <v>0.10230300000000001</v>
      </c>
      <c r="T40" s="18">
        <v>9.3778E-2</v>
      </c>
      <c r="U40" s="18">
        <v>3.508E-2</v>
      </c>
      <c r="V40" s="18">
        <v>0.121546</v>
      </c>
      <c r="W40" s="18">
        <v>0.22684299999999999</v>
      </c>
      <c r="X40" s="18">
        <v>0.15038799999999999</v>
      </c>
      <c r="Y40" s="18">
        <v>0</v>
      </c>
      <c r="Z40" s="18">
        <v>0</v>
      </c>
      <c r="AA40" s="18">
        <v>0</v>
      </c>
      <c r="AB40" s="18">
        <v>0</v>
      </c>
      <c r="AC40" s="18">
        <v>0</v>
      </c>
      <c r="AD40" s="18">
        <v>0</v>
      </c>
      <c r="AE40" s="18">
        <v>0</v>
      </c>
      <c r="AF40" s="18">
        <v>0</v>
      </c>
      <c r="AG40" s="18">
        <v>0</v>
      </c>
      <c r="AH40" s="18">
        <f t="shared" si="0"/>
        <v>4.9970520000000009</v>
      </c>
      <c r="AI40" s="4"/>
      <c r="AJ40" s="5"/>
      <c r="AK40" s="6"/>
      <c r="AL40" s="7"/>
      <c r="AM40" s="7"/>
    </row>
    <row r="41" spans="1:39" ht="12" customHeight="1" x14ac:dyDescent="0.2">
      <c r="A41" s="16"/>
      <c r="B41" s="17" t="s">
        <v>176</v>
      </c>
      <c r="C41" s="18">
        <v>11.871138</v>
      </c>
      <c r="D41" s="18">
        <v>8.3664939999999994</v>
      </c>
      <c r="E41" s="18">
        <v>7.5348320000000006</v>
      </c>
      <c r="F41" s="18">
        <v>7.8101900000000004</v>
      </c>
      <c r="G41" s="18">
        <v>11.840132999999998</v>
      </c>
      <c r="H41" s="18">
        <v>14.642055000000003</v>
      </c>
      <c r="I41" s="18">
        <v>15.407392</v>
      </c>
      <c r="J41" s="18">
        <v>15.964148</v>
      </c>
      <c r="K41" s="18">
        <v>12.927235000000003</v>
      </c>
      <c r="L41" s="18">
        <v>8.4588780000000003</v>
      </c>
      <c r="M41" s="18">
        <v>9.6331469999999975</v>
      </c>
      <c r="N41" s="18">
        <v>9.2466369999999998</v>
      </c>
      <c r="O41" s="18">
        <v>9.5202140000000011</v>
      </c>
      <c r="P41" s="18">
        <v>12.477305000000001</v>
      </c>
      <c r="Q41" s="18">
        <v>12.175067999999998</v>
      </c>
      <c r="R41" s="18">
        <v>14.454649000000003</v>
      </c>
      <c r="S41" s="18">
        <v>13.952260000000001</v>
      </c>
      <c r="T41" s="18">
        <v>14.343195000000001</v>
      </c>
      <c r="U41" s="18">
        <v>12.480290999999999</v>
      </c>
      <c r="V41" s="18">
        <v>11.975382</v>
      </c>
      <c r="W41" s="18">
        <v>14.26159</v>
      </c>
      <c r="X41" s="18">
        <v>13.135508999999999</v>
      </c>
      <c r="Y41" s="18">
        <v>0</v>
      </c>
      <c r="Z41" s="18">
        <v>0</v>
      </c>
      <c r="AA41" s="18">
        <v>0</v>
      </c>
      <c r="AB41" s="18">
        <v>0</v>
      </c>
      <c r="AC41" s="18">
        <v>0</v>
      </c>
      <c r="AD41" s="18">
        <v>0</v>
      </c>
      <c r="AE41" s="18">
        <v>0</v>
      </c>
      <c r="AF41" s="18">
        <v>0</v>
      </c>
      <c r="AG41" s="18">
        <v>0</v>
      </c>
      <c r="AH41" s="18">
        <f t="shared" si="0"/>
        <v>262.47774200000003</v>
      </c>
      <c r="AI41" s="4"/>
      <c r="AJ41" s="5"/>
      <c r="AK41" s="6"/>
      <c r="AL41" s="7"/>
      <c r="AM41" s="7"/>
    </row>
    <row r="42" spans="1:39" ht="12" customHeight="1" x14ac:dyDescent="0.2">
      <c r="A42" s="16"/>
      <c r="B42" s="17" t="s">
        <v>16</v>
      </c>
      <c r="C42" s="18">
        <f>SUM(C10:C41)</f>
        <v>1342.7927879999997</v>
      </c>
      <c r="D42" s="18">
        <f t="shared" ref="D42:AG42" si="1">SUM(D10:D41)</f>
        <v>1241.8116360000001</v>
      </c>
      <c r="E42" s="18">
        <f t="shared" si="1"/>
        <v>1357.7677700000004</v>
      </c>
      <c r="F42" s="18">
        <f t="shared" si="1"/>
        <v>1506.6429509999998</v>
      </c>
      <c r="G42" s="18">
        <f t="shared" si="1"/>
        <v>1623.5158299999996</v>
      </c>
      <c r="H42" s="18">
        <f t="shared" si="1"/>
        <v>1656.41839</v>
      </c>
      <c r="I42" s="18">
        <f t="shared" si="1"/>
        <v>1739.6479980000001</v>
      </c>
      <c r="J42" s="18">
        <f t="shared" si="1"/>
        <v>1719.7266500000003</v>
      </c>
      <c r="K42" s="18">
        <f t="shared" si="1"/>
        <v>1499.5506880000003</v>
      </c>
      <c r="L42" s="18">
        <f t="shared" si="1"/>
        <v>1573.495672</v>
      </c>
      <c r="M42" s="18">
        <f t="shared" si="1"/>
        <v>1771.6701899999998</v>
      </c>
      <c r="N42" s="18">
        <f t="shared" si="1"/>
        <v>1608.137866</v>
      </c>
      <c r="O42" s="18">
        <f t="shared" si="1"/>
        <v>1637.5495310000001</v>
      </c>
      <c r="P42" s="18">
        <f t="shared" si="1"/>
        <v>1514.1723330000004</v>
      </c>
      <c r="Q42" s="18">
        <f t="shared" si="1"/>
        <v>1707.0267100000001</v>
      </c>
      <c r="R42" s="18">
        <f t="shared" si="1"/>
        <v>1775.8317350000004</v>
      </c>
      <c r="S42" s="18">
        <f t="shared" si="1"/>
        <v>1962.0923610000002</v>
      </c>
      <c r="T42" s="18">
        <f t="shared" si="1"/>
        <v>1934.6934589999992</v>
      </c>
      <c r="U42" s="18">
        <f t="shared" si="1"/>
        <v>1728.8342270000003</v>
      </c>
      <c r="V42" s="18">
        <f t="shared" si="1"/>
        <v>1251.4184070000003</v>
      </c>
      <c r="W42" s="18">
        <f t="shared" si="1"/>
        <v>1949.843963</v>
      </c>
      <c r="X42" s="18">
        <f t="shared" si="1"/>
        <v>2050.1319910000002</v>
      </c>
      <c r="Y42" s="18">
        <f t="shared" si="1"/>
        <v>2138.147614</v>
      </c>
      <c r="Z42" s="18">
        <f t="shared" si="1"/>
        <v>2270.699955</v>
      </c>
      <c r="AA42" s="18">
        <f t="shared" si="1"/>
        <v>2563.2449549999988</v>
      </c>
      <c r="AB42" s="18">
        <f t="shared" si="1"/>
        <v>2568.8611289999999</v>
      </c>
      <c r="AC42" s="18">
        <f t="shared" si="1"/>
        <v>2387.6302300000002</v>
      </c>
      <c r="AD42" s="18">
        <f t="shared" si="1"/>
        <v>2678.8280829999994</v>
      </c>
      <c r="AE42" s="18">
        <f t="shared" si="1"/>
        <v>2805.9602930000001</v>
      </c>
      <c r="AF42" s="18">
        <f t="shared" si="1"/>
        <v>3101.4762040000005</v>
      </c>
      <c r="AG42" s="18">
        <f t="shared" si="1"/>
        <v>1888.0795110000004</v>
      </c>
      <c r="AH42" s="18">
        <f t="shared" si="0"/>
        <v>58555.70112000002</v>
      </c>
      <c r="AI42" s="4"/>
      <c r="AJ42" s="5"/>
      <c r="AK42" s="6"/>
      <c r="AL42" s="7"/>
      <c r="AM42" s="7"/>
    </row>
    <row r="43" spans="1:39" ht="12" customHeight="1" x14ac:dyDescent="0.2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4"/>
      <c r="AJ43" s="5"/>
      <c r="AK43" s="6"/>
      <c r="AL43" s="7"/>
      <c r="AM43" s="7"/>
    </row>
    <row r="44" spans="1:39" ht="12" customHeight="1" x14ac:dyDescent="0.2">
      <c r="A44" s="72" t="s">
        <v>13</v>
      </c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73"/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4"/>
      <c r="AJ44" s="5"/>
      <c r="AK44" s="6"/>
      <c r="AL44" s="7"/>
      <c r="AM44" s="7"/>
    </row>
    <row r="45" spans="1:39" ht="12" customHeight="1" x14ac:dyDescent="0.2">
      <c r="A45" s="16"/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4"/>
      <c r="AJ45" s="5"/>
      <c r="AK45" s="6"/>
      <c r="AL45" s="7"/>
      <c r="AM45" s="7"/>
    </row>
    <row r="46" spans="1:39" ht="12" customHeight="1" x14ac:dyDescent="0.2">
      <c r="A46" s="16"/>
      <c r="B46" s="17" t="s">
        <v>134</v>
      </c>
      <c r="C46" s="18">
        <v>3.607E-3</v>
      </c>
      <c r="D46" s="18">
        <v>5.2360000000000002E-3</v>
      </c>
      <c r="E46" s="18">
        <v>7.7060000000000002E-3</v>
      </c>
      <c r="F46" s="18">
        <v>1.3964000000000001E-2</v>
      </c>
      <c r="G46" s="18">
        <v>1.281E-2</v>
      </c>
      <c r="H46" s="18">
        <v>1.3651999999999999E-2</v>
      </c>
      <c r="I46" s="18">
        <v>5.2300000000000003E-3</v>
      </c>
      <c r="J46" s="18">
        <v>1.9401999999999999E-2</v>
      </c>
      <c r="K46" s="18">
        <v>9.3010000000000002E-3</v>
      </c>
      <c r="L46" s="18">
        <v>9.2099999999999994E-3</v>
      </c>
      <c r="M46" s="18">
        <v>8.0780000000000001E-3</v>
      </c>
      <c r="N46" s="18">
        <v>1.5576E-2</v>
      </c>
      <c r="O46" s="18">
        <v>7.9249999999999998E-3</v>
      </c>
      <c r="P46" s="18">
        <v>2.2062999999999999E-2</v>
      </c>
      <c r="Q46" s="18">
        <v>2.3807999999999999E-2</v>
      </c>
      <c r="R46" s="18">
        <v>2.8639999999999999E-2</v>
      </c>
      <c r="S46" s="18">
        <v>1.2560999999999999E-2</v>
      </c>
      <c r="T46" s="18">
        <v>3.4076000000000002E-2</v>
      </c>
      <c r="U46" s="18">
        <v>2.2492999999999999E-2</v>
      </c>
      <c r="V46" s="18">
        <v>8.8669999999999999E-3</v>
      </c>
      <c r="W46" s="18">
        <v>2.1014999999999999E-2</v>
      </c>
      <c r="X46" s="18">
        <v>3.2539999999999999E-2</v>
      </c>
      <c r="Y46" s="18">
        <v>9.1752E-2</v>
      </c>
      <c r="Z46" s="18">
        <v>2.5590000000000002E-2</v>
      </c>
      <c r="AA46" s="18">
        <v>6.3450999999999994E-2</v>
      </c>
      <c r="AB46" s="18">
        <v>3.1612000000000001E-2</v>
      </c>
      <c r="AC46" s="18">
        <v>7.8131000000000006E-2</v>
      </c>
      <c r="AD46" s="18">
        <v>0.729051</v>
      </c>
      <c r="AE46" s="18">
        <v>0.17181099999999999</v>
      </c>
      <c r="AF46" s="18">
        <v>5.9225E-2</v>
      </c>
      <c r="AG46" s="18">
        <v>5.6418000000000003E-2</v>
      </c>
      <c r="AH46" s="18">
        <f>SUM(C46:AG46)</f>
        <v>1.644801</v>
      </c>
      <c r="AI46" s="4"/>
      <c r="AJ46" s="5"/>
      <c r="AK46" s="6"/>
      <c r="AL46" s="7"/>
      <c r="AM46" s="7"/>
    </row>
    <row r="47" spans="1:39" ht="12" customHeight="1" x14ac:dyDescent="0.2">
      <c r="A47" s="16"/>
      <c r="B47" s="17" t="s">
        <v>170</v>
      </c>
      <c r="C47" s="18">
        <v>1.6899999999999999E-4</v>
      </c>
      <c r="D47" s="18">
        <v>0</v>
      </c>
      <c r="E47" s="18">
        <v>0</v>
      </c>
      <c r="F47" s="18">
        <v>1.0683E-2</v>
      </c>
      <c r="G47" s="18">
        <v>3.4129999999999998E-3</v>
      </c>
      <c r="H47" s="18">
        <v>2.23E-4</v>
      </c>
      <c r="I47" s="18">
        <v>3.441E-3</v>
      </c>
      <c r="J47" s="18">
        <v>6.0480000000000004E-3</v>
      </c>
      <c r="K47" s="18">
        <v>6.1165999999999998E-2</v>
      </c>
      <c r="L47" s="18">
        <v>1.7158E-2</v>
      </c>
      <c r="M47" s="18">
        <v>4.2895999999999997E-2</v>
      </c>
      <c r="N47" s="18">
        <v>2.2977999999999998E-2</v>
      </c>
      <c r="O47" s="18">
        <v>1.2272999999999999E-2</v>
      </c>
      <c r="P47" s="18">
        <v>2.1029999999999998E-3</v>
      </c>
      <c r="Q47" s="18">
        <v>1.0770999999999999E-2</v>
      </c>
      <c r="R47" s="18">
        <v>3.7799999999999999E-3</v>
      </c>
      <c r="S47" s="18">
        <v>1.8047000000000001E-2</v>
      </c>
      <c r="T47" s="18">
        <v>0</v>
      </c>
      <c r="U47" s="18">
        <v>0</v>
      </c>
      <c r="V47" s="18">
        <v>0</v>
      </c>
      <c r="W47" s="18">
        <v>0</v>
      </c>
      <c r="X47" s="18">
        <v>0</v>
      </c>
      <c r="Y47" s="18">
        <v>0</v>
      </c>
      <c r="Z47" s="18">
        <v>0</v>
      </c>
      <c r="AA47" s="18">
        <v>0</v>
      </c>
      <c r="AB47" s="18">
        <v>0</v>
      </c>
      <c r="AC47" s="18">
        <v>0</v>
      </c>
      <c r="AD47" s="18">
        <v>0</v>
      </c>
      <c r="AE47" s="18">
        <v>0</v>
      </c>
      <c r="AF47" s="18">
        <v>0</v>
      </c>
      <c r="AG47" s="18">
        <v>0</v>
      </c>
      <c r="AH47" s="18">
        <f t="shared" ref="AH47:AH78" si="2">SUM(C47:AG47)</f>
        <v>0.21514900000000001</v>
      </c>
      <c r="AI47" s="4"/>
      <c r="AJ47" s="5"/>
      <c r="AK47" s="6"/>
      <c r="AL47" s="7"/>
      <c r="AM47" s="7"/>
    </row>
    <row r="48" spans="1:39" ht="12" customHeight="1" x14ac:dyDescent="0.2">
      <c r="A48" s="16"/>
      <c r="B48" s="17" t="s">
        <v>135</v>
      </c>
      <c r="C48" s="18">
        <v>0.26442300000000002</v>
      </c>
      <c r="D48" s="18">
        <v>3.1304999999999999E-2</v>
      </c>
      <c r="E48" s="18">
        <v>6.4494999999999997E-2</v>
      </c>
      <c r="F48" s="18">
        <v>0.29135299999999997</v>
      </c>
      <c r="G48" s="18">
        <v>0.189221</v>
      </c>
      <c r="H48" s="18">
        <v>8.8484000000000007E-2</v>
      </c>
      <c r="I48" s="18">
        <v>0.13946700000000001</v>
      </c>
      <c r="J48" s="18">
        <v>0.115122</v>
      </c>
      <c r="K48" s="18">
        <v>8.9322999999999986E-2</v>
      </c>
      <c r="L48" s="18">
        <v>0.25921499999999997</v>
      </c>
      <c r="M48" s="18">
        <v>0.17990999999999999</v>
      </c>
      <c r="N48" s="18">
        <v>0.176006</v>
      </c>
      <c r="O48" s="18">
        <v>0.19459899999999997</v>
      </c>
      <c r="P48" s="18">
        <v>0.23864999999999997</v>
      </c>
      <c r="Q48" s="18">
        <v>0.38304899999999997</v>
      </c>
      <c r="R48" s="18">
        <v>0.32377100000000003</v>
      </c>
      <c r="S48" s="18">
        <v>0.57539600000000002</v>
      </c>
      <c r="T48" s="18">
        <v>0.56762400000000002</v>
      </c>
      <c r="U48" s="18">
        <v>0.54211200000000004</v>
      </c>
      <c r="V48" s="18">
        <v>0.35639300000000002</v>
      </c>
      <c r="W48" s="18">
        <v>1.474675</v>
      </c>
      <c r="X48" s="18">
        <v>0.39117899999999994</v>
      </c>
      <c r="Y48" s="18">
        <v>0.37450300000000003</v>
      </c>
      <c r="Z48" s="18">
        <v>0.26978799999999997</v>
      </c>
      <c r="AA48" s="18">
        <v>0.46873399999999998</v>
      </c>
      <c r="AB48" s="18">
        <v>0.43963000000000002</v>
      </c>
      <c r="AC48" s="18">
        <v>0.36997799999999997</v>
      </c>
      <c r="AD48" s="18">
        <v>0.61201599999999989</v>
      </c>
      <c r="AE48" s="18">
        <v>1.601362</v>
      </c>
      <c r="AF48" s="18">
        <v>0.28215600000000002</v>
      </c>
      <c r="AG48" s="18">
        <v>0.12973400000000002</v>
      </c>
      <c r="AH48" s="18">
        <f t="shared" si="2"/>
        <v>11.483673</v>
      </c>
      <c r="AI48" s="4"/>
      <c r="AJ48" s="5"/>
      <c r="AK48" s="6"/>
      <c r="AL48" s="7"/>
      <c r="AM48" s="7"/>
    </row>
    <row r="49" spans="1:39" ht="12" customHeight="1" x14ac:dyDescent="0.2">
      <c r="A49" s="16"/>
      <c r="B49" s="17" t="s">
        <v>136</v>
      </c>
      <c r="C49" s="18">
        <v>0.160471</v>
      </c>
      <c r="D49" s="18">
        <v>8.2101000000000007E-2</v>
      </c>
      <c r="E49" s="18">
        <v>5.7632000000000003E-2</v>
      </c>
      <c r="F49" s="18">
        <v>0.106724</v>
      </c>
      <c r="G49" s="18">
        <v>0.186422</v>
      </c>
      <c r="H49" s="18">
        <v>0.140069</v>
      </c>
      <c r="I49" s="18">
        <v>0.16970400000000002</v>
      </c>
      <c r="J49" s="18">
        <v>0.14671499999999998</v>
      </c>
      <c r="K49" s="18">
        <v>9.1868000000000005E-2</v>
      </c>
      <c r="L49" s="18">
        <v>0.22564200000000001</v>
      </c>
      <c r="M49" s="18">
        <v>9.2286000000000007E-2</v>
      </c>
      <c r="N49" s="18">
        <v>3.7406000000000002E-2</v>
      </c>
      <c r="O49" s="18">
        <v>8.7342000000000003E-2</v>
      </c>
      <c r="P49" s="18">
        <v>0.13342899999999999</v>
      </c>
      <c r="Q49" s="18">
        <v>0.14332800000000001</v>
      </c>
      <c r="R49" s="18">
        <v>0.14966400000000002</v>
      </c>
      <c r="S49" s="18">
        <v>0.10375699999999999</v>
      </c>
      <c r="T49" s="18">
        <v>0.10525300000000001</v>
      </c>
      <c r="U49" s="18">
        <v>9.7706000000000001E-2</v>
      </c>
      <c r="V49" s="18">
        <v>6.4128999999999992E-2</v>
      </c>
      <c r="W49" s="18">
        <v>7.7838999999999992E-2</v>
      </c>
      <c r="X49" s="18">
        <v>0.169213</v>
      </c>
      <c r="Y49" s="18">
        <v>8.1407000000000007E-2</v>
      </c>
      <c r="Z49" s="18">
        <v>5.9464000000000003E-2</v>
      </c>
      <c r="AA49" s="18">
        <v>0.11377399999999999</v>
      </c>
      <c r="AB49" s="18">
        <v>7.8788000000000011E-2</v>
      </c>
      <c r="AC49" s="18">
        <v>7.0260000000000003E-2</v>
      </c>
      <c r="AD49" s="18">
        <v>8.4900000000000003E-2</v>
      </c>
      <c r="AE49" s="18">
        <v>0.125861</v>
      </c>
      <c r="AF49" s="18">
        <v>0.21004400000000001</v>
      </c>
      <c r="AG49" s="18">
        <v>0.33717599999999998</v>
      </c>
      <c r="AH49" s="18">
        <f t="shared" si="2"/>
        <v>3.7903740000000004</v>
      </c>
      <c r="AI49" s="4"/>
      <c r="AJ49" s="5"/>
      <c r="AK49" s="6"/>
      <c r="AL49" s="7"/>
      <c r="AM49" s="7"/>
    </row>
    <row r="50" spans="1:39" ht="12" customHeight="1" x14ac:dyDescent="0.2">
      <c r="A50" s="16"/>
      <c r="B50" s="17" t="s">
        <v>171</v>
      </c>
      <c r="C50" s="18">
        <v>0.506803</v>
      </c>
      <c r="D50" s="18">
        <v>0.42187799999999998</v>
      </c>
      <c r="E50" s="18">
        <v>0.59188399999999997</v>
      </c>
      <c r="F50" s="18">
        <v>0.74207100000000004</v>
      </c>
      <c r="G50" s="18">
        <v>0.87565599999999999</v>
      </c>
      <c r="H50" s="18">
        <v>1.1842839999999999</v>
      </c>
      <c r="I50" s="18">
        <v>0</v>
      </c>
      <c r="J50" s="18">
        <v>0</v>
      </c>
      <c r="K50" s="18">
        <v>0</v>
      </c>
      <c r="L50" s="18">
        <v>0</v>
      </c>
      <c r="M50" s="18">
        <v>0</v>
      </c>
      <c r="N50" s="18">
        <v>0</v>
      </c>
      <c r="O50" s="18">
        <v>0</v>
      </c>
      <c r="P50" s="18">
        <v>0</v>
      </c>
      <c r="Q50" s="18">
        <v>0</v>
      </c>
      <c r="R50" s="18">
        <v>0</v>
      </c>
      <c r="S50" s="18">
        <v>0</v>
      </c>
      <c r="T50" s="18">
        <v>0</v>
      </c>
      <c r="U50" s="18">
        <v>0</v>
      </c>
      <c r="V50" s="18">
        <v>0</v>
      </c>
      <c r="W50" s="18">
        <v>0</v>
      </c>
      <c r="X50" s="18">
        <v>0</v>
      </c>
      <c r="Y50" s="18">
        <v>0</v>
      </c>
      <c r="Z50" s="18">
        <v>0</v>
      </c>
      <c r="AA50" s="18">
        <v>0</v>
      </c>
      <c r="AB50" s="18">
        <v>0</v>
      </c>
      <c r="AC50" s="18">
        <v>0</v>
      </c>
      <c r="AD50" s="18">
        <v>0</v>
      </c>
      <c r="AE50" s="18">
        <v>0</v>
      </c>
      <c r="AF50" s="18">
        <v>0</v>
      </c>
      <c r="AG50" s="18">
        <v>0</v>
      </c>
      <c r="AH50" s="18">
        <f t="shared" si="2"/>
        <v>4.3225759999999998</v>
      </c>
      <c r="AI50" s="4"/>
      <c r="AJ50" s="5"/>
      <c r="AK50" s="6"/>
      <c r="AL50" s="7"/>
      <c r="AM50" s="7"/>
    </row>
    <row r="51" spans="1:39" ht="12" customHeight="1" x14ac:dyDescent="0.2">
      <c r="A51" s="16"/>
      <c r="B51" s="17" t="s">
        <v>162</v>
      </c>
      <c r="C51" s="18">
        <v>0</v>
      </c>
      <c r="D51" s="18">
        <v>0</v>
      </c>
      <c r="E51" s="18">
        <v>0</v>
      </c>
      <c r="F51" s="18">
        <v>0</v>
      </c>
      <c r="G51" s="18">
        <v>0</v>
      </c>
      <c r="H51" s="18">
        <v>0</v>
      </c>
      <c r="I51" s="18">
        <v>0.68941600000000003</v>
      </c>
      <c r="J51" s="18">
        <v>1.2035739999999999</v>
      </c>
      <c r="K51" s="18">
        <v>0.959318</v>
      </c>
      <c r="L51" s="18">
        <v>0.99977799999999994</v>
      </c>
      <c r="M51" s="18">
        <v>0.75485899999999995</v>
      </c>
      <c r="N51" s="18">
        <v>0.45372200000000001</v>
      </c>
      <c r="O51" s="18">
        <v>0.65979399999999999</v>
      </c>
      <c r="P51" s="18">
        <v>0.63016899999999998</v>
      </c>
      <c r="Q51" s="18">
        <v>0.98902599999999996</v>
      </c>
      <c r="R51" s="18">
        <v>0.73936299999999999</v>
      </c>
      <c r="S51" s="18">
        <v>1.387205</v>
      </c>
      <c r="T51" s="18">
        <v>1.196302</v>
      </c>
      <c r="U51" s="18">
        <v>1.190906</v>
      </c>
      <c r="V51" s="18">
        <v>0.67004600000000003</v>
      </c>
      <c r="W51" s="18">
        <v>0.87827699999999997</v>
      </c>
      <c r="X51" s="18">
        <v>0.58696099999999996</v>
      </c>
      <c r="Y51" s="18">
        <v>0.64539800000000003</v>
      </c>
      <c r="Z51" s="18">
        <v>0.46588800000000002</v>
      </c>
      <c r="AA51" s="18">
        <v>0.71929699999999996</v>
      </c>
      <c r="AB51" s="18">
        <v>0.53529599999999999</v>
      </c>
      <c r="AC51" s="18">
        <v>0.26064700000000002</v>
      </c>
      <c r="AD51" s="18">
        <v>0.658613</v>
      </c>
      <c r="AE51" s="18">
        <v>0.71492900000000004</v>
      </c>
      <c r="AF51" s="18">
        <v>0.449152</v>
      </c>
      <c r="AG51" s="18">
        <v>0.23469499999999999</v>
      </c>
      <c r="AH51" s="18">
        <f t="shared" si="2"/>
        <v>18.672630999999996</v>
      </c>
      <c r="AI51" s="4"/>
      <c r="AJ51" s="5"/>
      <c r="AK51" s="6"/>
      <c r="AL51" s="7"/>
      <c r="AM51" s="7"/>
    </row>
    <row r="52" spans="1:39" ht="12" customHeight="1" x14ac:dyDescent="0.2">
      <c r="A52" s="16"/>
      <c r="B52" s="17" t="s">
        <v>137</v>
      </c>
      <c r="C52" s="18">
        <v>0.41280899999999998</v>
      </c>
      <c r="D52" s="18">
        <v>0.93767800000000001</v>
      </c>
      <c r="E52" s="18">
        <v>0.8075460000000001</v>
      </c>
      <c r="F52" s="18">
        <v>0.59302100000000002</v>
      </c>
      <c r="G52" s="18">
        <v>0.99786200000000003</v>
      </c>
      <c r="H52" s="18">
        <v>0.44434699999999999</v>
      </c>
      <c r="I52" s="18">
        <v>1.0750600000000001</v>
      </c>
      <c r="J52" s="18">
        <v>1.046605</v>
      </c>
      <c r="K52" s="18">
        <v>0.85704199999999986</v>
      </c>
      <c r="L52" s="18">
        <v>0.82005000000000006</v>
      </c>
      <c r="M52" s="18">
        <v>1.4436929999999997</v>
      </c>
      <c r="N52" s="18">
        <v>1.5080100000000001</v>
      </c>
      <c r="O52" s="18">
        <v>3.1219929999999998</v>
      </c>
      <c r="P52" s="18">
        <v>1.362706</v>
      </c>
      <c r="Q52" s="18">
        <v>1.8204989999999999</v>
      </c>
      <c r="R52" s="18">
        <v>2.3847360000000002</v>
      </c>
      <c r="S52" s="18">
        <v>3.1134399999999998</v>
      </c>
      <c r="T52" s="18">
        <v>2.438771</v>
      </c>
      <c r="U52" s="18">
        <v>3.2064560000000002</v>
      </c>
      <c r="V52" s="18">
        <v>1.3966309999999997</v>
      </c>
      <c r="W52" s="18">
        <v>2.3571410000000004</v>
      </c>
      <c r="X52" s="18">
        <v>7.9255170000000001</v>
      </c>
      <c r="Y52" s="18">
        <v>3.9019720000000002</v>
      </c>
      <c r="Z52" s="18">
        <v>3.8037429999999999</v>
      </c>
      <c r="AA52" s="18">
        <v>6.4254480000000003</v>
      </c>
      <c r="AB52" s="18">
        <v>6.6110450000000007</v>
      </c>
      <c r="AC52" s="18">
        <v>3.6086520000000002</v>
      </c>
      <c r="AD52" s="18">
        <v>4.5974280000000007</v>
      </c>
      <c r="AE52" s="18">
        <v>4.2113369999999986</v>
      </c>
      <c r="AF52" s="18">
        <v>6.4359470000000005</v>
      </c>
      <c r="AG52" s="18">
        <v>1.4781200000000003</v>
      </c>
      <c r="AH52" s="18">
        <f t="shared" si="2"/>
        <v>81.145305000000008</v>
      </c>
      <c r="AI52" s="4"/>
      <c r="AJ52" s="5"/>
      <c r="AK52" s="6"/>
      <c r="AL52" s="7"/>
      <c r="AM52" s="7"/>
    </row>
    <row r="53" spans="1:39" ht="12" customHeight="1" x14ac:dyDescent="0.2">
      <c r="A53" s="16"/>
      <c r="B53" s="17" t="s">
        <v>138</v>
      </c>
      <c r="C53" s="18">
        <v>8.2154000000000005E-2</v>
      </c>
      <c r="D53" s="18">
        <v>3.4648999999999999E-2</v>
      </c>
      <c r="E53" s="18">
        <v>3.0057E-2</v>
      </c>
      <c r="F53" s="18">
        <v>3.1677999999999998E-2</v>
      </c>
      <c r="G53" s="18">
        <v>3.0145999999999999E-2</v>
      </c>
      <c r="H53" s="18">
        <v>4.7294000000000003E-2</v>
      </c>
      <c r="I53" s="18">
        <v>0.104555</v>
      </c>
      <c r="J53" s="18">
        <v>8.6379999999999998E-2</v>
      </c>
      <c r="K53" s="18">
        <v>3.0662999999999999E-2</v>
      </c>
      <c r="L53" s="18">
        <v>0.12973799999999999</v>
      </c>
      <c r="M53" s="18">
        <v>0.64054100000000003</v>
      </c>
      <c r="N53" s="18">
        <v>0.22048699999999999</v>
      </c>
      <c r="O53" s="18">
        <v>0.59113499999999997</v>
      </c>
      <c r="P53" s="18">
        <v>0.67541099999999998</v>
      </c>
      <c r="Q53" s="18">
        <v>1.3121780000000001</v>
      </c>
      <c r="R53" s="18">
        <v>2.54196</v>
      </c>
      <c r="S53" s="18">
        <v>1.0386249999999999</v>
      </c>
      <c r="T53" s="18">
        <v>1.104198</v>
      </c>
      <c r="U53" s="18">
        <v>1.127291</v>
      </c>
      <c r="V53" s="18">
        <v>0.66273000000000004</v>
      </c>
      <c r="W53" s="18">
        <v>0.78831600000000002</v>
      </c>
      <c r="X53" s="18">
        <v>0.67039300000000002</v>
      </c>
      <c r="Y53" s="18">
        <v>0.62527900000000003</v>
      </c>
      <c r="Z53" s="18">
        <v>0.54396800000000001</v>
      </c>
      <c r="AA53" s="18">
        <v>0.321156</v>
      </c>
      <c r="AB53" s="18">
        <v>0.35767300000000002</v>
      </c>
      <c r="AC53" s="18">
        <v>0.24717600000000001</v>
      </c>
      <c r="AD53" s="18">
        <v>0.42381600000000003</v>
      </c>
      <c r="AE53" s="18">
        <v>1.049337</v>
      </c>
      <c r="AF53" s="18">
        <v>1.3486309999999999</v>
      </c>
      <c r="AG53" s="18">
        <v>0.96096300000000001</v>
      </c>
      <c r="AH53" s="18">
        <f t="shared" si="2"/>
        <v>17.858578000000001</v>
      </c>
      <c r="AI53" s="4"/>
      <c r="AJ53" s="5"/>
      <c r="AK53" s="6"/>
      <c r="AL53" s="7"/>
      <c r="AM53" s="7"/>
    </row>
    <row r="54" spans="1:39" ht="12" customHeight="1" x14ac:dyDescent="0.2">
      <c r="A54" s="16"/>
      <c r="B54" s="17" t="s">
        <v>172</v>
      </c>
      <c r="C54" s="18">
        <v>3.9100000000000003E-3</v>
      </c>
      <c r="D54" s="18">
        <v>4.9899999999999999E-4</v>
      </c>
      <c r="E54" s="18">
        <v>1.0800000000000001E-2</v>
      </c>
      <c r="F54" s="18">
        <v>2.8160000000000001E-2</v>
      </c>
      <c r="G54" s="18">
        <v>4.1341000000000003E-2</v>
      </c>
      <c r="H54" s="18">
        <v>4.5649999999999996E-3</v>
      </c>
      <c r="I54" s="18">
        <v>2.6332999999999999E-2</v>
      </c>
      <c r="J54" s="18">
        <v>4.8511000000000006E-2</v>
      </c>
      <c r="K54" s="18">
        <v>6.8695000000000006E-2</v>
      </c>
      <c r="L54" s="18">
        <v>9.6220000000000003E-3</v>
      </c>
      <c r="M54" s="18">
        <v>3.0844E-2</v>
      </c>
      <c r="N54" s="18">
        <v>2.5616E-2</v>
      </c>
      <c r="O54" s="18">
        <v>0.293825</v>
      </c>
      <c r="P54" s="18">
        <v>3.156E-3</v>
      </c>
      <c r="Q54" s="18">
        <v>1.1191E-2</v>
      </c>
      <c r="R54" s="18">
        <v>4.3926999999999994E-2</v>
      </c>
      <c r="S54" s="18">
        <v>3.7894999999999998E-2</v>
      </c>
      <c r="T54" s="18">
        <v>0</v>
      </c>
      <c r="U54" s="18">
        <v>0</v>
      </c>
      <c r="V54" s="18">
        <v>0</v>
      </c>
      <c r="W54" s="18">
        <v>0</v>
      </c>
      <c r="X54" s="18">
        <v>0</v>
      </c>
      <c r="Y54" s="18">
        <v>0</v>
      </c>
      <c r="Z54" s="18">
        <v>0</v>
      </c>
      <c r="AA54" s="18">
        <v>0</v>
      </c>
      <c r="AB54" s="18">
        <v>0</v>
      </c>
      <c r="AC54" s="18">
        <v>0</v>
      </c>
      <c r="AD54" s="18">
        <v>0</v>
      </c>
      <c r="AE54" s="18">
        <v>0</v>
      </c>
      <c r="AF54" s="18">
        <v>0</v>
      </c>
      <c r="AG54" s="18">
        <v>0</v>
      </c>
      <c r="AH54" s="18">
        <f t="shared" si="2"/>
        <v>0.68889</v>
      </c>
      <c r="AI54" s="4"/>
      <c r="AJ54" s="5"/>
      <c r="AK54" s="6"/>
      <c r="AL54" s="7"/>
      <c r="AM54" s="7"/>
    </row>
    <row r="55" spans="1:39" ht="12" customHeight="1" x14ac:dyDescent="0.2">
      <c r="A55" s="16"/>
      <c r="B55" s="17" t="s">
        <v>139</v>
      </c>
      <c r="C55" s="18">
        <v>2.2884189999999998</v>
      </c>
      <c r="D55" s="18">
        <v>1.9137829999999998</v>
      </c>
      <c r="E55" s="18">
        <v>2.9671889999999999</v>
      </c>
      <c r="F55" s="18">
        <v>4.8172320000000006</v>
      </c>
      <c r="G55" s="18">
        <v>6.1026550000000004</v>
      </c>
      <c r="H55" s="18">
        <v>5.9413209999999994</v>
      </c>
      <c r="I55" s="18">
        <v>9.981978999999999</v>
      </c>
      <c r="J55" s="18">
        <v>8.3347019999999983</v>
      </c>
      <c r="K55" s="18">
        <v>3.6823329999999999</v>
      </c>
      <c r="L55" s="18">
        <v>2.134506</v>
      </c>
      <c r="M55" s="18">
        <v>2.6838980000000001</v>
      </c>
      <c r="N55" s="18">
        <v>5.8959520000000012</v>
      </c>
      <c r="O55" s="18">
        <v>6.6966429999999999</v>
      </c>
      <c r="P55" s="18">
        <v>4.5628769999999994</v>
      </c>
      <c r="Q55" s="18">
        <v>5.187094000000001</v>
      </c>
      <c r="R55" s="18">
        <v>7.5895400000000004</v>
      </c>
      <c r="S55" s="18">
        <v>7.446333000000001</v>
      </c>
      <c r="T55" s="18">
        <v>3.4682739999999996</v>
      </c>
      <c r="U55" s="18">
        <v>4.2413280000000002</v>
      </c>
      <c r="V55" s="18">
        <v>4.507702000000001</v>
      </c>
      <c r="W55" s="18">
        <v>10.752115999999997</v>
      </c>
      <c r="X55" s="18">
        <v>12.560637</v>
      </c>
      <c r="Y55" s="18">
        <v>11.212721</v>
      </c>
      <c r="Z55" s="18">
        <v>14.935623000000001</v>
      </c>
      <c r="AA55" s="18">
        <v>16.534358000000001</v>
      </c>
      <c r="AB55" s="18">
        <v>7.9076570000000004</v>
      </c>
      <c r="AC55" s="18">
        <v>4.5484089999999986</v>
      </c>
      <c r="AD55" s="18">
        <v>5.5216640000000003</v>
      </c>
      <c r="AE55" s="18">
        <v>5.853301000000001</v>
      </c>
      <c r="AF55" s="18">
        <v>7.4032790000000004</v>
      </c>
      <c r="AG55" s="18">
        <v>4.2290210000000013</v>
      </c>
      <c r="AH55" s="18">
        <f t="shared" si="2"/>
        <v>201.90254599999992</v>
      </c>
      <c r="AI55" s="4"/>
      <c r="AJ55" s="5"/>
      <c r="AK55" s="6"/>
      <c r="AL55" s="7"/>
      <c r="AM55" s="7"/>
    </row>
    <row r="56" spans="1:39" ht="12" customHeight="1" x14ac:dyDescent="0.2">
      <c r="A56" s="16"/>
      <c r="B56" s="17" t="s">
        <v>140</v>
      </c>
      <c r="C56" s="18">
        <v>5.7675110000000007</v>
      </c>
      <c r="D56" s="18">
        <v>7.2866360000000023</v>
      </c>
      <c r="E56" s="18">
        <v>7.5158090000000009</v>
      </c>
      <c r="F56" s="18">
        <v>6.8865979999999993</v>
      </c>
      <c r="G56" s="18">
        <v>8.1220890000000008</v>
      </c>
      <c r="H56" s="18">
        <v>11.099024999999999</v>
      </c>
      <c r="I56" s="18">
        <v>14.95729</v>
      </c>
      <c r="J56" s="18">
        <v>17.493470999999996</v>
      </c>
      <c r="K56" s="18">
        <v>14.370132</v>
      </c>
      <c r="L56" s="18">
        <v>18.534718999999996</v>
      </c>
      <c r="M56" s="18">
        <v>18.379568000000003</v>
      </c>
      <c r="N56" s="18">
        <v>18.434798000000008</v>
      </c>
      <c r="O56" s="18">
        <v>28.012063000000008</v>
      </c>
      <c r="P56" s="18">
        <v>13.250666999999998</v>
      </c>
      <c r="Q56" s="18">
        <v>19.068199</v>
      </c>
      <c r="R56" s="18">
        <v>27.583886</v>
      </c>
      <c r="S56" s="18">
        <v>28.420769999999994</v>
      </c>
      <c r="T56" s="18">
        <v>23.885208000000006</v>
      </c>
      <c r="U56" s="18">
        <v>18.628407999999993</v>
      </c>
      <c r="V56" s="18">
        <v>12.867061000000001</v>
      </c>
      <c r="W56" s="18">
        <v>44.893357000000002</v>
      </c>
      <c r="X56" s="18">
        <v>33.311552999999989</v>
      </c>
      <c r="Y56" s="18">
        <v>26.202689000000003</v>
      </c>
      <c r="Z56" s="18">
        <v>25.230802000000001</v>
      </c>
      <c r="AA56" s="18">
        <v>24.987892999999996</v>
      </c>
      <c r="AB56" s="18">
        <v>25.554024999999989</v>
      </c>
      <c r="AC56" s="18">
        <v>13.843569999999994</v>
      </c>
      <c r="AD56" s="18">
        <v>19.458586999999998</v>
      </c>
      <c r="AE56" s="18">
        <v>17.982141000000016</v>
      </c>
      <c r="AF56" s="18">
        <v>24.432701999999992</v>
      </c>
      <c r="AG56" s="18">
        <v>13.780146</v>
      </c>
      <c r="AH56" s="18">
        <f t="shared" si="2"/>
        <v>590.24137299999984</v>
      </c>
      <c r="AI56" s="4"/>
      <c r="AJ56" s="5"/>
      <c r="AK56" s="6"/>
      <c r="AL56" s="7"/>
      <c r="AM56" s="7"/>
    </row>
    <row r="57" spans="1:39" ht="12" customHeight="1" x14ac:dyDescent="0.2">
      <c r="A57" s="16"/>
      <c r="B57" s="17" t="s">
        <v>173</v>
      </c>
      <c r="C57" s="18">
        <v>1.3925E-2</v>
      </c>
      <c r="D57" s="18">
        <v>5.2697999999999995E-2</v>
      </c>
      <c r="E57" s="18">
        <v>6.0968999999999995E-2</v>
      </c>
      <c r="F57" s="18">
        <v>5.2968999999999995E-2</v>
      </c>
      <c r="G57" s="18">
        <v>0.13103400000000001</v>
      </c>
      <c r="H57" s="18">
        <v>0.97135900000000008</v>
      </c>
      <c r="I57" s="18">
        <v>0</v>
      </c>
      <c r="J57" s="18">
        <v>0</v>
      </c>
      <c r="K57" s="18">
        <v>0</v>
      </c>
      <c r="L57" s="18">
        <v>0</v>
      </c>
      <c r="M57" s="18">
        <v>0</v>
      </c>
      <c r="N57" s="18">
        <v>0</v>
      </c>
      <c r="O57" s="18">
        <v>0</v>
      </c>
      <c r="P57" s="18">
        <v>0</v>
      </c>
      <c r="Q57" s="18">
        <v>0</v>
      </c>
      <c r="R57" s="18">
        <v>0</v>
      </c>
      <c r="S57" s="18">
        <v>0</v>
      </c>
      <c r="T57" s="18">
        <v>0</v>
      </c>
      <c r="U57" s="18">
        <v>0</v>
      </c>
      <c r="V57" s="18">
        <v>0</v>
      </c>
      <c r="W57" s="18">
        <v>0</v>
      </c>
      <c r="X57" s="18">
        <v>0</v>
      </c>
      <c r="Y57" s="18">
        <v>0</v>
      </c>
      <c r="Z57" s="18">
        <v>0</v>
      </c>
      <c r="AA57" s="18">
        <v>0</v>
      </c>
      <c r="AB57" s="18">
        <v>0</v>
      </c>
      <c r="AC57" s="18">
        <v>0</v>
      </c>
      <c r="AD57" s="18">
        <v>0</v>
      </c>
      <c r="AE57" s="18">
        <v>0</v>
      </c>
      <c r="AF57" s="18">
        <v>0</v>
      </c>
      <c r="AG57" s="18">
        <v>0</v>
      </c>
      <c r="AH57" s="18">
        <f t="shared" si="2"/>
        <v>1.2829540000000001</v>
      </c>
      <c r="AI57" s="4"/>
      <c r="AJ57" s="5"/>
      <c r="AK57" s="6"/>
      <c r="AL57" s="7"/>
      <c r="AM57" s="7"/>
    </row>
    <row r="58" spans="1:39" ht="12" customHeight="1" x14ac:dyDescent="0.2">
      <c r="A58" s="16"/>
      <c r="B58" s="17" t="s">
        <v>141</v>
      </c>
      <c r="C58" s="18">
        <v>0</v>
      </c>
      <c r="D58" s="18">
        <v>0</v>
      </c>
      <c r="E58" s="18">
        <v>0</v>
      </c>
      <c r="F58" s="18">
        <v>0</v>
      </c>
      <c r="G58" s="18">
        <v>0</v>
      </c>
      <c r="H58" s="18">
        <v>0</v>
      </c>
      <c r="I58" s="18">
        <v>0.304504</v>
      </c>
      <c r="J58" s="18">
        <v>0.43435099999999999</v>
      </c>
      <c r="K58" s="18">
        <v>0.41636300000000004</v>
      </c>
      <c r="L58" s="18">
        <v>0.25875900000000002</v>
      </c>
      <c r="M58" s="18">
        <v>0.14108599999999999</v>
      </c>
      <c r="N58" s="18">
        <v>3.9663999999999998E-2</v>
      </c>
      <c r="O58" s="18">
        <v>3.9971E-2</v>
      </c>
      <c r="P58" s="18">
        <v>4.9034000000000001E-2</v>
      </c>
      <c r="Q58" s="18">
        <v>6.9888999999999993E-2</v>
      </c>
      <c r="R58" s="18">
        <v>5.1165000000000002E-2</v>
      </c>
      <c r="S58" s="18">
        <v>6.8960999999999995E-2</v>
      </c>
      <c r="T58" s="18">
        <v>6.1693999999999999E-2</v>
      </c>
      <c r="U58" s="18">
        <v>5.4017999999999997E-2</v>
      </c>
      <c r="V58" s="18">
        <v>2.6136E-2</v>
      </c>
      <c r="W58" s="18">
        <v>3.3333000000000002E-2</v>
      </c>
      <c r="X58" s="18">
        <v>3.0941E-2</v>
      </c>
      <c r="Y58" s="18">
        <v>2.9357000000000001E-2</v>
      </c>
      <c r="Z58" s="18">
        <v>3.0445000000000003E-2</v>
      </c>
      <c r="AA58" s="18">
        <v>1.2880000000000001E-2</v>
      </c>
      <c r="AB58" s="18">
        <v>3.7905000000000001E-2</v>
      </c>
      <c r="AC58" s="18">
        <v>1.3259999999999999E-2</v>
      </c>
      <c r="AD58" s="18">
        <v>5.8238000000000005E-2</v>
      </c>
      <c r="AE58" s="18">
        <v>7.963400000000001E-2</v>
      </c>
      <c r="AF58" s="18">
        <v>3.8189999999999995E-2</v>
      </c>
      <c r="AG58" s="18">
        <v>1.3891000000000001E-2</v>
      </c>
      <c r="AH58" s="18">
        <f t="shared" si="2"/>
        <v>2.3936689999999992</v>
      </c>
      <c r="AI58" s="4"/>
      <c r="AJ58" s="5"/>
      <c r="AK58" s="6"/>
      <c r="AL58" s="7"/>
      <c r="AM58" s="7"/>
    </row>
    <row r="59" spans="1:39" ht="12" customHeight="1" x14ac:dyDescent="0.2">
      <c r="A59" s="16"/>
      <c r="B59" s="17" t="s">
        <v>142</v>
      </c>
      <c r="C59" s="18">
        <v>2.1723760000000003</v>
      </c>
      <c r="D59" s="18">
        <v>1.1088629999999999</v>
      </c>
      <c r="E59" s="18">
        <v>1.920752</v>
      </c>
      <c r="F59" s="18">
        <v>1.6653360000000001</v>
      </c>
      <c r="G59" s="18">
        <v>1.597221</v>
      </c>
      <c r="H59" s="18">
        <v>2.0907560000000003</v>
      </c>
      <c r="I59" s="18">
        <v>3.001976</v>
      </c>
      <c r="J59" s="18">
        <v>3.0843549999999991</v>
      </c>
      <c r="K59" s="18">
        <v>1.7389209999999999</v>
      </c>
      <c r="L59" s="18">
        <v>1.517296</v>
      </c>
      <c r="M59" s="18">
        <v>1.7398629999999999</v>
      </c>
      <c r="N59" s="18">
        <v>1.8206969999999996</v>
      </c>
      <c r="O59" s="18">
        <v>3.2428030000000003</v>
      </c>
      <c r="P59" s="18">
        <v>2.1740270000000002</v>
      </c>
      <c r="Q59" s="18">
        <v>2.4508230000000002</v>
      </c>
      <c r="R59" s="18">
        <v>2.1628600000000002</v>
      </c>
      <c r="S59" s="18">
        <v>3.6079590000000001</v>
      </c>
      <c r="T59" s="18">
        <v>3.440423</v>
      </c>
      <c r="U59" s="18">
        <v>2.7043249999999994</v>
      </c>
      <c r="V59" s="18">
        <v>1.7324280000000001</v>
      </c>
      <c r="W59" s="18">
        <v>3.5386709999999999</v>
      </c>
      <c r="X59" s="18">
        <v>2.5157060000000002</v>
      </c>
      <c r="Y59" s="18">
        <v>3.3333210000000002</v>
      </c>
      <c r="Z59" s="18">
        <v>1.2516090000000002</v>
      </c>
      <c r="AA59" s="18">
        <v>1.4795739999999999</v>
      </c>
      <c r="AB59" s="18">
        <v>1.587332</v>
      </c>
      <c r="AC59" s="18">
        <v>0.99337699999999995</v>
      </c>
      <c r="AD59" s="18">
        <v>0.65176199999999995</v>
      </c>
      <c r="AE59" s="18">
        <v>1.0467340000000001</v>
      </c>
      <c r="AF59" s="18">
        <v>0.9820350000000001</v>
      </c>
      <c r="AG59" s="18">
        <v>0.96196900000000007</v>
      </c>
      <c r="AH59" s="18">
        <f t="shared" si="2"/>
        <v>63.316150000000007</v>
      </c>
      <c r="AI59" s="4"/>
      <c r="AJ59" s="5"/>
      <c r="AK59" s="6"/>
      <c r="AL59" s="7"/>
      <c r="AM59" s="7"/>
    </row>
    <row r="60" spans="1:39" ht="12" customHeight="1" x14ac:dyDescent="0.2">
      <c r="A60" s="16"/>
      <c r="B60" s="17" t="s">
        <v>143</v>
      </c>
      <c r="C60" s="18">
        <v>7.7968999999999997E-2</v>
      </c>
      <c r="D60" s="18">
        <v>1.4088E-2</v>
      </c>
      <c r="E60" s="18">
        <v>2.9425E-2</v>
      </c>
      <c r="F60" s="18">
        <v>4.8929E-2</v>
      </c>
      <c r="G60" s="18">
        <v>3.4431000000000003E-2</v>
      </c>
      <c r="H60" s="18">
        <v>5.6503999999999999E-2</v>
      </c>
      <c r="I60" s="18">
        <v>0.10112</v>
      </c>
      <c r="J60" s="18">
        <v>7.2634000000000004E-2</v>
      </c>
      <c r="K60" s="18">
        <v>7.2094000000000005E-2</v>
      </c>
      <c r="L60" s="18">
        <v>5.2519000000000003E-2</v>
      </c>
      <c r="M60" s="18">
        <v>7.1122000000000005E-2</v>
      </c>
      <c r="N60" s="18">
        <v>0.18503500000000001</v>
      </c>
      <c r="O60" s="18">
        <v>0.14108100000000001</v>
      </c>
      <c r="P60" s="18">
        <v>0.103195</v>
      </c>
      <c r="Q60" s="18">
        <v>0.106117</v>
      </c>
      <c r="R60" s="18">
        <v>0.300703</v>
      </c>
      <c r="S60" s="18">
        <v>0.18131900000000001</v>
      </c>
      <c r="T60" s="18">
        <v>0.20987900000000001</v>
      </c>
      <c r="U60" s="18">
        <v>0.132879</v>
      </c>
      <c r="V60" s="18">
        <v>0.120278</v>
      </c>
      <c r="W60" s="18">
        <v>0.115712</v>
      </c>
      <c r="X60" s="18">
        <v>0.13733799999999999</v>
      </c>
      <c r="Y60" s="18">
        <v>0.18076600000000001</v>
      </c>
      <c r="Z60" s="18">
        <v>8.4332000000000004E-2</v>
      </c>
      <c r="AA60" s="18">
        <v>9.4820000000000002E-2</v>
      </c>
      <c r="AB60" s="18">
        <v>0.129326</v>
      </c>
      <c r="AC60" s="18">
        <v>0.13820199999999999</v>
      </c>
      <c r="AD60" s="18">
        <v>0.12238300000000001</v>
      </c>
      <c r="AE60" s="18">
        <v>0.170712</v>
      </c>
      <c r="AF60" s="18">
        <v>0.15121999999999999</v>
      </c>
      <c r="AG60" s="18">
        <v>0.166405</v>
      </c>
      <c r="AH60" s="18">
        <f t="shared" si="2"/>
        <v>3.6025369999999999</v>
      </c>
      <c r="AI60" s="4"/>
      <c r="AJ60" s="5"/>
      <c r="AK60" s="6"/>
      <c r="AL60" s="7"/>
      <c r="AM60" s="7"/>
    </row>
    <row r="61" spans="1:39" ht="12" customHeight="1" x14ac:dyDescent="0.2">
      <c r="A61" s="16"/>
      <c r="B61" s="17" t="s">
        <v>174</v>
      </c>
      <c r="C61" s="18">
        <v>8.6049999999999998E-3</v>
      </c>
      <c r="D61" s="18">
        <v>1.1974E-2</v>
      </c>
      <c r="E61" s="18">
        <v>0.157167</v>
      </c>
      <c r="F61" s="18">
        <v>0.62359799999999999</v>
      </c>
      <c r="G61" s="18">
        <v>8.3337999999999995E-2</v>
      </c>
      <c r="H61" s="18">
        <v>0.11884500000000001</v>
      </c>
      <c r="I61" s="18">
        <v>0.334121</v>
      </c>
      <c r="J61" s="18">
        <v>0.77799099999999999</v>
      </c>
      <c r="K61" s="18">
        <v>0.21292</v>
      </c>
      <c r="L61" s="18">
        <v>0.246028</v>
      </c>
      <c r="M61" s="18">
        <v>0.75055400000000005</v>
      </c>
      <c r="N61" s="18">
        <v>0.30237399999999998</v>
      </c>
      <c r="O61" s="18">
        <v>0.79359100000000005</v>
      </c>
      <c r="P61" s="18">
        <v>1.059501</v>
      </c>
      <c r="Q61" s="18">
        <v>0.53718399999999999</v>
      </c>
      <c r="R61" s="18">
        <v>0.87120600000000004</v>
      </c>
      <c r="S61" s="18">
        <v>0.53346199999999999</v>
      </c>
      <c r="T61" s="18">
        <v>0</v>
      </c>
      <c r="U61" s="18">
        <v>0</v>
      </c>
      <c r="V61" s="18">
        <v>0</v>
      </c>
      <c r="W61" s="18">
        <v>0</v>
      </c>
      <c r="X61" s="18">
        <v>0</v>
      </c>
      <c r="Y61" s="18">
        <v>0</v>
      </c>
      <c r="Z61" s="18">
        <v>0</v>
      </c>
      <c r="AA61" s="18">
        <v>0</v>
      </c>
      <c r="AB61" s="18">
        <v>0</v>
      </c>
      <c r="AC61" s="18">
        <v>0</v>
      </c>
      <c r="AD61" s="18">
        <v>0</v>
      </c>
      <c r="AE61" s="18">
        <v>0</v>
      </c>
      <c r="AF61" s="18">
        <v>0</v>
      </c>
      <c r="AG61" s="18">
        <v>0</v>
      </c>
      <c r="AH61" s="18">
        <f t="shared" si="2"/>
        <v>7.4224589999999999</v>
      </c>
      <c r="AI61" s="4"/>
      <c r="AJ61" s="5"/>
      <c r="AK61" s="6"/>
      <c r="AL61" s="7"/>
      <c r="AM61" s="7"/>
    </row>
    <row r="62" spans="1:39" ht="12" customHeight="1" x14ac:dyDescent="0.2">
      <c r="A62" s="16"/>
      <c r="B62" s="17" t="s">
        <v>144</v>
      </c>
      <c r="C62" s="18">
        <v>0.17855499999999999</v>
      </c>
      <c r="D62" s="18">
        <v>0.19400799999999999</v>
      </c>
      <c r="E62" s="18">
        <v>0.12286900000000001</v>
      </c>
      <c r="F62" s="18">
        <v>0.24168200000000001</v>
      </c>
      <c r="G62" s="18">
        <v>0.22398699999999999</v>
      </c>
      <c r="H62" s="18">
        <v>0.21780099999999999</v>
      </c>
      <c r="I62" s="18">
        <v>0.28936699999999999</v>
      </c>
      <c r="J62" s="18">
        <v>0.446438</v>
      </c>
      <c r="K62" s="18">
        <v>0.17664299999999999</v>
      </c>
      <c r="L62" s="18">
        <v>0.38639800000000002</v>
      </c>
      <c r="M62" s="18">
        <v>1.1027090000000002</v>
      </c>
      <c r="N62" s="18">
        <v>0.78631299999999993</v>
      </c>
      <c r="O62" s="18">
        <v>1.050824</v>
      </c>
      <c r="P62" s="18">
        <v>0.69125700000000001</v>
      </c>
      <c r="Q62" s="18">
        <v>1.1025689999999999</v>
      </c>
      <c r="R62" s="18">
        <v>1.409815</v>
      </c>
      <c r="S62" s="18">
        <v>1.5569760000000001</v>
      </c>
      <c r="T62" s="18">
        <v>1.6011249999999999</v>
      </c>
      <c r="U62" s="18">
        <v>0.84949399999999997</v>
      </c>
      <c r="V62" s="18">
        <v>0.628</v>
      </c>
      <c r="W62" s="18">
        <v>0.67667400000000011</v>
      </c>
      <c r="X62" s="18">
        <v>0.53702700000000003</v>
      </c>
      <c r="Y62" s="18">
        <v>0.45497599999999999</v>
      </c>
      <c r="Z62" s="18">
        <v>0.46437699999999998</v>
      </c>
      <c r="AA62" s="18">
        <v>1.0453710000000001</v>
      </c>
      <c r="AB62" s="18">
        <v>0.48515399999999997</v>
      </c>
      <c r="AC62" s="18">
        <v>0.265901</v>
      </c>
      <c r="AD62" s="18">
        <v>0.53555900000000001</v>
      </c>
      <c r="AE62" s="18">
        <v>0.40457500000000002</v>
      </c>
      <c r="AF62" s="18">
        <v>0.259376</v>
      </c>
      <c r="AG62" s="18">
        <v>0.119842</v>
      </c>
      <c r="AH62" s="18">
        <f t="shared" si="2"/>
        <v>18.505662000000001</v>
      </c>
      <c r="AI62" s="4"/>
      <c r="AJ62" s="5"/>
      <c r="AK62" s="6"/>
      <c r="AL62" s="7"/>
      <c r="AM62" s="7"/>
    </row>
    <row r="63" spans="1:39" ht="12" customHeight="1" x14ac:dyDescent="0.2">
      <c r="A63" s="16"/>
      <c r="B63" s="17" t="s">
        <v>145</v>
      </c>
      <c r="C63" s="18">
        <v>1.7786499999999998</v>
      </c>
      <c r="D63" s="18">
        <v>1.7798080000000001</v>
      </c>
      <c r="E63" s="18">
        <v>1.57656</v>
      </c>
      <c r="F63" s="18">
        <v>2.1161919999999999</v>
      </c>
      <c r="G63" s="18">
        <v>2.5275710000000005</v>
      </c>
      <c r="H63" s="18">
        <v>2.5727030000000002</v>
      </c>
      <c r="I63" s="18">
        <v>2.317015</v>
      </c>
      <c r="J63" s="18">
        <v>2.0857549999999998</v>
      </c>
      <c r="K63" s="18">
        <v>1.740003</v>
      </c>
      <c r="L63" s="18">
        <v>1.80742</v>
      </c>
      <c r="M63" s="18">
        <v>3.1814270000000011</v>
      </c>
      <c r="N63" s="18">
        <v>3.1346659999999997</v>
      </c>
      <c r="O63" s="18">
        <v>3.654262000000001</v>
      </c>
      <c r="P63" s="18">
        <v>2.6369279999999993</v>
      </c>
      <c r="Q63" s="18">
        <v>3.0566809999999998</v>
      </c>
      <c r="R63" s="18">
        <v>4.4850580000000004</v>
      </c>
      <c r="S63" s="18">
        <v>3.7392029999999998</v>
      </c>
      <c r="T63" s="18">
        <v>4.361548</v>
      </c>
      <c r="U63" s="18">
        <v>4.6858510000000013</v>
      </c>
      <c r="V63" s="18">
        <v>3.8891640000000005</v>
      </c>
      <c r="W63" s="18">
        <v>5.0104580000000007</v>
      </c>
      <c r="X63" s="18">
        <v>4.9271719999999988</v>
      </c>
      <c r="Y63" s="18">
        <v>4.6299590000000013</v>
      </c>
      <c r="Z63" s="18">
        <v>4.7607910000000002</v>
      </c>
      <c r="AA63" s="18">
        <v>5.1219399999999995</v>
      </c>
      <c r="AB63" s="18">
        <v>4.7987379999999984</v>
      </c>
      <c r="AC63" s="18">
        <v>4.3492459999999999</v>
      </c>
      <c r="AD63" s="18">
        <v>4.0535509999999997</v>
      </c>
      <c r="AE63" s="18">
        <v>4.7641719999999994</v>
      </c>
      <c r="AF63" s="18">
        <v>5.0681640000000003</v>
      </c>
      <c r="AG63" s="18">
        <v>3.13367</v>
      </c>
      <c r="AH63" s="18">
        <f t="shared" si="2"/>
        <v>107.74432599999999</v>
      </c>
      <c r="AI63" s="4"/>
      <c r="AJ63" s="5"/>
      <c r="AK63" s="6"/>
      <c r="AL63" s="7"/>
      <c r="AM63" s="7"/>
    </row>
    <row r="64" spans="1:39" ht="12" customHeight="1" x14ac:dyDescent="0.2">
      <c r="A64" s="16"/>
      <c r="B64" s="17" t="s">
        <v>146</v>
      </c>
      <c r="C64" s="18">
        <v>20.955661000000003</v>
      </c>
      <c r="D64" s="18">
        <v>20.014572999999992</v>
      </c>
      <c r="E64" s="18">
        <v>19.975873</v>
      </c>
      <c r="F64" s="18">
        <v>22.261754999999997</v>
      </c>
      <c r="G64" s="18">
        <v>23.195117999999994</v>
      </c>
      <c r="H64" s="18">
        <v>22.947675999999998</v>
      </c>
      <c r="I64" s="18">
        <v>23.662769000000004</v>
      </c>
      <c r="J64" s="18">
        <v>20.895211000000003</v>
      </c>
      <c r="K64" s="18">
        <v>17.176227999999995</v>
      </c>
      <c r="L64" s="18">
        <v>17.247472000000002</v>
      </c>
      <c r="M64" s="18">
        <v>24.052961000000003</v>
      </c>
      <c r="N64" s="18">
        <v>21.691303000000001</v>
      </c>
      <c r="O64" s="18">
        <v>20.141937000000002</v>
      </c>
      <c r="P64" s="18">
        <v>20.449957999999999</v>
      </c>
      <c r="Q64" s="18">
        <v>22.555673999999996</v>
      </c>
      <c r="R64" s="18">
        <v>23.160684999999994</v>
      </c>
      <c r="S64" s="18">
        <v>22.997742999999996</v>
      </c>
      <c r="T64" s="18">
        <v>26.183788000000003</v>
      </c>
      <c r="U64" s="18">
        <v>24.742328000000008</v>
      </c>
      <c r="V64" s="18">
        <v>15.246612999999998</v>
      </c>
      <c r="W64" s="18">
        <v>17.430488000000008</v>
      </c>
      <c r="X64" s="18">
        <v>20.010314000000001</v>
      </c>
      <c r="Y64" s="18">
        <v>21.393346000000001</v>
      </c>
      <c r="Z64" s="18">
        <v>17.178018000000002</v>
      </c>
      <c r="AA64" s="18">
        <v>17.634049999999995</v>
      </c>
      <c r="AB64" s="18">
        <v>16.820618</v>
      </c>
      <c r="AC64" s="18">
        <v>15.666293999999997</v>
      </c>
      <c r="AD64" s="18">
        <v>14.564051999999998</v>
      </c>
      <c r="AE64" s="18">
        <v>14.868325</v>
      </c>
      <c r="AF64" s="18">
        <v>13.492584999999996</v>
      </c>
      <c r="AG64" s="18">
        <v>8.8467650000000013</v>
      </c>
      <c r="AH64" s="18">
        <f t="shared" si="2"/>
        <v>607.46018099999992</v>
      </c>
      <c r="AI64" s="4"/>
      <c r="AJ64" s="5"/>
      <c r="AK64" s="6"/>
      <c r="AL64" s="7"/>
      <c r="AM64" s="7"/>
    </row>
    <row r="65" spans="1:39" ht="12" customHeight="1" x14ac:dyDescent="0.2">
      <c r="A65" s="16"/>
      <c r="B65" s="17" t="s">
        <v>147</v>
      </c>
      <c r="C65" s="18">
        <v>17.703510000000001</v>
      </c>
      <c r="D65" s="18">
        <v>15.805438999999998</v>
      </c>
      <c r="E65" s="18">
        <v>15.996798000000002</v>
      </c>
      <c r="F65" s="18">
        <v>21.917926000000001</v>
      </c>
      <c r="G65" s="18">
        <v>24.091871000000001</v>
      </c>
      <c r="H65" s="18">
        <v>20.376100999999995</v>
      </c>
      <c r="I65" s="18">
        <v>23.39080499999999</v>
      </c>
      <c r="J65" s="18">
        <v>27.478867000000001</v>
      </c>
      <c r="K65" s="18">
        <v>15.032756000000003</v>
      </c>
      <c r="L65" s="18">
        <v>18.590404000000003</v>
      </c>
      <c r="M65" s="18">
        <v>20.931000999999998</v>
      </c>
      <c r="N65" s="18">
        <v>20.004259000000001</v>
      </c>
      <c r="O65" s="18">
        <v>28.306607</v>
      </c>
      <c r="P65" s="18">
        <v>21.404639</v>
      </c>
      <c r="Q65" s="18">
        <v>24.666439</v>
      </c>
      <c r="R65" s="18">
        <v>21.726202000000001</v>
      </c>
      <c r="S65" s="18">
        <v>32.071267999999996</v>
      </c>
      <c r="T65" s="18">
        <v>19.235407999999996</v>
      </c>
      <c r="U65" s="18">
        <v>20.121608999999996</v>
      </c>
      <c r="V65" s="18">
        <v>18.699375999999997</v>
      </c>
      <c r="W65" s="18">
        <v>34.107209999999995</v>
      </c>
      <c r="X65" s="18">
        <v>27.968152999999997</v>
      </c>
      <c r="Y65" s="18">
        <v>23.186976999999999</v>
      </c>
      <c r="Z65" s="18">
        <v>32.808649999999986</v>
      </c>
      <c r="AA65" s="18">
        <v>39.574086000000001</v>
      </c>
      <c r="AB65" s="18">
        <v>35.286030000000011</v>
      </c>
      <c r="AC65" s="18">
        <v>27.087859999999999</v>
      </c>
      <c r="AD65" s="18">
        <v>33.750754000000001</v>
      </c>
      <c r="AE65" s="18">
        <v>40.196392999999993</v>
      </c>
      <c r="AF65" s="18">
        <v>41.535678999999995</v>
      </c>
      <c r="AG65" s="18">
        <v>22.717805000000002</v>
      </c>
      <c r="AH65" s="18">
        <f t="shared" si="2"/>
        <v>785.77088199999969</v>
      </c>
      <c r="AI65" s="4"/>
      <c r="AJ65" s="5"/>
      <c r="AK65" s="6"/>
      <c r="AL65" s="7"/>
      <c r="AM65" s="7"/>
    </row>
    <row r="66" spans="1:39" ht="12" customHeight="1" x14ac:dyDescent="0.2">
      <c r="A66" s="16"/>
      <c r="B66" s="17" t="s">
        <v>148</v>
      </c>
      <c r="C66" s="18">
        <v>47.983542999999997</v>
      </c>
      <c r="D66" s="18">
        <v>42.19371499999999</v>
      </c>
      <c r="E66" s="18">
        <v>48.827132999999982</v>
      </c>
      <c r="F66" s="18">
        <v>64.242095000000006</v>
      </c>
      <c r="G66" s="18">
        <v>55.566905999999996</v>
      </c>
      <c r="H66" s="18">
        <v>65.000972999999988</v>
      </c>
      <c r="I66" s="18">
        <v>65.572319000000022</v>
      </c>
      <c r="J66" s="18">
        <v>62.020757999999994</v>
      </c>
      <c r="K66" s="18">
        <v>52.689766999999996</v>
      </c>
      <c r="L66" s="18">
        <v>58.763461999999997</v>
      </c>
      <c r="M66" s="18">
        <v>69.074719999999999</v>
      </c>
      <c r="N66" s="18">
        <v>67.25075600000001</v>
      </c>
      <c r="O66" s="18">
        <v>85.671365999999978</v>
      </c>
      <c r="P66" s="18">
        <v>66.593703000000005</v>
      </c>
      <c r="Q66" s="18">
        <v>73.357468000000011</v>
      </c>
      <c r="R66" s="18">
        <v>72.977303999999975</v>
      </c>
      <c r="S66" s="18">
        <v>95.383352000000002</v>
      </c>
      <c r="T66" s="18">
        <v>73.460191999999992</v>
      </c>
      <c r="U66" s="18">
        <v>58.138773</v>
      </c>
      <c r="V66" s="18">
        <v>40.015407000000003</v>
      </c>
      <c r="W66" s="18">
        <v>79.513114999999956</v>
      </c>
      <c r="X66" s="18">
        <v>62.170500000000011</v>
      </c>
      <c r="Y66" s="18">
        <v>47.606397000000008</v>
      </c>
      <c r="Z66" s="18">
        <v>36.449170999999993</v>
      </c>
      <c r="AA66" s="18">
        <v>40.866193000000017</v>
      </c>
      <c r="AB66" s="18">
        <v>43.605528000000007</v>
      </c>
      <c r="AC66" s="18">
        <v>33.796673000000006</v>
      </c>
      <c r="AD66" s="18">
        <v>41.372113999999989</v>
      </c>
      <c r="AE66" s="18">
        <v>43.189863999999993</v>
      </c>
      <c r="AF66" s="18">
        <v>66.051386999999977</v>
      </c>
      <c r="AG66" s="18">
        <v>28.389935000000005</v>
      </c>
      <c r="AH66" s="18">
        <f t="shared" si="2"/>
        <v>1787.7945889999999</v>
      </c>
      <c r="AI66" s="4"/>
      <c r="AJ66" s="5"/>
      <c r="AK66" s="6"/>
      <c r="AL66" s="7"/>
      <c r="AM66" s="7"/>
    </row>
    <row r="67" spans="1:39" ht="12" customHeight="1" x14ac:dyDescent="0.2">
      <c r="A67" s="16"/>
      <c r="B67" s="17" t="s">
        <v>149</v>
      </c>
      <c r="C67" s="18">
        <v>2.5185589999999998</v>
      </c>
      <c r="D67" s="18">
        <v>5.7698029999999996</v>
      </c>
      <c r="E67" s="18">
        <v>5.2573720000000002</v>
      </c>
      <c r="F67" s="18">
        <v>5.9232059999999995</v>
      </c>
      <c r="G67" s="18">
        <v>4.4423020000000006</v>
      </c>
      <c r="H67" s="18">
        <v>8.9450099999999999</v>
      </c>
      <c r="I67" s="18">
        <v>10.188285</v>
      </c>
      <c r="J67" s="18">
        <v>12.463157000000002</v>
      </c>
      <c r="K67" s="18">
        <v>3.9255109999999993</v>
      </c>
      <c r="L67" s="18">
        <v>9.4534629999999975</v>
      </c>
      <c r="M67" s="18">
        <v>5.5930619999999998</v>
      </c>
      <c r="N67" s="18">
        <v>10.623666000000002</v>
      </c>
      <c r="O67" s="18">
        <v>4.787782</v>
      </c>
      <c r="P67" s="18">
        <v>3.6313829999999996</v>
      </c>
      <c r="Q67" s="18">
        <v>2.8070509999999995</v>
      </c>
      <c r="R67" s="18">
        <v>6.4750270000000016</v>
      </c>
      <c r="S67" s="18">
        <v>8.177543</v>
      </c>
      <c r="T67" s="18">
        <v>5.4087559999999995</v>
      </c>
      <c r="U67" s="18">
        <v>3.8553200000000003</v>
      </c>
      <c r="V67" s="18">
        <v>3.104724</v>
      </c>
      <c r="W67" s="18">
        <v>11.508673999999999</v>
      </c>
      <c r="X67" s="18">
        <v>12.852156000000003</v>
      </c>
      <c r="Y67" s="18">
        <v>14.743324999999997</v>
      </c>
      <c r="Z67" s="18">
        <v>14.668312</v>
      </c>
      <c r="AA67" s="18">
        <v>27.952987</v>
      </c>
      <c r="AB67" s="18">
        <v>26.239239000000012</v>
      </c>
      <c r="AC67" s="18">
        <v>38.515646999999987</v>
      </c>
      <c r="AD67" s="18">
        <v>48.751084999999996</v>
      </c>
      <c r="AE67" s="18">
        <v>38.315242999999995</v>
      </c>
      <c r="AF67" s="18">
        <v>54.968670000000003</v>
      </c>
      <c r="AG67" s="18">
        <v>17.241829999999997</v>
      </c>
      <c r="AH67" s="18">
        <f t="shared" si="2"/>
        <v>429.10814999999997</v>
      </c>
      <c r="AI67" s="4"/>
      <c r="AJ67" s="5"/>
      <c r="AK67" s="6"/>
      <c r="AL67" s="7"/>
      <c r="AM67" s="7"/>
    </row>
    <row r="68" spans="1:39" ht="12" customHeight="1" x14ac:dyDescent="0.2">
      <c r="A68" s="16"/>
      <c r="B68" s="17" t="s">
        <v>150</v>
      </c>
      <c r="C68" s="18">
        <v>3.9938949999999993</v>
      </c>
      <c r="D68" s="18">
        <v>3.9449190000000005</v>
      </c>
      <c r="E68" s="18">
        <v>4.3791399999999996</v>
      </c>
      <c r="F68" s="18">
        <v>5.4696030000000011</v>
      </c>
      <c r="G68" s="18">
        <v>9.9000679999999992</v>
      </c>
      <c r="H68" s="18">
        <v>7.8509689999999992</v>
      </c>
      <c r="I68" s="18">
        <v>5.6456820000000016</v>
      </c>
      <c r="J68" s="18">
        <v>6.585178</v>
      </c>
      <c r="K68" s="18">
        <v>8.2151769999999988</v>
      </c>
      <c r="L68" s="18">
        <v>9.5539719999999981</v>
      </c>
      <c r="M68" s="18">
        <v>8.1754769999999972</v>
      </c>
      <c r="N68" s="18">
        <v>6.4696460000000018</v>
      </c>
      <c r="O68" s="18">
        <v>7.7187310000000018</v>
      </c>
      <c r="P68" s="18">
        <v>6.2886069999999998</v>
      </c>
      <c r="Q68" s="18">
        <v>6.9841870000000013</v>
      </c>
      <c r="R68" s="18">
        <v>9.5799059999999994</v>
      </c>
      <c r="S68" s="18">
        <v>7.840827</v>
      </c>
      <c r="T68" s="18">
        <v>8.584384</v>
      </c>
      <c r="U68" s="18">
        <v>8.1863209999999995</v>
      </c>
      <c r="V68" s="18">
        <v>5.7930530000000005</v>
      </c>
      <c r="W68" s="18">
        <v>10.243855</v>
      </c>
      <c r="X68" s="18">
        <v>8.4733209999999985</v>
      </c>
      <c r="Y68" s="18">
        <v>10.663940999999998</v>
      </c>
      <c r="Z68" s="18">
        <v>8.1878489999999999</v>
      </c>
      <c r="AA68" s="18">
        <v>13.70914</v>
      </c>
      <c r="AB68" s="18">
        <v>11.503518000000005</v>
      </c>
      <c r="AC68" s="18">
        <v>12.318444999999997</v>
      </c>
      <c r="AD68" s="18">
        <v>20.677715000000003</v>
      </c>
      <c r="AE68" s="18">
        <v>25.412953999999988</v>
      </c>
      <c r="AF68" s="18">
        <v>44.480111999999984</v>
      </c>
      <c r="AG68" s="18">
        <v>25.222919999999998</v>
      </c>
      <c r="AH68" s="18">
        <f t="shared" si="2"/>
        <v>332.05351199999996</v>
      </c>
      <c r="AI68" s="4"/>
      <c r="AJ68" s="5"/>
      <c r="AK68" s="6"/>
      <c r="AL68" s="7"/>
      <c r="AM68" s="7"/>
    </row>
    <row r="69" spans="1:39" ht="12" customHeight="1" x14ac:dyDescent="0.2">
      <c r="A69" s="16"/>
      <c r="B69" s="17" t="s">
        <v>151</v>
      </c>
      <c r="C69" s="18">
        <v>2.1640960000000002</v>
      </c>
      <c r="D69" s="18">
        <v>2.4778630000000001</v>
      </c>
      <c r="E69" s="18">
        <v>2.5773440000000005</v>
      </c>
      <c r="F69" s="18">
        <v>3.1367710000000004</v>
      </c>
      <c r="G69" s="18">
        <v>3.9532729999999998</v>
      </c>
      <c r="H69" s="18">
        <v>4.2211419999999995</v>
      </c>
      <c r="I69" s="18">
        <v>3.0844520000000006</v>
      </c>
      <c r="J69" s="18">
        <v>5.2871109999999994</v>
      </c>
      <c r="K69" s="18">
        <v>5.1850560000000003</v>
      </c>
      <c r="L69" s="18">
        <v>5.5915210000000002</v>
      </c>
      <c r="M69" s="18">
        <v>5.7436729999999994</v>
      </c>
      <c r="N69" s="18">
        <v>4.1332870000000002</v>
      </c>
      <c r="O69" s="18">
        <v>4.6084139999999998</v>
      </c>
      <c r="P69" s="18">
        <v>4.4245809999999999</v>
      </c>
      <c r="Q69" s="18">
        <v>6.1571720000000001</v>
      </c>
      <c r="R69" s="18">
        <v>7.1513600000000004</v>
      </c>
      <c r="S69" s="18">
        <v>5.777774</v>
      </c>
      <c r="T69" s="18">
        <v>6.0922200000000011</v>
      </c>
      <c r="U69" s="18">
        <v>4.1764600000000005</v>
      </c>
      <c r="V69" s="18">
        <v>2.7177989999999999</v>
      </c>
      <c r="W69" s="18">
        <v>3.2197769999999997</v>
      </c>
      <c r="X69" s="18">
        <v>3.4088489999999996</v>
      </c>
      <c r="Y69" s="18">
        <v>3.246464</v>
      </c>
      <c r="Z69" s="18">
        <v>2.357545</v>
      </c>
      <c r="AA69" s="18">
        <v>2.4610319999999999</v>
      </c>
      <c r="AB69" s="18">
        <v>2.536851</v>
      </c>
      <c r="AC69" s="18">
        <v>2.9478689999999999</v>
      </c>
      <c r="AD69" s="18">
        <v>4.3298290000000001</v>
      </c>
      <c r="AE69" s="18">
        <v>3.7647339999999998</v>
      </c>
      <c r="AF69" s="18">
        <v>3.2149139999999994</v>
      </c>
      <c r="AG69" s="18">
        <v>2.3772380000000002</v>
      </c>
      <c r="AH69" s="18">
        <f t="shared" si="2"/>
        <v>122.52647100000002</v>
      </c>
      <c r="AI69" s="4"/>
      <c r="AJ69" s="5"/>
      <c r="AK69" s="6"/>
      <c r="AL69" s="7"/>
      <c r="AM69" s="7"/>
    </row>
    <row r="70" spans="1:39" ht="12" customHeight="1" x14ac:dyDescent="0.2">
      <c r="A70" s="16"/>
      <c r="B70" s="17" t="s">
        <v>152</v>
      </c>
      <c r="C70" s="18">
        <v>0.42687399999999998</v>
      </c>
      <c r="D70" s="18">
        <v>0.34640900000000002</v>
      </c>
      <c r="E70" s="18">
        <v>0.32495200000000002</v>
      </c>
      <c r="F70" s="18">
        <v>0.45901700000000006</v>
      </c>
      <c r="G70" s="18">
        <v>0.40379999999999999</v>
      </c>
      <c r="H70" s="18">
        <v>0.30983499999999997</v>
      </c>
      <c r="I70" s="18">
        <v>0.61080800000000002</v>
      </c>
      <c r="J70" s="18">
        <v>0.59992500000000004</v>
      </c>
      <c r="K70" s="18">
        <v>0.62456100000000003</v>
      </c>
      <c r="L70" s="18">
        <v>0.64890399999999993</v>
      </c>
      <c r="M70" s="18">
        <v>0.84828400000000004</v>
      </c>
      <c r="N70" s="18">
        <v>1.0543740000000001</v>
      </c>
      <c r="O70" s="18">
        <v>1.3744939999999999</v>
      </c>
      <c r="P70" s="18">
        <v>0.86475400000000002</v>
      </c>
      <c r="Q70" s="18">
        <v>1.2596259999999999</v>
      </c>
      <c r="R70" s="18">
        <v>1.715071</v>
      </c>
      <c r="S70" s="18">
        <v>1.343207</v>
      </c>
      <c r="T70" s="18">
        <v>1.4968219999999999</v>
      </c>
      <c r="U70" s="18">
        <v>1.403097</v>
      </c>
      <c r="V70" s="18">
        <v>1.260831</v>
      </c>
      <c r="W70" s="18">
        <v>1.3914650000000002</v>
      </c>
      <c r="X70" s="18">
        <v>1.3891740000000001</v>
      </c>
      <c r="Y70" s="18">
        <v>1.306338</v>
      </c>
      <c r="Z70" s="18">
        <v>0.95715300000000003</v>
      </c>
      <c r="AA70" s="18">
        <v>0.75545700000000005</v>
      </c>
      <c r="AB70" s="18">
        <v>0.71066200000000002</v>
      </c>
      <c r="AC70" s="18">
        <v>0.73060399999999992</v>
      </c>
      <c r="AD70" s="18">
        <v>0.82275299999999996</v>
      </c>
      <c r="AE70" s="18">
        <v>0.94691499999999995</v>
      </c>
      <c r="AF70" s="18">
        <v>0.73622600000000005</v>
      </c>
      <c r="AG70" s="18">
        <v>0.28516799999999998</v>
      </c>
      <c r="AH70" s="18">
        <f t="shared" si="2"/>
        <v>27.407559999999993</v>
      </c>
      <c r="AI70" s="4"/>
      <c r="AJ70" s="5"/>
      <c r="AK70" s="6"/>
      <c r="AL70" s="7"/>
      <c r="AM70" s="7"/>
    </row>
    <row r="71" spans="1:39" ht="12" customHeight="1" x14ac:dyDescent="0.2">
      <c r="A71" s="16"/>
      <c r="B71" s="17" t="s">
        <v>153</v>
      </c>
      <c r="C71" s="18">
        <v>0.86716100000000007</v>
      </c>
      <c r="D71" s="18">
        <v>0.61145400000000005</v>
      </c>
      <c r="E71" s="18">
        <v>0.6363700000000001</v>
      </c>
      <c r="F71" s="18">
        <v>0.71219999999999994</v>
      </c>
      <c r="G71" s="18">
        <v>1.3804729999999998</v>
      </c>
      <c r="H71" s="18">
        <v>1.202224</v>
      </c>
      <c r="I71" s="18">
        <v>0.89293700000000009</v>
      </c>
      <c r="J71" s="18">
        <v>1.3840459999999999</v>
      </c>
      <c r="K71" s="18">
        <v>0.79395799999999994</v>
      </c>
      <c r="L71" s="18">
        <v>1.0330680000000001</v>
      </c>
      <c r="M71" s="18">
        <v>1.2484919999999999</v>
      </c>
      <c r="N71" s="18">
        <v>1.0572239999999999</v>
      </c>
      <c r="O71" s="18">
        <v>1.3998679999999999</v>
      </c>
      <c r="P71" s="18">
        <v>1.9266449999999999</v>
      </c>
      <c r="Q71" s="18">
        <v>2.766759</v>
      </c>
      <c r="R71" s="18">
        <v>3.7180399999999998</v>
      </c>
      <c r="S71" s="18">
        <v>4.1123449999999995</v>
      </c>
      <c r="T71" s="18">
        <v>6.3151859999999997</v>
      </c>
      <c r="U71" s="18">
        <v>5.1511190000000004</v>
      </c>
      <c r="V71" s="18">
        <v>4.6280720000000004</v>
      </c>
      <c r="W71" s="18">
        <v>9.372598</v>
      </c>
      <c r="X71" s="18">
        <v>8.9410209999999992</v>
      </c>
      <c r="Y71" s="18">
        <v>2.9848770000000004</v>
      </c>
      <c r="Z71" s="18">
        <v>2.2083110000000006</v>
      </c>
      <c r="AA71" s="18">
        <v>1.486912</v>
      </c>
      <c r="AB71" s="18">
        <v>1.239541</v>
      </c>
      <c r="AC71" s="18">
        <v>1.4544670000000004</v>
      </c>
      <c r="AD71" s="18">
        <v>1.934178</v>
      </c>
      <c r="AE71" s="18">
        <v>2.373523</v>
      </c>
      <c r="AF71" s="18">
        <v>1.1411840000000002</v>
      </c>
      <c r="AG71" s="18">
        <v>1.0202419999999999</v>
      </c>
      <c r="AH71" s="18">
        <f t="shared" si="2"/>
        <v>75.994495000000001</v>
      </c>
      <c r="AI71" s="4"/>
      <c r="AJ71" s="5"/>
      <c r="AK71" s="6"/>
      <c r="AL71" s="7"/>
      <c r="AM71" s="7"/>
    </row>
    <row r="72" spans="1:39" ht="12" customHeight="1" x14ac:dyDescent="0.2">
      <c r="A72" s="16"/>
      <c r="B72" s="17" t="s">
        <v>154</v>
      </c>
      <c r="C72" s="18">
        <v>0.25089499999999998</v>
      </c>
      <c r="D72" s="18">
        <v>0.65556599999999998</v>
      </c>
      <c r="E72" s="18">
        <v>0.54408100000000004</v>
      </c>
      <c r="F72" s="18">
        <v>0.421574</v>
      </c>
      <c r="G72" s="18">
        <v>0.48683599999999999</v>
      </c>
      <c r="H72" s="18">
        <v>0.37472100000000003</v>
      </c>
      <c r="I72" s="18">
        <v>0.30666499999999997</v>
      </c>
      <c r="J72" s="18">
        <v>0.28202099999999997</v>
      </c>
      <c r="K72" s="18">
        <v>0.323907</v>
      </c>
      <c r="L72" s="18">
        <v>0.61766799999999999</v>
      </c>
      <c r="M72" s="18">
        <v>1.4157580000000001</v>
      </c>
      <c r="N72" s="18">
        <v>0.62734400000000001</v>
      </c>
      <c r="O72" s="18">
        <v>0.68638500000000002</v>
      </c>
      <c r="P72" s="18">
        <v>0.71937699999999993</v>
      </c>
      <c r="Q72" s="18">
        <v>0.98283600000000004</v>
      </c>
      <c r="R72" s="18">
        <v>1.2911220000000001</v>
      </c>
      <c r="S72" s="18">
        <v>2.1655730000000002</v>
      </c>
      <c r="T72" s="18">
        <v>1.353998</v>
      </c>
      <c r="U72" s="18">
        <v>1.144641</v>
      </c>
      <c r="V72" s="18">
        <v>1.540127</v>
      </c>
      <c r="W72" s="18">
        <v>3.1686360000000002</v>
      </c>
      <c r="X72" s="18">
        <v>2.5863230000000001</v>
      </c>
      <c r="Y72" s="18">
        <v>2.1932169999999998</v>
      </c>
      <c r="Z72" s="18">
        <v>1.489641</v>
      </c>
      <c r="AA72" s="18">
        <v>1.8631</v>
      </c>
      <c r="AB72" s="18">
        <v>2.1184180000000001</v>
      </c>
      <c r="AC72" s="18">
        <v>1.33588</v>
      </c>
      <c r="AD72" s="18">
        <v>1.7314509999999999</v>
      </c>
      <c r="AE72" s="18">
        <v>3.5972019999999998</v>
      </c>
      <c r="AF72" s="18">
        <v>2.6636000000000002</v>
      </c>
      <c r="AG72" s="18">
        <v>2.4517659999999997</v>
      </c>
      <c r="AH72" s="18">
        <f t="shared" si="2"/>
        <v>41.390329000000008</v>
      </c>
      <c r="AI72" s="4"/>
      <c r="AJ72" s="5"/>
      <c r="AK72" s="6"/>
      <c r="AL72" s="7"/>
      <c r="AM72" s="7"/>
    </row>
    <row r="73" spans="1:39" ht="12" customHeight="1" x14ac:dyDescent="0.2">
      <c r="A73" s="16"/>
      <c r="B73" s="17" t="s">
        <v>155</v>
      </c>
      <c r="C73" s="18">
        <v>6.5246559999999985</v>
      </c>
      <c r="D73" s="18">
        <v>6.7522439999999992</v>
      </c>
      <c r="E73" s="18">
        <v>6.023556000000001</v>
      </c>
      <c r="F73" s="18">
        <v>6.8231859999999989</v>
      </c>
      <c r="G73" s="18">
        <v>9.3724759999999989</v>
      </c>
      <c r="H73" s="18">
        <v>6.1980690000000003</v>
      </c>
      <c r="I73" s="18">
        <v>3.3551869999999999</v>
      </c>
      <c r="J73" s="18">
        <v>3.4482809999999997</v>
      </c>
      <c r="K73" s="18">
        <v>2.5738570000000003</v>
      </c>
      <c r="L73" s="18">
        <v>2.2926540000000006</v>
      </c>
      <c r="M73" s="18">
        <v>2.3732690000000001</v>
      </c>
      <c r="N73" s="18">
        <v>2.2155659999999995</v>
      </c>
      <c r="O73" s="18">
        <v>2.0553020000000002</v>
      </c>
      <c r="P73" s="18">
        <v>0.89864999999999973</v>
      </c>
      <c r="Q73" s="18">
        <v>1.17241</v>
      </c>
      <c r="R73" s="18">
        <v>1.9092</v>
      </c>
      <c r="S73" s="18">
        <v>1.7456159999999996</v>
      </c>
      <c r="T73" s="18">
        <v>1.5249839999999999</v>
      </c>
      <c r="U73" s="18">
        <v>1.2247729999999999</v>
      </c>
      <c r="V73" s="18">
        <v>0.75541599999999998</v>
      </c>
      <c r="W73" s="18">
        <v>1.9392940000000003</v>
      </c>
      <c r="X73" s="18">
        <v>1.5807300000000002</v>
      </c>
      <c r="Y73" s="18">
        <v>1.5327569999999999</v>
      </c>
      <c r="Z73" s="18">
        <v>0.65942699999999987</v>
      </c>
      <c r="AA73" s="18">
        <v>1.1395450000000003</v>
      </c>
      <c r="AB73" s="18">
        <v>1.0744159999999998</v>
      </c>
      <c r="AC73" s="18">
        <v>0.91106599999999993</v>
      </c>
      <c r="AD73" s="18">
        <v>1.1476710000000003</v>
      </c>
      <c r="AE73" s="18">
        <v>1.258213</v>
      </c>
      <c r="AF73" s="18">
        <v>1.0871149999999998</v>
      </c>
      <c r="AG73" s="18">
        <v>0.69517100000000009</v>
      </c>
      <c r="AH73" s="18">
        <f t="shared" si="2"/>
        <v>82.264757000000003</v>
      </c>
      <c r="AI73" s="4"/>
      <c r="AJ73" s="5"/>
      <c r="AK73" s="6"/>
      <c r="AL73" s="7"/>
      <c r="AM73" s="7"/>
    </row>
    <row r="74" spans="1:39" ht="12" customHeight="1" x14ac:dyDescent="0.2">
      <c r="A74" s="16"/>
      <c r="B74" s="17" t="s">
        <v>156</v>
      </c>
      <c r="C74" s="18">
        <v>1.222761</v>
      </c>
      <c r="D74" s="18">
        <v>1.2478530000000001</v>
      </c>
      <c r="E74" s="18">
        <v>1.468113</v>
      </c>
      <c r="F74" s="18">
        <v>1.274945</v>
      </c>
      <c r="G74" s="18">
        <v>1.4151609999999999</v>
      </c>
      <c r="H74" s="18">
        <v>1.0404040000000001</v>
      </c>
      <c r="I74" s="18">
        <v>1.4513860000000001</v>
      </c>
      <c r="J74" s="18">
        <v>1.56626</v>
      </c>
      <c r="K74" s="18">
        <v>1.3288960000000001</v>
      </c>
      <c r="L74" s="18">
        <v>1.1162380000000001</v>
      </c>
      <c r="M74" s="18">
        <v>1.5601130000000001</v>
      </c>
      <c r="N74" s="18">
        <v>1.5047189999999999</v>
      </c>
      <c r="O74" s="18">
        <v>2.6647789999999998</v>
      </c>
      <c r="P74" s="18">
        <v>1.3659140000000001</v>
      </c>
      <c r="Q74" s="18">
        <v>1.958604</v>
      </c>
      <c r="R74" s="18">
        <v>2.6603870000000001</v>
      </c>
      <c r="S74" s="18">
        <v>2.2679779999999998</v>
      </c>
      <c r="T74" s="18">
        <v>1.4524680000000001</v>
      </c>
      <c r="U74" s="18">
        <v>1.164585</v>
      </c>
      <c r="V74" s="18">
        <v>1.034249</v>
      </c>
      <c r="W74" s="18">
        <v>1.6124350000000001</v>
      </c>
      <c r="X74" s="18">
        <v>1.2036100000000001</v>
      </c>
      <c r="Y74" s="18">
        <v>1.45381</v>
      </c>
      <c r="Z74" s="18">
        <v>0.87065300000000001</v>
      </c>
      <c r="AA74" s="18">
        <v>0.88467499999999999</v>
      </c>
      <c r="AB74" s="18">
        <v>0.70734900000000001</v>
      </c>
      <c r="AC74" s="18">
        <v>0.33216600000000002</v>
      </c>
      <c r="AD74" s="18">
        <v>0.512401</v>
      </c>
      <c r="AE74" s="18">
        <v>0.58401999999999998</v>
      </c>
      <c r="AF74" s="18">
        <v>0.42172500000000002</v>
      </c>
      <c r="AG74" s="18">
        <v>0.43678699999999998</v>
      </c>
      <c r="AH74" s="18">
        <f t="shared" si="2"/>
        <v>39.785443999999998</v>
      </c>
      <c r="AI74" s="4"/>
      <c r="AJ74" s="5"/>
      <c r="AK74" s="6"/>
      <c r="AL74" s="7"/>
      <c r="AM74" s="7"/>
    </row>
    <row r="75" spans="1:39" ht="12" customHeight="1" x14ac:dyDescent="0.2">
      <c r="A75" s="16"/>
      <c r="B75" s="17" t="s">
        <v>157</v>
      </c>
      <c r="C75" s="18">
        <v>0</v>
      </c>
      <c r="D75" s="18">
        <v>0</v>
      </c>
      <c r="E75" s="18">
        <v>0</v>
      </c>
      <c r="F75" s="18">
        <v>0</v>
      </c>
      <c r="G75" s="18">
        <v>0</v>
      </c>
      <c r="H75" s="18">
        <v>0</v>
      </c>
      <c r="I75" s="18">
        <v>0</v>
      </c>
      <c r="J75" s="18">
        <v>0</v>
      </c>
      <c r="K75" s="18">
        <v>0</v>
      </c>
      <c r="L75" s="18">
        <v>0</v>
      </c>
      <c r="M75" s="18">
        <v>0</v>
      </c>
      <c r="N75" s="18">
        <v>0</v>
      </c>
      <c r="O75" s="18">
        <v>0</v>
      </c>
      <c r="P75" s="18">
        <v>0</v>
      </c>
      <c r="Q75" s="18">
        <v>0</v>
      </c>
      <c r="R75" s="18">
        <v>0</v>
      </c>
      <c r="S75" s="18">
        <v>0</v>
      </c>
      <c r="T75" s="18">
        <v>0</v>
      </c>
      <c r="U75" s="18">
        <v>0</v>
      </c>
      <c r="V75" s="18">
        <v>0</v>
      </c>
      <c r="W75" s="18">
        <v>0</v>
      </c>
      <c r="X75" s="18">
        <v>0</v>
      </c>
      <c r="Y75" s="18">
        <v>3.3835619999999995</v>
      </c>
      <c r="Z75" s="18">
        <v>2.3962299999999996</v>
      </c>
      <c r="AA75" s="18">
        <v>1.9617759999999993</v>
      </c>
      <c r="AB75" s="18">
        <v>1.527979</v>
      </c>
      <c r="AC75" s="18">
        <v>2.2237330000000002</v>
      </c>
      <c r="AD75" s="18">
        <v>1.6270100000000001</v>
      </c>
      <c r="AE75" s="18">
        <v>2.1548910000000001</v>
      </c>
      <c r="AF75" s="18">
        <v>1.5656440000000003</v>
      </c>
      <c r="AG75" s="18">
        <v>0.92523699999999998</v>
      </c>
      <c r="AH75" s="18">
        <f t="shared" si="2"/>
        <v>17.766061999999998</v>
      </c>
      <c r="AI75" s="4"/>
      <c r="AJ75" s="5"/>
      <c r="AK75" s="6"/>
      <c r="AL75" s="7"/>
      <c r="AM75" s="7"/>
    </row>
    <row r="76" spans="1:39" ht="12" customHeight="1" x14ac:dyDescent="0.2">
      <c r="A76" s="16"/>
      <c r="B76" s="17" t="s">
        <v>175</v>
      </c>
      <c r="C76" s="18">
        <v>1.1E-4</v>
      </c>
      <c r="D76" s="18">
        <v>1.4369999999999999E-3</v>
      </c>
      <c r="E76" s="18">
        <v>2.8324999999999999E-2</v>
      </c>
      <c r="F76" s="18">
        <v>4.7312E-2</v>
      </c>
      <c r="G76" s="18">
        <v>7.0239999999999999E-3</v>
      </c>
      <c r="H76" s="18">
        <v>1.7964999999999998E-2</v>
      </c>
      <c r="I76" s="18">
        <v>5.0693000000000002E-2</v>
      </c>
      <c r="J76" s="18">
        <v>1.6438999999999999E-2</v>
      </c>
      <c r="K76" s="18">
        <v>1.3261E-2</v>
      </c>
      <c r="L76" s="18">
        <v>2.3625E-2</v>
      </c>
      <c r="M76" s="18">
        <v>3.3480999999999997E-2</v>
      </c>
      <c r="N76" s="18">
        <v>8.5892999999999997E-2</v>
      </c>
      <c r="O76" s="18">
        <v>7.6435000000000003E-2</v>
      </c>
      <c r="P76" s="18">
        <v>7.1406999999999998E-2</v>
      </c>
      <c r="Q76" s="18">
        <v>7.5796000000000002E-2</v>
      </c>
      <c r="R76" s="18">
        <v>2.8537E-2</v>
      </c>
      <c r="S76" s="18">
        <v>1.1816E-2</v>
      </c>
      <c r="T76" s="18">
        <v>1.5214E-2</v>
      </c>
      <c r="U76" s="18">
        <v>8.0870000000000004E-3</v>
      </c>
      <c r="V76" s="18">
        <v>5.0937000000000003E-2</v>
      </c>
      <c r="W76" s="18">
        <v>3.0071000000000001E-2</v>
      </c>
      <c r="X76" s="18">
        <v>1.8033E-2</v>
      </c>
      <c r="Y76" s="18">
        <v>0</v>
      </c>
      <c r="Z76" s="18">
        <v>0</v>
      </c>
      <c r="AA76" s="18">
        <v>0</v>
      </c>
      <c r="AB76" s="18">
        <v>0</v>
      </c>
      <c r="AC76" s="18">
        <v>0</v>
      </c>
      <c r="AD76" s="18">
        <v>0</v>
      </c>
      <c r="AE76" s="18">
        <v>0</v>
      </c>
      <c r="AF76" s="18">
        <v>0</v>
      </c>
      <c r="AG76" s="18">
        <v>0</v>
      </c>
      <c r="AH76" s="18">
        <f t="shared" si="2"/>
        <v>0.71189799999999992</v>
      </c>
      <c r="AI76" s="4"/>
      <c r="AJ76" s="5"/>
      <c r="AK76" s="6"/>
      <c r="AL76" s="7"/>
      <c r="AM76" s="7"/>
    </row>
    <row r="77" spans="1:39" ht="12" customHeight="1" x14ac:dyDescent="0.2">
      <c r="A77" s="16"/>
      <c r="B77" s="17" t="s">
        <v>176</v>
      </c>
      <c r="C77" s="18">
        <v>1.30677</v>
      </c>
      <c r="D77" s="18">
        <v>0.73350100000000007</v>
      </c>
      <c r="E77" s="18">
        <v>0.68970500000000012</v>
      </c>
      <c r="F77" s="18">
        <v>0.93580799999999986</v>
      </c>
      <c r="G77" s="18">
        <v>1.358865</v>
      </c>
      <c r="H77" s="18">
        <v>1.7191049999999999</v>
      </c>
      <c r="I77" s="18">
        <v>1.6963999999999999</v>
      </c>
      <c r="J77" s="18">
        <v>1.6087209999999998</v>
      </c>
      <c r="K77" s="18">
        <v>1.3815489999999999</v>
      </c>
      <c r="L77" s="18">
        <v>1.011844</v>
      </c>
      <c r="M77" s="18">
        <v>1.273936</v>
      </c>
      <c r="N77" s="18">
        <v>1.0005290000000002</v>
      </c>
      <c r="O77" s="18">
        <v>1.6447650000000005</v>
      </c>
      <c r="P77" s="18">
        <v>1.918218</v>
      </c>
      <c r="Q77" s="18">
        <v>1.968723</v>
      </c>
      <c r="R77" s="18">
        <v>2.558494</v>
      </c>
      <c r="S77" s="18">
        <v>2.414593</v>
      </c>
      <c r="T77" s="18">
        <v>2.3982870000000003</v>
      </c>
      <c r="U77" s="18">
        <v>2.4960339999999999</v>
      </c>
      <c r="V77" s="18">
        <v>2.157823</v>
      </c>
      <c r="W77" s="18">
        <v>2.9650539999999994</v>
      </c>
      <c r="X77" s="18">
        <v>2.3281510000000001</v>
      </c>
      <c r="Y77" s="18">
        <v>0</v>
      </c>
      <c r="Z77" s="18">
        <v>0</v>
      </c>
      <c r="AA77" s="18">
        <v>0</v>
      </c>
      <c r="AB77" s="18">
        <v>0</v>
      </c>
      <c r="AC77" s="18">
        <v>0</v>
      </c>
      <c r="AD77" s="18">
        <v>0</v>
      </c>
      <c r="AE77" s="18">
        <v>0</v>
      </c>
      <c r="AF77" s="18">
        <v>0</v>
      </c>
      <c r="AG77" s="18">
        <v>0</v>
      </c>
      <c r="AH77" s="18">
        <f t="shared" si="2"/>
        <v>37.566874999999996</v>
      </c>
      <c r="AI77" s="4"/>
      <c r="AJ77" s="5"/>
      <c r="AK77" s="6"/>
      <c r="AL77" s="7"/>
      <c r="AM77" s="7"/>
    </row>
    <row r="78" spans="1:39" ht="12" customHeight="1" x14ac:dyDescent="0.2">
      <c r="A78" s="16"/>
      <c r="B78" s="17" t="s">
        <v>16</v>
      </c>
      <c r="C78" s="18">
        <f>SUM(C46:C77)</f>
        <v>119.63884699999998</v>
      </c>
      <c r="D78" s="18">
        <f t="shared" ref="D78:AG78" si="3">SUM(D46:D77)</f>
        <v>114.42997999999997</v>
      </c>
      <c r="E78" s="18">
        <f t="shared" si="3"/>
        <v>122.64962199999998</v>
      </c>
      <c r="F78" s="18">
        <f t="shared" si="3"/>
        <v>151.895588</v>
      </c>
      <c r="G78" s="18">
        <f t="shared" si="3"/>
        <v>156.73337000000004</v>
      </c>
      <c r="H78" s="18">
        <f t="shared" si="3"/>
        <v>165.19542599999994</v>
      </c>
      <c r="I78" s="18">
        <f t="shared" si="3"/>
        <v>173.40896600000002</v>
      </c>
      <c r="J78" s="18">
        <f t="shared" si="3"/>
        <v>179.03802900000002</v>
      </c>
      <c r="K78" s="18">
        <f t="shared" si="3"/>
        <v>133.84126899999998</v>
      </c>
      <c r="L78" s="18">
        <f t="shared" si="3"/>
        <v>153.35235300000002</v>
      </c>
      <c r="M78" s="18">
        <f t="shared" si="3"/>
        <v>173.56756100000001</v>
      </c>
      <c r="N78" s="18">
        <f t="shared" si="3"/>
        <v>170.77786600000002</v>
      </c>
      <c r="O78" s="18">
        <f t="shared" si="3"/>
        <v>209.73698900000002</v>
      </c>
      <c r="P78" s="18">
        <f t="shared" si="3"/>
        <v>158.15300900000003</v>
      </c>
      <c r="Q78" s="18">
        <f t="shared" si="3"/>
        <v>182.98515100000003</v>
      </c>
      <c r="R78" s="18">
        <f t="shared" si="3"/>
        <v>205.621409</v>
      </c>
      <c r="S78" s="18">
        <f t="shared" si="3"/>
        <v>238.151544</v>
      </c>
      <c r="T78" s="18">
        <f t="shared" si="3"/>
        <v>195.99608200000003</v>
      </c>
      <c r="U78" s="18">
        <f t="shared" si="3"/>
        <v>169.29641399999997</v>
      </c>
      <c r="V78" s="18">
        <f t="shared" si="3"/>
        <v>123.933992</v>
      </c>
      <c r="W78" s="18">
        <f t="shared" si="3"/>
        <v>247.12025599999996</v>
      </c>
      <c r="X78" s="18">
        <f t="shared" si="3"/>
        <v>216.72651199999999</v>
      </c>
      <c r="Y78" s="18">
        <f t="shared" si="3"/>
        <v>185.45911100000004</v>
      </c>
      <c r="Z78" s="18">
        <f t="shared" si="3"/>
        <v>172.15738000000002</v>
      </c>
      <c r="AA78" s="18">
        <f t="shared" si="3"/>
        <v>207.67764899999997</v>
      </c>
      <c r="AB78" s="18">
        <f t="shared" si="3"/>
        <v>191.92433000000005</v>
      </c>
      <c r="AC78" s="18">
        <f t="shared" si="3"/>
        <v>166.10751299999998</v>
      </c>
      <c r="AD78" s="18">
        <f t="shared" si="3"/>
        <v>208.72858099999999</v>
      </c>
      <c r="AE78" s="18">
        <f t="shared" si="3"/>
        <v>214.83818299999999</v>
      </c>
      <c r="AF78" s="18">
        <f t="shared" si="3"/>
        <v>278.47896199999991</v>
      </c>
      <c r="AG78" s="18">
        <f t="shared" si="3"/>
        <v>136.21291400000001</v>
      </c>
      <c r="AH78" s="18">
        <f t="shared" si="2"/>
        <v>5523.8348580000002</v>
      </c>
      <c r="AI78" s="4"/>
      <c r="AJ78" s="5"/>
      <c r="AK78" s="6"/>
      <c r="AL78" s="7"/>
      <c r="AM78" s="7"/>
    </row>
    <row r="79" spans="1:39" ht="12" customHeight="1" x14ac:dyDescent="0.2">
      <c r="A79" s="16"/>
      <c r="B79" s="17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4"/>
      <c r="AJ79" s="5"/>
      <c r="AK79" s="6"/>
      <c r="AL79" s="7"/>
      <c r="AM79" s="7"/>
    </row>
    <row r="80" spans="1:39" ht="12" customHeight="1" x14ac:dyDescent="0.2">
      <c r="A80" s="72" t="s">
        <v>14</v>
      </c>
      <c r="B80" s="73"/>
      <c r="C80" s="73"/>
      <c r="D80" s="73"/>
      <c r="E80" s="73"/>
      <c r="F80" s="73"/>
      <c r="G80" s="73"/>
      <c r="H80" s="73"/>
      <c r="I80" s="73"/>
      <c r="J80" s="73"/>
      <c r="K80" s="73"/>
      <c r="L80" s="73"/>
      <c r="M80" s="73"/>
      <c r="N80" s="73"/>
      <c r="O80" s="73"/>
      <c r="P80" s="73"/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4"/>
      <c r="AJ80" s="5"/>
      <c r="AK80" s="6"/>
      <c r="AL80" s="7"/>
      <c r="AM80" s="7"/>
    </row>
    <row r="81" spans="1:39" ht="12" customHeight="1" x14ac:dyDescent="0.2">
      <c r="A81" s="16"/>
      <c r="B81" s="17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4"/>
      <c r="AJ81" s="5"/>
      <c r="AK81" s="6"/>
      <c r="AL81" s="7"/>
      <c r="AM81" s="7"/>
    </row>
    <row r="82" spans="1:39" ht="12" customHeight="1" x14ac:dyDescent="0.2">
      <c r="A82" s="16"/>
      <c r="B82" s="17" t="s">
        <v>134</v>
      </c>
      <c r="C82" s="19">
        <f t="shared" ref="C82:AH82" si="4">IF(C10&gt;0,C46/C10*100,"--")</f>
        <v>45.09313664208026</v>
      </c>
      <c r="D82" s="19">
        <f t="shared" si="4"/>
        <v>17.973979609350863</v>
      </c>
      <c r="E82" s="19">
        <f t="shared" si="4"/>
        <v>11.645232949994712</v>
      </c>
      <c r="F82" s="19">
        <f t="shared" si="4"/>
        <v>23.046707377455029</v>
      </c>
      <c r="G82" s="19">
        <f t="shared" si="4"/>
        <v>29.164010563700938</v>
      </c>
      <c r="H82" s="19">
        <f t="shared" si="4"/>
        <v>38.434684684684676</v>
      </c>
      <c r="I82" s="19">
        <f t="shared" si="4"/>
        <v>21.477557389840253</v>
      </c>
      <c r="J82" s="19">
        <f t="shared" si="4"/>
        <v>25.12236177651172</v>
      </c>
      <c r="K82" s="19">
        <f t="shared" si="4"/>
        <v>29.664476621802642</v>
      </c>
      <c r="L82" s="19">
        <f t="shared" si="4"/>
        <v>24.132058168478974</v>
      </c>
      <c r="M82" s="19">
        <f t="shared" si="4"/>
        <v>26.539194428017609</v>
      </c>
      <c r="N82" s="19">
        <f t="shared" si="4"/>
        <v>38.958505290012752</v>
      </c>
      <c r="O82" s="19">
        <f t="shared" si="4"/>
        <v>22.361107192234979</v>
      </c>
      <c r="P82" s="19">
        <f t="shared" si="4"/>
        <v>26.95705296597226</v>
      </c>
      <c r="Q82" s="19">
        <f t="shared" si="4"/>
        <v>43.546971027216856</v>
      </c>
      <c r="R82" s="19">
        <f t="shared" si="4"/>
        <v>41.779113360855419</v>
      </c>
      <c r="S82" s="19">
        <f t="shared" si="4"/>
        <v>29.113454629736928</v>
      </c>
      <c r="T82" s="19">
        <f t="shared" si="4"/>
        <v>44.712118826431535</v>
      </c>
      <c r="U82" s="19">
        <f t="shared" si="4"/>
        <v>33.465750163661248</v>
      </c>
      <c r="V82" s="19">
        <f t="shared" si="4"/>
        <v>26.088619512769213</v>
      </c>
      <c r="W82" s="19">
        <f t="shared" si="4"/>
        <v>25.253557008267641</v>
      </c>
      <c r="X82" s="19">
        <f t="shared" si="4"/>
        <v>32.33981653564436</v>
      </c>
      <c r="Y82" s="19">
        <f t="shared" si="4"/>
        <v>8.3464933666154817</v>
      </c>
      <c r="Z82" s="19">
        <f t="shared" si="4"/>
        <v>11.931849972956339</v>
      </c>
      <c r="AA82" s="19">
        <f t="shared" si="4"/>
        <v>13.874863604258824</v>
      </c>
      <c r="AB82" s="19">
        <f t="shared" si="4"/>
        <v>9.0531585247807751</v>
      </c>
      <c r="AC82" s="19">
        <f t="shared" si="4"/>
        <v>19.263826975423097</v>
      </c>
      <c r="AD82" s="19">
        <f t="shared" si="4"/>
        <v>65.692106685889357</v>
      </c>
      <c r="AE82" s="19">
        <f t="shared" si="4"/>
        <v>30.313151148491407</v>
      </c>
      <c r="AF82" s="19">
        <f t="shared" si="4"/>
        <v>15.035312993455291</v>
      </c>
      <c r="AG82" s="19">
        <f t="shared" si="4"/>
        <v>18.523820468201073</v>
      </c>
      <c r="AH82" s="19">
        <f t="shared" si="4"/>
        <v>27.274020665430648</v>
      </c>
      <c r="AI82" s="4"/>
      <c r="AJ82" s="5"/>
      <c r="AK82" s="6"/>
      <c r="AL82" s="7"/>
      <c r="AM82" s="7"/>
    </row>
    <row r="83" spans="1:39" ht="12" customHeight="1" x14ac:dyDescent="0.2">
      <c r="A83" s="16"/>
      <c r="B83" s="17" t="s">
        <v>170</v>
      </c>
      <c r="C83" s="19">
        <f t="shared" ref="C83:AH83" si="5">IF(C11&gt;0,C47/C11*100,"--")</f>
        <v>5.6446225784903135</v>
      </c>
      <c r="D83" s="19" t="str">
        <f t="shared" si="5"/>
        <v>--</v>
      </c>
      <c r="E83" s="19" t="str">
        <f t="shared" si="5"/>
        <v>--</v>
      </c>
      <c r="F83" s="19">
        <f t="shared" si="5"/>
        <v>114.46480231436837</v>
      </c>
      <c r="G83" s="19">
        <f t="shared" si="5"/>
        <v>52.939351636420042</v>
      </c>
      <c r="H83" s="19">
        <f t="shared" si="5"/>
        <v>9.2955398082534391</v>
      </c>
      <c r="I83" s="19">
        <f t="shared" si="5"/>
        <v>35.948600083577098</v>
      </c>
      <c r="J83" s="19">
        <f t="shared" si="5"/>
        <v>108.71831745461083</v>
      </c>
      <c r="K83" s="19">
        <f t="shared" si="5"/>
        <v>147.94765740270421</v>
      </c>
      <c r="L83" s="19">
        <f t="shared" si="5"/>
        <v>60.682581786030056</v>
      </c>
      <c r="M83" s="19">
        <f t="shared" si="5"/>
        <v>66.388089268579549</v>
      </c>
      <c r="N83" s="19">
        <f t="shared" si="5"/>
        <v>86.079268749531721</v>
      </c>
      <c r="O83" s="19">
        <f t="shared" si="5"/>
        <v>73.804798845390579</v>
      </c>
      <c r="P83" s="19">
        <f t="shared" si="5"/>
        <v>125.92814371257484</v>
      </c>
      <c r="Q83" s="19">
        <f t="shared" si="5"/>
        <v>85.899992024882366</v>
      </c>
      <c r="R83" s="19">
        <f t="shared" si="5"/>
        <v>11.0753003222971</v>
      </c>
      <c r="S83" s="19">
        <f t="shared" si="5"/>
        <v>32.867705980913527</v>
      </c>
      <c r="T83" s="19" t="str">
        <f t="shared" si="5"/>
        <v>--</v>
      </c>
      <c r="U83" s="19" t="str">
        <f t="shared" si="5"/>
        <v>--</v>
      </c>
      <c r="V83" s="19" t="str">
        <f t="shared" si="5"/>
        <v>--</v>
      </c>
      <c r="W83" s="19" t="str">
        <f t="shared" si="5"/>
        <v>--</v>
      </c>
      <c r="X83" s="19" t="str">
        <f t="shared" si="5"/>
        <v>--</v>
      </c>
      <c r="Y83" s="19" t="str">
        <f t="shared" si="5"/>
        <v>--</v>
      </c>
      <c r="Z83" s="19" t="str">
        <f t="shared" si="5"/>
        <v>--</v>
      </c>
      <c r="AA83" s="19" t="str">
        <f t="shared" si="5"/>
        <v>--</v>
      </c>
      <c r="AB83" s="19" t="str">
        <f t="shared" si="5"/>
        <v>--</v>
      </c>
      <c r="AC83" s="19" t="str">
        <f t="shared" si="5"/>
        <v>--</v>
      </c>
      <c r="AD83" s="19" t="str">
        <f t="shared" si="5"/>
        <v>--</v>
      </c>
      <c r="AE83" s="19" t="str">
        <f t="shared" si="5"/>
        <v>--</v>
      </c>
      <c r="AF83" s="19" t="str">
        <f t="shared" si="5"/>
        <v>--</v>
      </c>
      <c r="AG83" s="19" t="str">
        <f t="shared" si="5"/>
        <v>--</v>
      </c>
      <c r="AH83" s="19">
        <f t="shared" si="5"/>
        <v>67.846803948156804</v>
      </c>
      <c r="AI83" s="4"/>
      <c r="AJ83" s="5"/>
      <c r="AK83" s="6"/>
      <c r="AL83" s="7"/>
      <c r="AM83" s="7"/>
    </row>
    <row r="84" spans="1:39" ht="12" customHeight="1" x14ac:dyDescent="0.2">
      <c r="A84" s="16"/>
      <c r="B84" s="17" t="s">
        <v>135</v>
      </c>
      <c r="C84" s="19">
        <f t="shared" ref="C84:AH84" si="6">IF(C12&gt;0,C48/C12*100,"--")</f>
        <v>32.384459750744625</v>
      </c>
      <c r="D84" s="19">
        <f t="shared" si="6"/>
        <v>17.307054400707653</v>
      </c>
      <c r="E84" s="19">
        <f t="shared" si="6"/>
        <v>12.468174691702897</v>
      </c>
      <c r="F84" s="19">
        <f t="shared" si="6"/>
        <v>23.849958415465515</v>
      </c>
      <c r="G84" s="19">
        <f t="shared" si="6"/>
        <v>15.408211209125339</v>
      </c>
      <c r="H84" s="19">
        <f t="shared" si="6"/>
        <v>14.108410451997223</v>
      </c>
      <c r="I84" s="19">
        <f t="shared" si="6"/>
        <v>35.346579821071046</v>
      </c>
      <c r="J84" s="19">
        <f t="shared" si="6"/>
        <v>25.470032522843429</v>
      </c>
      <c r="K84" s="19">
        <f t="shared" si="6"/>
        <v>28.12862145412404</v>
      </c>
      <c r="L84" s="19">
        <f t="shared" si="6"/>
        <v>24.273840270143214</v>
      </c>
      <c r="M84" s="19">
        <f t="shared" si="6"/>
        <v>17.425490555018001</v>
      </c>
      <c r="N84" s="19">
        <f t="shared" si="6"/>
        <v>17.657669588108767</v>
      </c>
      <c r="O84" s="19">
        <f t="shared" si="6"/>
        <v>30.26761939128486</v>
      </c>
      <c r="P84" s="19">
        <f t="shared" si="6"/>
        <v>37.758267976906787</v>
      </c>
      <c r="Q84" s="19">
        <f t="shared" si="6"/>
        <v>31.666913300799671</v>
      </c>
      <c r="R84" s="19">
        <f t="shared" si="6"/>
        <v>21.922856862340158</v>
      </c>
      <c r="S84" s="19">
        <f t="shared" si="6"/>
        <v>36.507211398145827</v>
      </c>
      <c r="T84" s="19">
        <f t="shared" si="6"/>
        <v>20.034554262368857</v>
      </c>
      <c r="U84" s="19">
        <f t="shared" si="6"/>
        <v>25.255543075331222</v>
      </c>
      <c r="V84" s="19">
        <f t="shared" si="6"/>
        <v>18.19385205208118</v>
      </c>
      <c r="W84" s="19">
        <f t="shared" si="6"/>
        <v>17.400506460432496</v>
      </c>
      <c r="X84" s="19">
        <f t="shared" si="6"/>
        <v>10.263964936917306</v>
      </c>
      <c r="Y84" s="19">
        <f t="shared" si="6"/>
        <v>9.270934133820715</v>
      </c>
      <c r="Z84" s="19">
        <f t="shared" si="6"/>
        <v>8.082569304823183</v>
      </c>
      <c r="AA84" s="19">
        <f t="shared" si="6"/>
        <v>12.646710218701795</v>
      </c>
      <c r="AB84" s="19">
        <f t="shared" si="6"/>
        <v>11.338057373463949</v>
      </c>
      <c r="AC84" s="19">
        <f t="shared" si="6"/>
        <v>15.38805790745737</v>
      </c>
      <c r="AD84" s="19">
        <f t="shared" si="6"/>
        <v>26.539799334874502</v>
      </c>
      <c r="AE84" s="19">
        <f t="shared" si="6"/>
        <v>47.771505145388247</v>
      </c>
      <c r="AF84" s="19">
        <f t="shared" si="6"/>
        <v>12.581354574851561</v>
      </c>
      <c r="AG84" s="19">
        <f t="shared" si="6"/>
        <v>8.5233222916143827</v>
      </c>
      <c r="AH84" s="19">
        <f t="shared" si="6"/>
        <v>19.011606068371517</v>
      </c>
      <c r="AI84" s="4"/>
      <c r="AJ84" s="5"/>
      <c r="AK84" s="6"/>
      <c r="AL84" s="7"/>
      <c r="AM84" s="7"/>
    </row>
    <row r="85" spans="1:39" ht="12" customHeight="1" x14ac:dyDescent="0.2">
      <c r="A85" s="16"/>
      <c r="B85" s="17" t="s">
        <v>136</v>
      </c>
      <c r="C85" s="19">
        <f t="shared" ref="C85:AH85" si="7">IF(C13&gt;0,C49/C13*100,"--")</f>
        <v>14.983370588444005</v>
      </c>
      <c r="D85" s="19">
        <f t="shared" si="7"/>
        <v>23.808640024127349</v>
      </c>
      <c r="E85" s="19">
        <f t="shared" si="7"/>
        <v>16.838267088947845</v>
      </c>
      <c r="F85" s="19">
        <f t="shared" si="7"/>
        <v>26.052929013799819</v>
      </c>
      <c r="G85" s="19">
        <f t="shared" si="7"/>
        <v>23.523191710315295</v>
      </c>
      <c r="H85" s="19">
        <f t="shared" si="7"/>
        <v>21.472338090179253</v>
      </c>
      <c r="I85" s="19">
        <f t="shared" si="7"/>
        <v>25.082695565034633</v>
      </c>
      <c r="J85" s="19">
        <f t="shared" si="7"/>
        <v>19.309356381109559</v>
      </c>
      <c r="K85" s="19">
        <f t="shared" si="7"/>
        <v>16.517555341397809</v>
      </c>
      <c r="L85" s="19">
        <f t="shared" si="7"/>
        <v>16.832523692439906</v>
      </c>
      <c r="M85" s="19">
        <f t="shared" si="7"/>
        <v>21.433448684302206</v>
      </c>
      <c r="N85" s="19">
        <f t="shared" si="7"/>
        <v>12.035160196392605</v>
      </c>
      <c r="O85" s="19">
        <f t="shared" si="7"/>
        <v>15.549000304421593</v>
      </c>
      <c r="P85" s="19">
        <f t="shared" si="7"/>
        <v>16.669665055032919</v>
      </c>
      <c r="Q85" s="19">
        <f t="shared" si="7"/>
        <v>13.68127053460122</v>
      </c>
      <c r="R85" s="19">
        <f t="shared" si="7"/>
        <v>26.517645474615257</v>
      </c>
      <c r="S85" s="19">
        <f t="shared" si="7"/>
        <v>21.556491857909187</v>
      </c>
      <c r="T85" s="19">
        <f t="shared" si="7"/>
        <v>28.090988187442289</v>
      </c>
      <c r="U85" s="19">
        <f t="shared" si="7"/>
        <v>28.809081527347779</v>
      </c>
      <c r="V85" s="19">
        <f t="shared" si="7"/>
        <v>24.338582169139269</v>
      </c>
      <c r="W85" s="19">
        <f t="shared" si="7"/>
        <v>29.242554022781224</v>
      </c>
      <c r="X85" s="19">
        <f t="shared" si="7"/>
        <v>27.217614813480374</v>
      </c>
      <c r="Y85" s="19">
        <f t="shared" si="7"/>
        <v>8.6101421714730542</v>
      </c>
      <c r="Z85" s="19">
        <f t="shared" si="7"/>
        <v>15.049414742170203</v>
      </c>
      <c r="AA85" s="19">
        <f t="shared" si="7"/>
        <v>25.582310444150135</v>
      </c>
      <c r="AB85" s="19">
        <f t="shared" si="7"/>
        <v>16.790769637323809</v>
      </c>
      <c r="AC85" s="19">
        <f t="shared" si="7"/>
        <v>14.554267781126685</v>
      </c>
      <c r="AD85" s="19">
        <f t="shared" si="7"/>
        <v>17.41463444651615</v>
      </c>
      <c r="AE85" s="19">
        <f t="shared" si="7"/>
        <v>4.6047605806942578</v>
      </c>
      <c r="AF85" s="19">
        <f t="shared" si="7"/>
        <v>8.5786167631899239</v>
      </c>
      <c r="AG85" s="19">
        <f t="shared" si="7"/>
        <v>10.324156264716491</v>
      </c>
      <c r="AH85" s="19">
        <f t="shared" si="7"/>
        <v>15.357949359342946</v>
      </c>
      <c r="AI85" s="4"/>
      <c r="AJ85" s="5"/>
      <c r="AK85" s="6"/>
      <c r="AL85" s="7"/>
      <c r="AM85" s="7"/>
    </row>
    <row r="86" spans="1:39" ht="12" customHeight="1" x14ac:dyDescent="0.2">
      <c r="A86" s="16"/>
      <c r="B86" s="17" t="s">
        <v>171</v>
      </c>
      <c r="C86" s="19">
        <f t="shared" ref="C86:AH86" si="8">IF(C14&gt;0,C50/C14*100,"--")</f>
        <v>10.295178155500148</v>
      </c>
      <c r="D86" s="19">
        <f t="shared" si="8"/>
        <v>8.9828934985073854</v>
      </c>
      <c r="E86" s="19">
        <f t="shared" si="8"/>
        <v>8.3515871972167961</v>
      </c>
      <c r="F86" s="19">
        <f t="shared" si="8"/>
        <v>8.7804090190547406</v>
      </c>
      <c r="G86" s="19">
        <f t="shared" si="8"/>
        <v>7.2442922582198355</v>
      </c>
      <c r="H86" s="19">
        <f t="shared" si="8"/>
        <v>10.145091415850027</v>
      </c>
      <c r="I86" s="19" t="str">
        <f t="shared" si="8"/>
        <v>--</v>
      </c>
      <c r="J86" s="19" t="str">
        <f t="shared" si="8"/>
        <v>--</v>
      </c>
      <c r="K86" s="19" t="str">
        <f t="shared" si="8"/>
        <v>--</v>
      </c>
      <c r="L86" s="19" t="str">
        <f t="shared" si="8"/>
        <v>--</v>
      </c>
      <c r="M86" s="19" t="str">
        <f t="shared" si="8"/>
        <v>--</v>
      </c>
      <c r="N86" s="19" t="str">
        <f t="shared" si="8"/>
        <v>--</v>
      </c>
      <c r="O86" s="19" t="str">
        <f t="shared" si="8"/>
        <v>--</v>
      </c>
      <c r="P86" s="19" t="str">
        <f t="shared" si="8"/>
        <v>--</v>
      </c>
      <c r="Q86" s="19" t="str">
        <f t="shared" si="8"/>
        <v>--</v>
      </c>
      <c r="R86" s="19" t="str">
        <f t="shared" si="8"/>
        <v>--</v>
      </c>
      <c r="S86" s="19" t="str">
        <f t="shared" si="8"/>
        <v>--</v>
      </c>
      <c r="T86" s="19" t="str">
        <f t="shared" si="8"/>
        <v>--</v>
      </c>
      <c r="U86" s="19" t="str">
        <f t="shared" si="8"/>
        <v>--</v>
      </c>
      <c r="V86" s="19" t="str">
        <f t="shared" si="8"/>
        <v>--</v>
      </c>
      <c r="W86" s="19" t="str">
        <f t="shared" si="8"/>
        <v>--</v>
      </c>
      <c r="X86" s="19" t="str">
        <f t="shared" si="8"/>
        <v>--</v>
      </c>
      <c r="Y86" s="19" t="str">
        <f t="shared" si="8"/>
        <v>--</v>
      </c>
      <c r="Z86" s="19" t="str">
        <f t="shared" si="8"/>
        <v>--</v>
      </c>
      <c r="AA86" s="19" t="str">
        <f t="shared" si="8"/>
        <v>--</v>
      </c>
      <c r="AB86" s="19" t="str">
        <f t="shared" si="8"/>
        <v>--</v>
      </c>
      <c r="AC86" s="19" t="str">
        <f t="shared" si="8"/>
        <v>--</v>
      </c>
      <c r="AD86" s="19" t="str">
        <f t="shared" si="8"/>
        <v>--</v>
      </c>
      <c r="AE86" s="19" t="str">
        <f t="shared" si="8"/>
        <v>--</v>
      </c>
      <c r="AF86" s="19" t="str">
        <f t="shared" si="8"/>
        <v>--</v>
      </c>
      <c r="AG86" s="19" t="str">
        <f t="shared" si="8"/>
        <v>--</v>
      </c>
      <c r="AH86" s="19">
        <f t="shared" si="8"/>
        <v>8.8362439037632718</v>
      </c>
      <c r="AI86" s="4"/>
      <c r="AJ86" s="5"/>
      <c r="AK86" s="6"/>
      <c r="AL86" s="7"/>
      <c r="AM86" s="7"/>
    </row>
    <row r="87" spans="1:39" ht="12" customHeight="1" x14ac:dyDescent="0.2">
      <c r="A87" s="16"/>
      <c r="B87" s="17" t="s">
        <v>162</v>
      </c>
      <c r="C87" s="19" t="str">
        <f t="shared" ref="C87:AH87" si="9">IF(C15&gt;0,C51/C15*100,"--")</f>
        <v>--</v>
      </c>
      <c r="D87" s="19" t="str">
        <f t="shared" si="9"/>
        <v>--</v>
      </c>
      <c r="E87" s="19" t="str">
        <f t="shared" si="9"/>
        <v>--</v>
      </c>
      <c r="F87" s="19" t="str">
        <f t="shared" si="9"/>
        <v>--</v>
      </c>
      <c r="G87" s="19" t="str">
        <f t="shared" si="9"/>
        <v>--</v>
      </c>
      <c r="H87" s="19" t="str">
        <f t="shared" si="9"/>
        <v>--</v>
      </c>
      <c r="I87" s="19">
        <f t="shared" si="9"/>
        <v>6.3396661701599006</v>
      </c>
      <c r="J87" s="19">
        <f t="shared" si="9"/>
        <v>10.828684902664341</v>
      </c>
      <c r="K87" s="19">
        <f t="shared" si="9"/>
        <v>12.534556600176705</v>
      </c>
      <c r="L87" s="19">
        <f t="shared" si="9"/>
        <v>9.572750820830219</v>
      </c>
      <c r="M87" s="19">
        <f t="shared" si="9"/>
        <v>11.487746220396216</v>
      </c>
      <c r="N87" s="19">
        <f t="shared" si="9"/>
        <v>12.198825022698609</v>
      </c>
      <c r="O87" s="19">
        <f t="shared" si="9"/>
        <v>11.447308244565862</v>
      </c>
      <c r="P87" s="19">
        <f t="shared" si="9"/>
        <v>11.782500275318709</v>
      </c>
      <c r="Q87" s="19">
        <f t="shared" si="9"/>
        <v>13.638248420576529</v>
      </c>
      <c r="R87" s="19">
        <f t="shared" si="9"/>
        <v>13.823062673918685</v>
      </c>
      <c r="S87" s="19">
        <f t="shared" si="9"/>
        <v>16.284684656764412</v>
      </c>
      <c r="T87" s="19">
        <f t="shared" si="9"/>
        <v>15.754719329281775</v>
      </c>
      <c r="U87" s="19">
        <f t="shared" si="9"/>
        <v>17.660867088000323</v>
      </c>
      <c r="V87" s="19">
        <f t="shared" si="9"/>
        <v>13.579149047072638</v>
      </c>
      <c r="W87" s="19">
        <f t="shared" si="9"/>
        <v>14.86218067388716</v>
      </c>
      <c r="X87" s="19">
        <f t="shared" si="9"/>
        <v>10.86700384387947</v>
      </c>
      <c r="Y87" s="19">
        <f t="shared" si="9"/>
        <v>10.334430509306141</v>
      </c>
      <c r="Z87" s="19">
        <f t="shared" si="9"/>
        <v>8.4544445410265254</v>
      </c>
      <c r="AA87" s="19">
        <f t="shared" si="9"/>
        <v>12.173950278015052</v>
      </c>
      <c r="AB87" s="19">
        <f t="shared" si="9"/>
        <v>10.663226573445241</v>
      </c>
      <c r="AC87" s="19">
        <f t="shared" si="9"/>
        <v>6.602373943614344</v>
      </c>
      <c r="AD87" s="19">
        <f t="shared" si="9"/>
        <v>9.5945906573315742</v>
      </c>
      <c r="AE87" s="19">
        <f t="shared" si="9"/>
        <v>10.412731768190445</v>
      </c>
      <c r="AF87" s="19">
        <f t="shared" si="9"/>
        <v>6.5710139622635442</v>
      </c>
      <c r="AG87" s="19">
        <f t="shared" si="9"/>
        <v>8.7142220098387035</v>
      </c>
      <c r="AH87" s="19">
        <f t="shared" si="9"/>
        <v>11.449924083044264</v>
      </c>
      <c r="AI87" s="4"/>
      <c r="AJ87" s="5"/>
      <c r="AK87" s="6"/>
      <c r="AL87" s="7"/>
      <c r="AM87" s="7"/>
    </row>
    <row r="88" spans="1:39" ht="12" customHeight="1" x14ac:dyDescent="0.2">
      <c r="A88" s="16"/>
      <c r="B88" s="17" t="s">
        <v>137</v>
      </c>
      <c r="C88" s="19">
        <f t="shared" ref="C88:AH88" si="10">IF(C16&gt;0,C52/C16*100,"--")</f>
        <v>15.321641681082973</v>
      </c>
      <c r="D88" s="19">
        <f t="shared" si="10"/>
        <v>18.391793423362461</v>
      </c>
      <c r="E88" s="19">
        <f t="shared" si="10"/>
        <v>23.699652845542538</v>
      </c>
      <c r="F88" s="19">
        <f t="shared" si="10"/>
        <v>19.983151396496503</v>
      </c>
      <c r="G88" s="19">
        <f t="shared" si="10"/>
        <v>23.34511590300658</v>
      </c>
      <c r="H88" s="19">
        <f t="shared" si="10"/>
        <v>13.565809350167854</v>
      </c>
      <c r="I88" s="19">
        <f t="shared" si="10"/>
        <v>24.662187039975521</v>
      </c>
      <c r="J88" s="19">
        <f t="shared" si="10"/>
        <v>19.758246753761622</v>
      </c>
      <c r="K88" s="19">
        <f t="shared" si="10"/>
        <v>14.362144248519614</v>
      </c>
      <c r="L88" s="19">
        <f t="shared" si="10"/>
        <v>14.921997285817797</v>
      </c>
      <c r="M88" s="19">
        <f t="shared" si="10"/>
        <v>15.289804467055005</v>
      </c>
      <c r="N88" s="19">
        <f t="shared" si="10"/>
        <v>15.339596892714678</v>
      </c>
      <c r="O88" s="19">
        <f t="shared" si="10"/>
        <v>24.122831383889455</v>
      </c>
      <c r="P88" s="19">
        <f t="shared" si="10"/>
        <v>14.497847089293661</v>
      </c>
      <c r="Q88" s="19">
        <f t="shared" si="10"/>
        <v>13.927654193102191</v>
      </c>
      <c r="R88" s="19">
        <f t="shared" si="10"/>
        <v>16.056138203915737</v>
      </c>
      <c r="S88" s="19">
        <f t="shared" si="10"/>
        <v>17.815603038169609</v>
      </c>
      <c r="T88" s="19">
        <f t="shared" si="10"/>
        <v>17.943630226149967</v>
      </c>
      <c r="U88" s="19">
        <f t="shared" si="10"/>
        <v>19.346292097843808</v>
      </c>
      <c r="V88" s="19">
        <f t="shared" si="10"/>
        <v>13.050558813346857</v>
      </c>
      <c r="W88" s="19">
        <f t="shared" si="10"/>
        <v>12.826227582107435</v>
      </c>
      <c r="X88" s="19">
        <f t="shared" si="10"/>
        <v>21.761581334707095</v>
      </c>
      <c r="Y88" s="19">
        <f t="shared" si="10"/>
        <v>14.520429781012338</v>
      </c>
      <c r="Z88" s="19">
        <f t="shared" si="10"/>
        <v>16.263637001880706</v>
      </c>
      <c r="AA88" s="19">
        <f t="shared" si="10"/>
        <v>14.648366596447559</v>
      </c>
      <c r="AB88" s="19">
        <f t="shared" si="10"/>
        <v>11.899717688274446</v>
      </c>
      <c r="AC88" s="19">
        <f t="shared" si="10"/>
        <v>9.7820869976777161</v>
      </c>
      <c r="AD88" s="19">
        <f t="shared" si="10"/>
        <v>11.432432210645526</v>
      </c>
      <c r="AE88" s="19">
        <f t="shared" si="10"/>
        <v>10.268320139479975</v>
      </c>
      <c r="AF88" s="19">
        <f t="shared" si="10"/>
        <v>15.269575592222296</v>
      </c>
      <c r="AG88" s="19">
        <f t="shared" si="10"/>
        <v>11.359600777031988</v>
      </c>
      <c r="AH88" s="19">
        <f t="shared" si="10"/>
        <v>14.794732405875724</v>
      </c>
      <c r="AI88" s="4"/>
      <c r="AJ88" s="5"/>
      <c r="AK88" s="6"/>
      <c r="AL88" s="7"/>
      <c r="AM88" s="7"/>
    </row>
    <row r="89" spans="1:39" ht="12" customHeight="1" x14ac:dyDescent="0.2">
      <c r="A89" s="16"/>
      <c r="B89" s="17" t="s">
        <v>138</v>
      </c>
      <c r="C89" s="19">
        <f t="shared" ref="C89:AH89" si="11">IF(C17&gt;0,C53/C17*100,"--")</f>
        <v>37.668214893236559</v>
      </c>
      <c r="D89" s="19">
        <f t="shared" si="11"/>
        <v>26.643239419291337</v>
      </c>
      <c r="E89" s="19">
        <f t="shared" si="11"/>
        <v>42.154497770048522</v>
      </c>
      <c r="F89" s="19">
        <f t="shared" si="11"/>
        <v>28.135963548836919</v>
      </c>
      <c r="G89" s="19">
        <f t="shared" si="11"/>
        <v>33.882188978678926</v>
      </c>
      <c r="H89" s="19">
        <f t="shared" si="11"/>
        <v>26.594614048011341</v>
      </c>
      <c r="I89" s="19">
        <f t="shared" si="11"/>
        <v>31.111633498381263</v>
      </c>
      <c r="J89" s="19">
        <f t="shared" si="11"/>
        <v>42.856363212391535</v>
      </c>
      <c r="K89" s="19">
        <f t="shared" si="11"/>
        <v>31.872895097916924</v>
      </c>
      <c r="L89" s="19">
        <f t="shared" si="11"/>
        <v>47.891472868217058</v>
      </c>
      <c r="M89" s="19">
        <f t="shared" si="11"/>
        <v>39.216803921796725</v>
      </c>
      <c r="N89" s="19">
        <f t="shared" si="11"/>
        <v>35.259528629866651</v>
      </c>
      <c r="O89" s="19">
        <f t="shared" si="11"/>
        <v>40.846948752586897</v>
      </c>
      <c r="P89" s="19">
        <f t="shared" si="11"/>
        <v>38.248318947503144</v>
      </c>
      <c r="Q89" s="19">
        <f t="shared" si="11"/>
        <v>41.536949892088224</v>
      </c>
      <c r="R89" s="19">
        <f t="shared" si="11"/>
        <v>49.091408404844017</v>
      </c>
      <c r="S89" s="19">
        <f t="shared" si="11"/>
        <v>38.54662745540486</v>
      </c>
      <c r="T89" s="19">
        <f t="shared" si="11"/>
        <v>27.695646317779151</v>
      </c>
      <c r="U89" s="19">
        <f t="shared" si="11"/>
        <v>29.454349443777883</v>
      </c>
      <c r="V89" s="19">
        <f t="shared" si="11"/>
        <v>22.187129436136971</v>
      </c>
      <c r="W89" s="19">
        <f t="shared" si="11"/>
        <v>23.49601577297879</v>
      </c>
      <c r="X89" s="19">
        <f t="shared" si="11"/>
        <v>18.425342366169577</v>
      </c>
      <c r="Y89" s="19">
        <f t="shared" si="11"/>
        <v>17.314440861569818</v>
      </c>
      <c r="Z89" s="19">
        <f t="shared" si="11"/>
        <v>27.076542022627166</v>
      </c>
      <c r="AA89" s="19">
        <f t="shared" si="11"/>
        <v>18.808242090320043</v>
      </c>
      <c r="AB89" s="19">
        <f t="shared" si="11"/>
        <v>18.681138460301021</v>
      </c>
      <c r="AC89" s="19">
        <f t="shared" si="11"/>
        <v>18.976271982790717</v>
      </c>
      <c r="AD89" s="19">
        <f t="shared" si="11"/>
        <v>9.8042508775606816</v>
      </c>
      <c r="AE89" s="19">
        <f t="shared" si="11"/>
        <v>16.96421570711675</v>
      </c>
      <c r="AF89" s="19">
        <f t="shared" si="11"/>
        <v>46.11098384477306</v>
      </c>
      <c r="AG89" s="19">
        <f t="shared" si="11"/>
        <v>45.951498023913871</v>
      </c>
      <c r="AH89" s="19">
        <f t="shared" si="11"/>
        <v>28.771257667321009</v>
      </c>
      <c r="AI89" s="4"/>
      <c r="AJ89" s="5"/>
      <c r="AK89" s="6"/>
      <c r="AL89" s="7"/>
      <c r="AM89" s="7"/>
    </row>
    <row r="90" spans="1:39" ht="12" customHeight="1" x14ac:dyDescent="0.2">
      <c r="A90" s="16"/>
      <c r="B90" s="17" t="s">
        <v>172</v>
      </c>
      <c r="C90" s="19">
        <f t="shared" ref="C90:AH90" si="12">IF(C18&gt;0,C54/C18*100,"--")</f>
        <v>9.2308418716653282</v>
      </c>
      <c r="D90" s="19">
        <f t="shared" si="12"/>
        <v>12.591471107746658</v>
      </c>
      <c r="E90" s="19">
        <f t="shared" si="12"/>
        <v>119.16583912611718</v>
      </c>
      <c r="F90" s="19">
        <f t="shared" si="12"/>
        <v>26.784355501445749</v>
      </c>
      <c r="G90" s="19">
        <f t="shared" si="12"/>
        <v>43.714246439183263</v>
      </c>
      <c r="H90" s="19">
        <f t="shared" si="12"/>
        <v>6.8493150684931505</v>
      </c>
      <c r="I90" s="19">
        <f t="shared" si="12"/>
        <v>37.356541969896867</v>
      </c>
      <c r="J90" s="19">
        <f t="shared" si="12"/>
        <v>33.384488335283194</v>
      </c>
      <c r="K90" s="19">
        <f t="shared" si="12"/>
        <v>85.455359697463535</v>
      </c>
      <c r="L90" s="19">
        <f t="shared" si="12"/>
        <v>33.70936098654709</v>
      </c>
      <c r="M90" s="19">
        <f t="shared" si="12"/>
        <v>69.515438359251732</v>
      </c>
      <c r="N90" s="19">
        <f t="shared" si="12"/>
        <v>29.516961651917406</v>
      </c>
      <c r="O90" s="19">
        <f t="shared" si="12"/>
        <v>108.42090891647356</v>
      </c>
      <c r="P90" s="19">
        <f t="shared" si="12"/>
        <v>15.805288461538462</v>
      </c>
      <c r="Q90" s="19">
        <f t="shared" si="12"/>
        <v>19.556479798685867</v>
      </c>
      <c r="R90" s="19">
        <f t="shared" si="12"/>
        <v>28.113459926143523</v>
      </c>
      <c r="S90" s="19">
        <f t="shared" si="12"/>
        <v>27.073078379401743</v>
      </c>
      <c r="T90" s="19" t="str">
        <f t="shared" si="12"/>
        <v>--</v>
      </c>
      <c r="U90" s="19" t="str">
        <f t="shared" si="12"/>
        <v>--</v>
      </c>
      <c r="V90" s="19" t="str">
        <f t="shared" si="12"/>
        <v>--</v>
      </c>
      <c r="W90" s="19" t="str">
        <f t="shared" si="12"/>
        <v>--</v>
      </c>
      <c r="X90" s="19" t="str">
        <f t="shared" si="12"/>
        <v>--</v>
      </c>
      <c r="Y90" s="19" t="str">
        <f t="shared" si="12"/>
        <v>--</v>
      </c>
      <c r="Z90" s="19" t="str">
        <f t="shared" si="12"/>
        <v>--</v>
      </c>
      <c r="AA90" s="19" t="str">
        <f t="shared" si="12"/>
        <v>--</v>
      </c>
      <c r="AB90" s="19" t="str">
        <f t="shared" si="12"/>
        <v>--</v>
      </c>
      <c r="AC90" s="19" t="str">
        <f t="shared" si="12"/>
        <v>--</v>
      </c>
      <c r="AD90" s="19" t="str">
        <f t="shared" si="12"/>
        <v>--</v>
      </c>
      <c r="AE90" s="19" t="str">
        <f t="shared" si="12"/>
        <v>--</v>
      </c>
      <c r="AF90" s="19" t="str">
        <f t="shared" si="12"/>
        <v>--</v>
      </c>
      <c r="AG90" s="19" t="str">
        <f t="shared" si="12"/>
        <v>--</v>
      </c>
      <c r="AH90" s="19">
        <f t="shared" si="12"/>
        <v>48.443648719730184</v>
      </c>
      <c r="AI90" s="4"/>
      <c r="AJ90" s="5"/>
      <c r="AK90" s="6"/>
      <c r="AL90" s="7"/>
      <c r="AM90" s="7"/>
    </row>
    <row r="91" spans="1:39" ht="12" customHeight="1" x14ac:dyDescent="0.2">
      <c r="A91" s="16"/>
      <c r="B91" s="17" t="s">
        <v>139</v>
      </c>
      <c r="C91" s="19">
        <f t="shared" ref="C91:AH91" si="13">IF(C19&gt;0,C55/C19*100,"--")</f>
        <v>28.888635009442631</v>
      </c>
      <c r="D91" s="19">
        <f t="shared" si="13"/>
        <v>32.2518470657687</v>
      </c>
      <c r="E91" s="19">
        <f t="shared" si="13"/>
        <v>28.689295958083612</v>
      </c>
      <c r="F91" s="19">
        <f t="shared" si="13"/>
        <v>24.380356543391279</v>
      </c>
      <c r="G91" s="19">
        <f t="shared" si="13"/>
        <v>25.590103705952554</v>
      </c>
      <c r="H91" s="19">
        <f t="shared" si="13"/>
        <v>20.894965197396111</v>
      </c>
      <c r="I91" s="19">
        <f t="shared" si="13"/>
        <v>25.605114487448883</v>
      </c>
      <c r="J91" s="19">
        <f t="shared" si="13"/>
        <v>29.157399051621248</v>
      </c>
      <c r="K91" s="19">
        <f t="shared" si="13"/>
        <v>30.212001465010086</v>
      </c>
      <c r="L91" s="19">
        <f t="shared" si="13"/>
        <v>28.874072603106992</v>
      </c>
      <c r="M91" s="19">
        <f t="shared" si="13"/>
        <v>22.809662281787201</v>
      </c>
      <c r="N91" s="19">
        <f t="shared" si="13"/>
        <v>25.731431496226847</v>
      </c>
      <c r="O91" s="19">
        <f t="shared" si="13"/>
        <v>30.964994558757674</v>
      </c>
      <c r="P91" s="19">
        <f t="shared" si="13"/>
        <v>28.94552106894891</v>
      </c>
      <c r="Q91" s="19">
        <f t="shared" si="13"/>
        <v>28.931032501783417</v>
      </c>
      <c r="R91" s="19">
        <f t="shared" si="13"/>
        <v>27.976246690106215</v>
      </c>
      <c r="S91" s="19">
        <f t="shared" si="13"/>
        <v>25.216837836162902</v>
      </c>
      <c r="T91" s="19">
        <f t="shared" si="13"/>
        <v>21.092735081641834</v>
      </c>
      <c r="U91" s="19">
        <f t="shared" si="13"/>
        <v>24.498290306375928</v>
      </c>
      <c r="V91" s="19">
        <f t="shared" si="13"/>
        <v>18.121359709614556</v>
      </c>
      <c r="W91" s="19">
        <f t="shared" si="13"/>
        <v>25.15198929105723</v>
      </c>
      <c r="X91" s="19">
        <f t="shared" si="13"/>
        <v>21.492795376326519</v>
      </c>
      <c r="Y91" s="19">
        <f t="shared" si="13"/>
        <v>19.26723373048857</v>
      </c>
      <c r="Z91" s="19">
        <f t="shared" si="13"/>
        <v>17.722388483896836</v>
      </c>
      <c r="AA91" s="19">
        <f t="shared" si="13"/>
        <v>16.697337370607023</v>
      </c>
      <c r="AB91" s="19">
        <f t="shared" si="13"/>
        <v>15.816769775490139</v>
      </c>
      <c r="AC91" s="19">
        <f t="shared" si="13"/>
        <v>13.646428295082814</v>
      </c>
      <c r="AD91" s="19">
        <f t="shared" si="13"/>
        <v>16.007101764543936</v>
      </c>
      <c r="AE91" s="19">
        <f t="shared" si="13"/>
        <v>15.516144801315694</v>
      </c>
      <c r="AF91" s="19">
        <f t="shared" si="13"/>
        <v>15.208288593178059</v>
      </c>
      <c r="AG91" s="19">
        <f t="shared" si="13"/>
        <v>13.206531482712633</v>
      </c>
      <c r="AH91" s="19">
        <f t="shared" si="13"/>
        <v>20.866156956940856</v>
      </c>
      <c r="AI91" s="4"/>
      <c r="AJ91" s="5"/>
      <c r="AK91" s="6"/>
      <c r="AL91" s="7"/>
      <c r="AM91" s="7"/>
    </row>
    <row r="92" spans="1:39" ht="12" customHeight="1" x14ac:dyDescent="0.2">
      <c r="A92" s="16"/>
      <c r="B92" s="17" t="s">
        <v>140</v>
      </c>
      <c r="C92" s="19">
        <f t="shared" ref="C92:AH92" si="14">IF(C20&gt;0,C56/C20*100,"--")</f>
        <v>25.333158399075696</v>
      </c>
      <c r="D92" s="19">
        <f t="shared" si="14"/>
        <v>26.798491280272422</v>
      </c>
      <c r="E92" s="19">
        <f t="shared" si="14"/>
        <v>26.461254841069831</v>
      </c>
      <c r="F92" s="19">
        <f t="shared" si="14"/>
        <v>25.124130372333841</v>
      </c>
      <c r="G92" s="19">
        <f t="shared" si="14"/>
        <v>26.860144674786639</v>
      </c>
      <c r="H92" s="19">
        <f t="shared" si="14"/>
        <v>26.495379599587181</v>
      </c>
      <c r="I92" s="19">
        <f t="shared" si="14"/>
        <v>24.312191418166002</v>
      </c>
      <c r="J92" s="19">
        <f t="shared" si="14"/>
        <v>27.503156103824129</v>
      </c>
      <c r="K92" s="19">
        <f t="shared" si="14"/>
        <v>23.291233748010196</v>
      </c>
      <c r="L92" s="19">
        <f t="shared" si="14"/>
        <v>22.679729948661169</v>
      </c>
      <c r="M92" s="19">
        <f t="shared" si="14"/>
        <v>22.24636080380872</v>
      </c>
      <c r="N92" s="19">
        <f t="shared" si="14"/>
        <v>22.685011927758616</v>
      </c>
      <c r="O92" s="19">
        <f t="shared" si="14"/>
        <v>35.190750094704001</v>
      </c>
      <c r="P92" s="19">
        <f t="shared" si="14"/>
        <v>26.246584649392986</v>
      </c>
      <c r="Q92" s="19">
        <f t="shared" si="14"/>
        <v>24.197783573160628</v>
      </c>
      <c r="R92" s="19">
        <f t="shared" si="14"/>
        <v>30.910553661246613</v>
      </c>
      <c r="S92" s="19">
        <f t="shared" si="14"/>
        <v>29.832649041430091</v>
      </c>
      <c r="T92" s="19">
        <f t="shared" si="14"/>
        <v>26.066355665794195</v>
      </c>
      <c r="U92" s="19">
        <f t="shared" si="14"/>
        <v>24.744448564148737</v>
      </c>
      <c r="V92" s="19">
        <f t="shared" si="14"/>
        <v>21.536294593555375</v>
      </c>
      <c r="W92" s="19">
        <f t="shared" si="14"/>
        <v>23.306346975466532</v>
      </c>
      <c r="X92" s="19">
        <f t="shared" si="14"/>
        <v>22.513483890447343</v>
      </c>
      <c r="Y92" s="19">
        <f t="shared" si="14"/>
        <v>19.718644422716196</v>
      </c>
      <c r="Z92" s="19">
        <f t="shared" si="14"/>
        <v>19.727322340057061</v>
      </c>
      <c r="AA92" s="19">
        <f t="shared" si="14"/>
        <v>18.43737079516961</v>
      </c>
      <c r="AB92" s="19">
        <f t="shared" si="14"/>
        <v>16.430767968546878</v>
      </c>
      <c r="AC92" s="19">
        <f t="shared" si="14"/>
        <v>12.521311266221561</v>
      </c>
      <c r="AD92" s="19">
        <f t="shared" si="14"/>
        <v>12.356771695253222</v>
      </c>
      <c r="AE92" s="19">
        <f t="shared" si="14"/>
        <v>12.111251540599472</v>
      </c>
      <c r="AF92" s="19">
        <f t="shared" si="14"/>
        <v>13.037078157561821</v>
      </c>
      <c r="AG92" s="19">
        <f t="shared" si="14"/>
        <v>10.309510290057846</v>
      </c>
      <c r="AH92" s="19">
        <f t="shared" si="14"/>
        <v>20.635026572455573</v>
      </c>
      <c r="AI92" s="4"/>
      <c r="AJ92" s="5"/>
      <c r="AK92" s="6"/>
      <c r="AL92" s="7"/>
      <c r="AM92" s="7"/>
    </row>
    <row r="93" spans="1:39" ht="12" customHeight="1" x14ac:dyDescent="0.2">
      <c r="A93" s="16"/>
      <c r="B93" s="17" t="s">
        <v>173</v>
      </c>
      <c r="C93" s="19">
        <f t="shared" ref="C93:AH93" si="15">IF(C21&gt;0,C57/C21*100,"--")</f>
        <v>6.6749114405825027</v>
      </c>
      <c r="D93" s="19">
        <f t="shared" si="15"/>
        <v>3.6685279177216112</v>
      </c>
      <c r="E93" s="19">
        <f t="shared" si="15"/>
        <v>8.3178942026177864</v>
      </c>
      <c r="F93" s="19">
        <f t="shared" si="15"/>
        <v>7.2642768294405551</v>
      </c>
      <c r="G93" s="19">
        <f t="shared" si="15"/>
        <v>8.8389032080940648</v>
      </c>
      <c r="H93" s="19">
        <f t="shared" si="15"/>
        <v>14.1417225211123</v>
      </c>
      <c r="I93" s="19" t="str">
        <f t="shared" si="15"/>
        <v>--</v>
      </c>
      <c r="J93" s="19" t="str">
        <f t="shared" si="15"/>
        <v>--</v>
      </c>
      <c r="K93" s="19" t="str">
        <f t="shared" si="15"/>
        <v>--</v>
      </c>
      <c r="L93" s="19" t="str">
        <f t="shared" si="15"/>
        <v>--</v>
      </c>
      <c r="M93" s="19" t="str">
        <f t="shared" si="15"/>
        <v>--</v>
      </c>
      <c r="N93" s="19" t="str">
        <f t="shared" si="15"/>
        <v>--</v>
      </c>
      <c r="O93" s="19" t="str">
        <f t="shared" si="15"/>
        <v>--</v>
      </c>
      <c r="P93" s="19" t="str">
        <f t="shared" si="15"/>
        <v>--</v>
      </c>
      <c r="Q93" s="19" t="str">
        <f t="shared" si="15"/>
        <v>--</v>
      </c>
      <c r="R93" s="19" t="str">
        <f t="shared" si="15"/>
        <v>--</v>
      </c>
      <c r="S93" s="19" t="str">
        <f t="shared" si="15"/>
        <v>--</v>
      </c>
      <c r="T93" s="19" t="str">
        <f t="shared" si="15"/>
        <v>--</v>
      </c>
      <c r="U93" s="19" t="str">
        <f t="shared" si="15"/>
        <v>--</v>
      </c>
      <c r="V93" s="19" t="str">
        <f t="shared" si="15"/>
        <v>--</v>
      </c>
      <c r="W93" s="19" t="str">
        <f t="shared" si="15"/>
        <v>--</v>
      </c>
      <c r="X93" s="19" t="str">
        <f t="shared" si="15"/>
        <v>--</v>
      </c>
      <c r="Y93" s="19" t="str">
        <f t="shared" si="15"/>
        <v>--</v>
      </c>
      <c r="Z93" s="19" t="str">
        <f t="shared" si="15"/>
        <v>--</v>
      </c>
      <c r="AA93" s="19" t="str">
        <f t="shared" si="15"/>
        <v>--</v>
      </c>
      <c r="AB93" s="19" t="str">
        <f t="shared" si="15"/>
        <v>--</v>
      </c>
      <c r="AC93" s="19" t="str">
        <f t="shared" si="15"/>
        <v>--</v>
      </c>
      <c r="AD93" s="19" t="str">
        <f t="shared" si="15"/>
        <v>--</v>
      </c>
      <c r="AE93" s="19" t="str">
        <f t="shared" si="15"/>
        <v>--</v>
      </c>
      <c r="AF93" s="19" t="str">
        <f t="shared" si="15"/>
        <v>--</v>
      </c>
      <c r="AG93" s="19" t="str">
        <f t="shared" si="15"/>
        <v>--</v>
      </c>
      <c r="AH93" s="19">
        <f t="shared" si="15"/>
        <v>11.196548093036442</v>
      </c>
      <c r="AI93" s="4"/>
      <c r="AJ93" s="5"/>
      <c r="AK93" s="6"/>
      <c r="AL93" s="7"/>
      <c r="AM93" s="7"/>
    </row>
    <row r="94" spans="1:39" ht="12" customHeight="1" x14ac:dyDescent="0.2">
      <c r="A94" s="16"/>
      <c r="B94" s="17" t="s">
        <v>141</v>
      </c>
      <c r="C94" s="19" t="str">
        <f t="shared" ref="C94:AH94" si="16">IF(C22&gt;0,C58/C22*100,"--")</f>
        <v>--</v>
      </c>
      <c r="D94" s="19" t="str">
        <f t="shared" si="16"/>
        <v>--</v>
      </c>
      <c r="E94" s="19" t="str">
        <f t="shared" si="16"/>
        <v>--</v>
      </c>
      <c r="F94" s="19" t="str">
        <f t="shared" si="16"/>
        <v>--</v>
      </c>
      <c r="G94" s="19" t="str">
        <f t="shared" si="16"/>
        <v>--</v>
      </c>
      <c r="H94" s="19" t="str">
        <f t="shared" si="16"/>
        <v>--</v>
      </c>
      <c r="I94" s="19">
        <f t="shared" si="16"/>
        <v>11.577658644158015</v>
      </c>
      <c r="J94" s="19">
        <f t="shared" si="16"/>
        <v>12.27301612597423</v>
      </c>
      <c r="K94" s="19">
        <f t="shared" si="16"/>
        <v>12.664252214996308</v>
      </c>
      <c r="L94" s="19">
        <f t="shared" si="16"/>
        <v>15.414001204484112</v>
      </c>
      <c r="M94" s="19">
        <f t="shared" si="16"/>
        <v>20.867870053188028</v>
      </c>
      <c r="N94" s="19">
        <f t="shared" si="16"/>
        <v>13.857048529714886</v>
      </c>
      <c r="O94" s="19">
        <f t="shared" si="16"/>
        <v>11.439766001534039</v>
      </c>
      <c r="P94" s="19">
        <f t="shared" si="16"/>
        <v>19.250383759230836</v>
      </c>
      <c r="Q94" s="19">
        <f t="shared" si="16"/>
        <v>17.119628452940557</v>
      </c>
      <c r="R94" s="19">
        <f t="shared" si="16"/>
        <v>11.515582553661737</v>
      </c>
      <c r="S94" s="19">
        <f t="shared" si="16"/>
        <v>12.04990433255576</v>
      </c>
      <c r="T94" s="19">
        <f t="shared" si="16"/>
        <v>21.589294587803838</v>
      </c>
      <c r="U94" s="19">
        <f t="shared" si="16"/>
        <v>9.2402748578925848</v>
      </c>
      <c r="V94" s="19">
        <f t="shared" si="16"/>
        <v>24.443987205626531</v>
      </c>
      <c r="W94" s="19">
        <f t="shared" si="16"/>
        <v>18.620123340930419</v>
      </c>
      <c r="X94" s="19">
        <f t="shared" si="16"/>
        <v>14.450645681059243</v>
      </c>
      <c r="Y94" s="19">
        <f t="shared" si="16"/>
        <v>22.24436446296647</v>
      </c>
      <c r="Z94" s="19">
        <f t="shared" si="16"/>
        <v>24.649825925026313</v>
      </c>
      <c r="AA94" s="19">
        <f t="shared" si="16"/>
        <v>5.818286948154908</v>
      </c>
      <c r="AB94" s="19">
        <f t="shared" si="16"/>
        <v>6.4798748643081217</v>
      </c>
      <c r="AC94" s="19">
        <f t="shared" si="16"/>
        <v>5.0315515468416203</v>
      </c>
      <c r="AD94" s="19">
        <f t="shared" si="16"/>
        <v>20.771096369213211</v>
      </c>
      <c r="AE94" s="19">
        <f t="shared" si="16"/>
        <v>14.257834880256675</v>
      </c>
      <c r="AF94" s="19">
        <f t="shared" si="16"/>
        <v>9.7361128461112898</v>
      </c>
      <c r="AG94" s="19">
        <f t="shared" si="16"/>
        <v>10.95772625799683</v>
      </c>
      <c r="AH94" s="19">
        <f t="shared" si="16"/>
        <v>13.166067419586769</v>
      </c>
      <c r="AI94" s="4"/>
      <c r="AJ94" s="5"/>
      <c r="AK94" s="6"/>
      <c r="AL94" s="7"/>
      <c r="AM94" s="7"/>
    </row>
    <row r="95" spans="1:39" ht="12" customHeight="1" x14ac:dyDescent="0.2">
      <c r="A95" s="16"/>
      <c r="B95" s="17" t="s">
        <v>142</v>
      </c>
      <c r="C95" s="19">
        <f t="shared" ref="C95:AH95" si="17">IF(C23&gt;0,C59/C23*100,"--")</f>
        <v>12.35686478235859</v>
      </c>
      <c r="D95" s="19">
        <f t="shared" si="17"/>
        <v>12.934659418318672</v>
      </c>
      <c r="E95" s="19">
        <f t="shared" si="17"/>
        <v>15.780983915696156</v>
      </c>
      <c r="F95" s="19">
        <f t="shared" si="17"/>
        <v>12.966998056510693</v>
      </c>
      <c r="G95" s="19">
        <f t="shared" si="17"/>
        <v>12.804677285408832</v>
      </c>
      <c r="H95" s="19">
        <f t="shared" si="17"/>
        <v>15.015205837179979</v>
      </c>
      <c r="I95" s="19">
        <f t="shared" si="17"/>
        <v>19.25061045186969</v>
      </c>
      <c r="J95" s="19">
        <f t="shared" si="17"/>
        <v>13.670816786043538</v>
      </c>
      <c r="K95" s="19">
        <f t="shared" si="17"/>
        <v>9.790015183376326</v>
      </c>
      <c r="L95" s="19">
        <f t="shared" si="17"/>
        <v>11.12027481435439</v>
      </c>
      <c r="M95" s="19">
        <f t="shared" si="17"/>
        <v>11.74728255181871</v>
      </c>
      <c r="N95" s="19">
        <f t="shared" si="17"/>
        <v>14.057837282292136</v>
      </c>
      <c r="O95" s="19">
        <f t="shared" si="17"/>
        <v>17.613859772231301</v>
      </c>
      <c r="P95" s="19">
        <f t="shared" si="17"/>
        <v>14.566373361797488</v>
      </c>
      <c r="Q95" s="19">
        <f t="shared" si="17"/>
        <v>13.892354197970649</v>
      </c>
      <c r="R95" s="19">
        <f t="shared" si="17"/>
        <v>14.141595366748716</v>
      </c>
      <c r="S95" s="19">
        <f t="shared" si="17"/>
        <v>13.498828809895979</v>
      </c>
      <c r="T95" s="19">
        <f t="shared" si="17"/>
        <v>13.486959400148715</v>
      </c>
      <c r="U95" s="19">
        <f t="shared" si="17"/>
        <v>15.021469120870853</v>
      </c>
      <c r="V95" s="19">
        <f t="shared" si="17"/>
        <v>13.549683651597933</v>
      </c>
      <c r="W95" s="19">
        <f t="shared" si="17"/>
        <v>16.197688765361825</v>
      </c>
      <c r="X95" s="19">
        <f t="shared" si="17"/>
        <v>15.340084165683002</v>
      </c>
      <c r="Y95" s="19">
        <f t="shared" si="17"/>
        <v>14.142242922771189</v>
      </c>
      <c r="Z95" s="19">
        <f t="shared" si="17"/>
        <v>8.8082110290310673</v>
      </c>
      <c r="AA95" s="19">
        <f t="shared" si="17"/>
        <v>7.5401884173107945</v>
      </c>
      <c r="AB95" s="19">
        <f t="shared" si="17"/>
        <v>7.5360242279742611</v>
      </c>
      <c r="AC95" s="19">
        <f t="shared" si="17"/>
        <v>6.5588232245292204</v>
      </c>
      <c r="AD95" s="19">
        <f t="shared" si="17"/>
        <v>4.7981988699207383</v>
      </c>
      <c r="AE95" s="19">
        <f t="shared" si="17"/>
        <v>6.5073103996895583</v>
      </c>
      <c r="AF95" s="19">
        <f t="shared" si="17"/>
        <v>6.7936423735504032</v>
      </c>
      <c r="AG95" s="19">
        <f t="shared" si="17"/>
        <v>9.4272136364629731</v>
      </c>
      <c r="AH95" s="19">
        <f t="shared" si="17"/>
        <v>12.405860620791787</v>
      </c>
      <c r="AI95" s="4"/>
      <c r="AJ95" s="5"/>
      <c r="AK95" s="6"/>
      <c r="AL95" s="7"/>
      <c r="AM95" s="7"/>
    </row>
    <row r="96" spans="1:39" ht="12" customHeight="1" x14ac:dyDescent="0.2">
      <c r="A96" s="16"/>
      <c r="B96" s="17" t="s">
        <v>143</v>
      </c>
      <c r="C96" s="19">
        <f t="shared" ref="C96:AH96" si="18">IF(C24&gt;0,C60/C24*100,"--")</f>
        <v>16.351049819228091</v>
      </c>
      <c r="D96" s="19">
        <f t="shared" si="18"/>
        <v>7.775392274280164</v>
      </c>
      <c r="E96" s="19">
        <f t="shared" si="18"/>
        <v>8.7743101319799379</v>
      </c>
      <c r="F96" s="19">
        <f t="shared" si="18"/>
        <v>10.668070790517369</v>
      </c>
      <c r="G96" s="19">
        <f t="shared" si="18"/>
        <v>11.616435952887832</v>
      </c>
      <c r="H96" s="19">
        <f t="shared" si="18"/>
        <v>10.281193480183266</v>
      </c>
      <c r="I96" s="19">
        <f t="shared" si="18"/>
        <v>10.494100700609907</v>
      </c>
      <c r="J96" s="19">
        <f t="shared" si="18"/>
        <v>8.8886658924338526</v>
      </c>
      <c r="K96" s="19">
        <f t="shared" si="18"/>
        <v>13.634154413502909</v>
      </c>
      <c r="L96" s="19">
        <f t="shared" si="18"/>
        <v>11.551065832651517</v>
      </c>
      <c r="M96" s="19">
        <f t="shared" si="18"/>
        <v>6.269591923807913</v>
      </c>
      <c r="N96" s="19">
        <f t="shared" si="18"/>
        <v>6.9956045667742144</v>
      </c>
      <c r="O96" s="19">
        <f t="shared" si="18"/>
        <v>7.8082660326231341</v>
      </c>
      <c r="P96" s="19">
        <f t="shared" si="18"/>
        <v>9.4203381444503584</v>
      </c>
      <c r="Q96" s="19">
        <f t="shared" si="18"/>
        <v>8.9097206187947364</v>
      </c>
      <c r="R96" s="19">
        <f t="shared" si="18"/>
        <v>14.812787835408761</v>
      </c>
      <c r="S96" s="19">
        <f t="shared" si="18"/>
        <v>9.1725070139814218</v>
      </c>
      <c r="T96" s="19">
        <f t="shared" si="18"/>
        <v>8.5520420807460376</v>
      </c>
      <c r="U96" s="19">
        <f t="shared" si="18"/>
        <v>8.0712103808889211</v>
      </c>
      <c r="V96" s="19">
        <f t="shared" si="18"/>
        <v>9.2489380615355277</v>
      </c>
      <c r="W96" s="19">
        <f t="shared" si="18"/>
        <v>9.3563392934391931</v>
      </c>
      <c r="X96" s="19">
        <f t="shared" si="18"/>
        <v>10.006316880058694</v>
      </c>
      <c r="Y96" s="19">
        <f t="shared" si="18"/>
        <v>11.041147615781306</v>
      </c>
      <c r="Z96" s="19">
        <f t="shared" si="18"/>
        <v>4.7137102386199832</v>
      </c>
      <c r="AA96" s="19">
        <f t="shared" si="18"/>
        <v>4.2871553083274891</v>
      </c>
      <c r="AB96" s="19">
        <f t="shared" si="18"/>
        <v>4.3842338981292608</v>
      </c>
      <c r="AC96" s="19">
        <f t="shared" si="18"/>
        <v>4.3860144653868494</v>
      </c>
      <c r="AD96" s="19">
        <f t="shared" si="18"/>
        <v>4.2644002737400504</v>
      </c>
      <c r="AE96" s="19">
        <f t="shared" si="18"/>
        <v>4.7134469855939356</v>
      </c>
      <c r="AF96" s="19">
        <f t="shared" si="18"/>
        <v>4.1729687546135974</v>
      </c>
      <c r="AG96" s="19">
        <f t="shared" si="18"/>
        <v>4.9687610479948781</v>
      </c>
      <c r="AH96" s="19">
        <f t="shared" si="18"/>
        <v>7.1827878205733509</v>
      </c>
      <c r="AI96" s="4"/>
      <c r="AJ96" s="5"/>
      <c r="AK96" s="6"/>
      <c r="AL96" s="7"/>
      <c r="AM96" s="7"/>
    </row>
    <row r="97" spans="1:39" ht="12" customHeight="1" x14ac:dyDescent="0.2">
      <c r="A97" s="16"/>
      <c r="B97" s="17" t="s">
        <v>174</v>
      </c>
      <c r="C97" s="19">
        <f t="shared" ref="C97:AH97" si="19">IF(C25&gt;0,C61/C25*100,"--")</f>
        <v>3.6586817690927491</v>
      </c>
      <c r="D97" s="19">
        <f t="shared" si="19"/>
        <v>8.3981512003871543</v>
      </c>
      <c r="E97" s="19">
        <f t="shared" si="19"/>
        <v>11.178036946474979</v>
      </c>
      <c r="F97" s="19">
        <f t="shared" si="19"/>
        <v>12.808855967896418</v>
      </c>
      <c r="G97" s="19">
        <f t="shared" si="19"/>
        <v>9.4242199444529877</v>
      </c>
      <c r="H97" s="19">
        <f t="shared" si="19"/>
        <v>13.37644139048809</v>
      </c>
      <c r="I97" s="19">
        <f t="shared" si="19"/>
        <v>13.034092092692671</v>
      </c>
      <c r="J97" s="19">
        <f t="shared" si="19"/>
        <v>11.17792239960874</v>
      </c>
      <c r="K97" s="19">
        <f t="shared" si="19"/>
        <v>11.102692606322153</v>
      </c>
      <c r="L97" s="19">
        <f t="shared" si="19"/>
        <v>14.224264527334075</v>
      </c>
      <c r="M97" s="19">
        <f t="shared" si="19"/>
        <v>13.72953248680377</v>
      </c>
      <c r="N97" s="19">
        <f t="shared" si="19"/>
        <v>14.474518778999995</v>
      </c>
      <c r="O97" s="19">
        <f t="shared" si="19"/>
        <v>16.340303023813956</v>
      </c>
      <c r="P97" s="19">
        <f t="shared" si="19"/>
        <v>12.64948646356987</v>
      </c>
      <c r="Q97" s="19">
        <f t="shared" si="19"/>
        <v>7.4218961022417362</v>
      </c>
      <c r="R97" s="19">
        <f t="shared" si="19"/>
        <v>9.2934488677154086</v>
      </c>
      <c r="S97" s="19">
        <f t="shared" si="19"/>
        <v>9.2160543874048759</v>
      </c>
      <c r="T97" s="19" t="str">
        <f t="shared" si="19"/>
        <v>--</v>
      </c>
      <c r="U97" s="19" t="str">
        <f t="shared" si="19"/>
        <v>--</v>
      </c>
      <c r="V97" s="19" t="str">
        <f t="shared" si="19"/>
        <v>--</v>
      </c>
      <c r="W97" s="19" t="str">
        <f t="shared" si="19"/>
        <v>--</v>
      </c>
      <c r="X97" s="19" t="str">
        <f t="shared" si="19"/>
        <v>--</v>
      </c>
      <c r="Y97" s="19" t="str">
        <f t="shared" si="19"/>
        <v>--</v>
      </c>
      <c r="Z97" s="19" t="str">
        <f t="shared" si="19"/>
        <v>--</v>
      </c>
      <c r="AA97" s="19" t="str">
        <f t="shared" si="19"/>
        <v>--</v>
      </c>
      <c r="AB97" s="19" t="str">
        <f t="shared" si="19"/>
        <v>--</v>
      </c>
      <c r="AC97" s="19" t="str">
        <f t="shared" si="19"/>
        <v>--</v>
      </c>
      <c r="AD97" s="19" t="str">
        <f t="shared" si="19"/>
        <v>--</v>
      </c>
      <c r="AE97" s="19" t="str">
        <f t="shared" si="19"/>
        <v>--</v>
      </c>
      <c r="AF97" s="19" t="str">
        <f t="shared" si="19"/>
        <v>--</v>
      </c>
      <c r="AG97" s="19" t="str">
        <f t="shared" si="19"/>
        <v>--</v>
      </c>
      <c r="AH97" s="19">
        <f t="shared" si="19"/>
        <v>11.457102688097338</v>
      </c>
      <c r="AI97" s="4"/>
      <c r="AJ97" s="5"/>
      <c r="AK97" s="6"/>
      <c r="AL97" s="7"/>
      <c r="AM97" s="7"/>
    </row>
    <row r="98" spans="1:39" ht="12" customHeight="1" x14ac:dyDescent="0.2">
      <c r="A98" s="16"/>
      <c r="B98" s="17" t="s">
        <v>144</v>
      </c>
      <c r="C98" s="19">
        <f t="shared" ref="C98:AH98" si="20">IF(C26&gt;0,C62/C26*100,"--")</f>
        <v>21.204394904912441</v>
      </c>
      <c r="D98" s="19">
        <f t="shared" si="20"/>
        <v>18.443420485992608</v>
      </c>
      <c r="E98" s="19">
        <f t="shared" si="20"/>
        <v>12.512067160622564</v>
      </c>
      <c r="F98" s="19">
        <f t="shared" si="20"/>
        <v>15.969324983117641</v>
      </c>
      <c r="G98" s="19">
        <f t="shared" si="20"/>
        <v>16.973096837895241</v>
      </c>
      <c r="H98" s="19">
        <f t="shared" si="20"/>
        <v>12.10342434199741</v>
      </c>
      <c r="I98" s="19">
        <f t="shared" si="20"/>
        <v>15.062278223781023</v>
      </c>
      <c r="J98" s="19">
        <f t="shared" si="20"/>
        <v>16.383989829872764</v>
      </c>
      <c r="K98" s="19">
        <f t="shared" si="20"/>
        <v>14.162381972132712</v>
      </c>
      <c r="L98" s="19">
        <f t="shared" si="20"/>
        <v>16.125287118399616</v>
      </c>
      <c r="M98" s="19">
        <f t="shared" si="20"/>
        <v>23.454632661590935</v>
      </c>
      <c r="N98" s="19">
        <f t="shared" si="20"/>
        <v>21.646428246979376</v>
      </c>
      <c r="O98" s="19">
        <f t="shared" si="20"/>
        <v>29.569915015168728</v>
      </c>
      <c r="P98" s="19">
        <f t="shared" si="20"/>
        <v>26.394392570468977</v>
      </c>
      <c r="Q98" s="19">
        <f t="shared" si="20"/>
        <v>23.817824165683046</v>
      </c>
      <c r="R98" s="19">
        <f t="shared" si="20"/>
        <v>28.075463206359828</v>
      </c>
      <c r="S98" s="19">
        <f t="shared" si="20"/>
        <v>23.870744594733821</v>
      </c>
      <c r="T98" s="19">
        <f t="shared" si="20"/>
        <v>28.77659245605307</v>
      </c>
      <c r="U98" s="19">
        <f t="shared" si="20"/>
        <v>18.768797928988263</v>
      </c>
      <c r="V98" s="19">
        <f t="shared" si="20"/>
        <v>15.657989613865993</v>
      </c>
      <c r="W98" s="19">
        <f t="shared" si="20"/>
        <v>12.727098664854047</v>
      </c>
      <c r="X98" s="19">
        <f t="shared" si="20"/>
        <v>9.5526591878620106</v>
      </c>
      <c r="Y98" s="19">
        <f t="shared" si="20"/>
        <v>13.628413536034975</v>
      </c>
      <c r="Z98" s="19">
        <f t="shared" si="20"/>
        <v>10.688181264329007</v>
      </c>
      <c r="AA98" s="19">
        <f t="shared" si="20"/>
        <v>13.56619719625877</v>
      </c>
      <c r="AB98" s="19">
        <f t="shared" si="20"/>
        <v>12.709639205357416</v>
      </c>
      <c r="AC98" s="19">
        <f t="shared" si="20"/>
        <v>9.8847918643896406</v>
      </c>
      <c r="AD98" s="19">
        <f t="shared" si="20"/>
        <v>19.475637588676207</v>
      </c>
      <c r="AE98" s="19">
        <f t="shared" si="20"/>
        <v>9.6926711116115598</v>
      </c>
      <c r="AF98" s="19">
        <f t="shared" si="20"/>
        <v>6.8049523858497416</v>
      </c>
      <c r="AG98" s="19">
        <f t="shared" si="20"/>
        <v>9.4803983536151737</v>
      </c>
      <c r="AH98" s="19">
        <f t="shared" si="20"/>
        <v>17.555393467134202</v>
      </c>
      <c r="AI98" s="4"/>
      <c r="AJ98" s="5"/>
      <c r="AK98" s="6"/>
      <c r="AL98" s="7"/>
      <c r="AM98" s="7"/>
    </row>
    <row r="99" spans="1:39" ht="12" customHeight="1" x14ac:dyDescent="0.2">
      <c r="A99" s="16"/>
      <c r="B99" s="17" t="s">
        <v>145</v>
      </c>
      <c r="C99" s="19">
        <f t="shared" ref="C99:AH99" si="21">IF(C27&gt;0,C63/C27*100,"--")</f>
        <v>7.447410786935885</v>
      </c>
      <c r="D99" s="19">
        <f t="shared" si="21"/>
        <v>8.2748002408133647</v>
      </c>
      <c r="E99" s="19">
        <f t="shared" si="21"/>
        <v>6.5140028170492217</v>
      </c>
      <c r="F99" s="19">
        <f t="shared" si="21"/>
        <v>6.9748812029405087</v>
      </c>
      <c r="G99" s="19">
        <f t="shared" si="21"/>
        <v>6.4159783147801495</v>
      </c>
      <c r="H99" s="19">
        <f t="shared" si="21"/>
        <v>6.7248707423687186</v>
      </c>
      <c r="I99" s="19">
        <f t="shared" si="21"/>
        <v>6.7439178375501108</v>
      </c>
      <c r="J99" s="19">
        <f t="shared" si="21"/>
        <v>6.0514044505039086</v>
      </c>
      <c r="K99" s="19">
        <f t="shared" si="21"/>
        <v>5.0264533986609372</v>
      </c>
      <c r="L99" s="19">
        <f t="shared" si="21"/>
        <v>5.4161881281370716</v>
      </c>
      <c r="M99" s="19">
        <f t="shared" si="21"/>
        <v>5.5680034650350247</v>
      </c>
      <c r="N99" s="19">
        <f t="shared" si="21"/>
        <v>4.7509921575723579</v>
      </c>
      <c r="O99" s="19">
        <f t="shared" si="21"/>
        <v>4.5423579312845472</v>
      </c>
      <c r="P99" s="19">
        <f t="shared" si="21"/>
        <v>4.9065385868209921</v>
      </c>
      <c r="Q99" s="19">
        <f t="shared" si="21"/>
        <v>5.3762939299563417</v>
      </c>
      <c r="R99" s="19">
        <f t="shared" si="21"/>
        <v>6.2809124377066885</v>
      </c>
      <c r="S99" s="19">
        <f t="shared" si="21"/>
        <v>4.4669901910866052</v>
      </c>
      <c r="T99" s="19">
        <f t="shared" si="21"/>
        <v>4.9236821855756077</v>
      </c>
      <c r="U99" s="19">
        <f t="shared" si="21"/>
        <v>4.7359816977898257</v>
      </c>
      <c r="V99" s="19">
        <f t="shared" si="21"/>
        <v>4.9875816505721451</v>
      </c>
      <c r="W99" s="19">
        <f t="shared" si="21"/>
        <v>4.7785333189259278</v>
      </c>
      <c r="X99" s="19">
        <f t="shared" si="21"/>
        <v>4.0896938233552307</v>
      </c>
      <c r="Y99" s="19">
        <f t="shared" si="21"/>
        <v>3.6498228661425158</v>
      </c>
      <c r="Z99" s="19">
        <f t="shared" si="21"/>
        <v>2.7595669375270671</v>
      </c>
      <c r="AA99" s="19">
        <f t="shared" si="21"/>
        <v>2.6927375927021391</v>
      </c>
      <c r="AB99" s="19">
        <f t="shared" si="21"/>
        <v>2.8897838762043664</v>
      </c>
      <c r="AC99" s="19">
        <f t="shared" si="21"/>
        <v>2.6339170217115986</v>
      </c>
      <c r="AD99" s="19">
        <f t="shared" si="21"/>
        <v>2.79057731482016</v>
      </c>
      <c r="AE99" s="19">
        <f t="shared" si="21"/>
        <v>2.9994952480021131</v>
      </c>
      <c r="AF99" s="19">
        <f t="shared" si="21"/>
        <v>3.0439114644656846</v>
      </c>
      <c r="AG99" s="19">
        <f t="shared" si="21"/>
        <v>3.4124407103576719</v>
      </c>
      <c r="AH99" s="19">
        <f t="shared" si="21"/>
        <v>4.0540395531143645</v>
      </c>
      <c r="AI99" s="4"/>
      <c r="AJ99" s="5"/>
      <c r="AK99" s="6"/>
      <c r="AL99" s="7"/>
      <c r="AM99" s="7"/>
    </row>
    <row r="100" spans="1:39" ht="12" customHeight="1" x14ac:dyDescent="0.2">
      <c r="A100" s="16"/>
      <c r="B100" s="17" t="s">
        <v>146</v>
      </c>
      <c r="C100" s="19">
        <f t="shared" ref="C100:AH100" si="22">IF(C28&gt;0,C64/C28*100,"--")</f>
        <v>4.6570461905362608</v>
      </c>
      <c r="D100" s="19">
        <f t="shared" si="22"/>
        <v>4.6112070822500471</v>
      </c>
      <c r="E100" s="19">
        <f t="shared" si="22"/>
        <v>4.5222773254894415</v>
      </c>
      <c r="F100" s="19">
        <f t="shared" si="22"/>
        <v>5.1464914088353488</v>
      </c>
      <c r="G100" s="19">
        <f t="shared" si="22"/>
        <v>4.9352665581568873</v>
      </c>
      <c r="H100" s="19">
        <f t="shared" si="22"/>
        <v>4.5686026757509834</v>
      </c>
      <c r="I100" s="19">
        <f t="shared" si="22"/>
        <v>4.2409660233132076</v>
      </c>
      <c r="J100" s="19">
        <f t="shared" si="22"/>
        <v>4.5167912553867495</v>
      </c>
      <c r="K100" s="19">
        <f t="shared" si="22"/>
        <v>4.2092912194664507</v>
      </c>
      <c r="L100" s="19">
        <f t="shared" si="22"/>
        <v>4.4411616631072395</v>
      </c>
      <c r="M100" s="19">
        <f t="shared" si="22"/>
        <v>4.9426461626145768</v>
      </c>
      <c r="N100" s="19">
        <f t="shared" si="22"/>
        <v>4.8426664734657798</v>
      </c>
      <c r="O100" s="19">
        <f t="shared" si="22"/>
        <v>4.8772329528207212</v>
      </c>
      <c r="P100" s="19">
        <f t="shared" si="22"/>
        <v>4.448425630414989</v>
      </c>
      <c r="Q100" s="19">
        <f t="shared" si="22"/>
        <v>4.4924302253321331</v>
      </c>
      <c r="R100" s="19">
        <f t="shared" si="22"/>
        <v>4.6617141216470417</v>
      </c>
      <c r="S100" s="19">
        <f t="shared" si="22"/>
        <v>4.4798525486747991</v>
      </c>
      <c r="T100" s="19">
        <f t="shared" si="22"/>
        <v>4.1219491099576597</v>
      </c>
      <c r="U100" s="19">
        <f t="shared" si="22"/>
        <v>4.137884428985072</v>
      </c>
      <c r="V100" s="19">
        <f t="shared" si="22"/>
        <v>4.1627837695682155</v>
      </c>
      <c r="W100" s="19">
        <f t="shared" si="22"/>
        <v>3.9696785086103565</v>
      </c>
      <c r="X100" s="19">
        <f t="shared" si="22"/>
        <v>3.5826405359471654</v>
      </c>
      <c r="Y100" s="19">
        <f t="shared" si="22"/>
        <v>3.5163567155931683</v>
      </c>
      <c r="Z100" s="19">
        <f t="shared" si="22"/>
        <v>2.6079984136438887</v>
      </c>
      <c r="AA100" s="19">
        <f t="shared" si="22"/>
        <v>2.6203289761247497</v>
      </c>
      <c r="AB100" s="19">
        <f t="shared" si="22"/>
        <v>2.6404423880155119</v>
      </c>
      <c r="AC100" s="19">
        <f t="shared" si="22"/>
        <v>2.6665664830828701</v>
      </c>
      <c r="AD100" s="19">
        <f t="shared" si="22"/>
        <v>2.6822823267289877</v>
      </c>
      <c r="AE100" s="19">
        <f t="shared" si="22"/>
        <v>2.6367410944287109</v>
      </c>
      <c r="AF100" s="19">
        <f t="shared" si="22"/>
        <v>2.5647406264823607</v>
      </c>
      <c r="AG100" s="19">
        <f t="shared" si="22"/>
        <v>2.7380893863011444</v>
      </c>
      <c r="AH100" s="19">
        <f t="shared" si="22"/>
        <v>3.8977824621236072</v>
      </c>
      <c r="AI100" s="4"/>
      <c r="AJ100" s="5"/>
      <c r="AK100" s="6"/>
      <c r="AL100" s="7"/>
      <c r="AM100" s="7"/>
    </row>
    <row r="101" spans="1:39" ht="12" customHeight="1" x14ac:dyDescent="0.2">
      <c r="A101" s="16"/>
      <c r="B101" s="17" t="s">
        <v>147</v>
      </c>
      <c r="C101" s="19">
        <f t="shared" ref="C101:AH101" si="23">IF(C29&gt;0,C65/C29*100,"--")</f>
        <v>15.941348836081842</v>
      </c>
      <c r="D101" s="19">
        <f t="shared" si="23"/>
        <v>15.622474669436674</v>
      </c>
      <c r="E101" s="19">
        <f t="shared" si="23"/>
        <v>15.218945808927964</v>
      </c>
      <c r="F101" s="19">
        <f t="shared" si="23"/>
        <v>16.066679216282363</v>
      </c>
      <c r="G101" s="19">
        <f t="shared" si="23"/>
        <v>15.049024934834948</v>
      </c>
      <c r="H101" s="19">
        <f t="shared" si="23"/>
        <v>14.886785411083981</v>
      </c>
      <c r="I101" s="19">
        <f t="shared" si="23"/>
        <v>16.060261051623204</v>
      </c>
      <c r="J101" s="19">
        <f t="shared" si="23"/>
        <v>15.46492866268353</v>
      </c>
      <c r="K101" s="19">
        <f t="shared" si="23"/>
        <v>13.484865748640354</v>
      </c>
      <c r="L101" s="19">
        <f t="shared" si="23"/>
        <v>14.465151293829869</v>
      </c>
      <c r="M101" s="19">
        <f t="shared" si="23"/>
        <v>14.791897460997175</v>
      </c>
      <c r="N101" s="19">
        <f t="shared" si="23"/>
        <v>15.927173630967514</v>
      </c>
      <c r="O101" s="19">
        <f t="shared" si="23"/>
        <v>17.228040150271596</v>
      </c>
      <c r="P101" s="19">
        <f t="shared" si="23"/>
        <v>16.479299149031753</v>
      </c>
      <c r="Q101" s="19">
        <f t="shared" si="23"/>
        <v>17.453733287530543</v>
      </c>
      <c r="R101" s="19">
        <f t="shared" si="23"/>
        <v>15.204968573051259</v>
      </c>
      <c r="S101" s="19">
        <f t="shared" si="23"/>
        <v>18.021227132313918</v>
      </c>
      <c r="T101" s="19">
        <f t="shared" si="23"/>
        <v>14.152311100267895</v>
      </c>
      <c r="U101" s="19">
        <f t="shared" si="23"/>
        <v>15.357355674819953</v>
      </c>
      <c r="V101" s="19">
        <f t="shared" si="23"/>
        <v>13.706300418970873</v>
      </c>
      <c r="W101" s="19">
        <f t="shared" si="23"/>
        <v>15.137791266096349</v>
      </c>
      <c r="X101" s="19">
        <f t="shared" si="23"/>
        <v>12.649881825928086</v>
      </c>
      <c r="Y101" s="19">
        <f t="shared" si="23"/>
        <v>9.8513327597798721</v>
      </c>
      <c r="Z101" s="19">
        <f t="shared" si="23"/>
        <v>10.42339259565491</v>
      </c>
      <c r="AA101" s="19">
        <f t="shared" si="23"/>
        <v>10.523786495359985</v>
      </c>
      <c r="AB101" s="19">
        <f t="shared" si="23"/>
        <v>9.5241547552641048</v>
      </c>
      <c r="AC101" s="19">
        <f t="shared" si="23"/>
        <v>8.7314074824397121</v>
      </c>
      <c r="AD101" s="19">
        <f t="shared" si="23"/>
        <v>10.266561433974495</v>
      </c>
      <c r="AE101" s="19">
        <f t="shared" si="23"/>
        <v>11.227131332707287</v>
      </c>
      <c r="AF101" s="19">
        <f t="shared" si="23"/>
        <v>11.604606153439699</v>
      </c>
      <c r="AG101" s="19">
        <f t="shared" si="23"/>
        <v>10.263566985003068</v>
      </c>
      <c r="AH101" s="19">
        <f t="shared" si="23"/>
        <v>12.966023371635082</v>
      </c>
      <c r="AI101" s="4"/>
      <c r="AJ101" s="5"/>
      <c r="AK101" s="6"/>
      <c r="AL101" s="7"/>
      <c r="AM101" s="7"/>
    </row>
    <row r="102" spans="1:39" ht="12" customHeight="1" x14ac:dyDescent="0.2">
      <c r="A102" s="16"/>
      <c r="B102" s="17" t="s">
        <v>148</v>
      </c>
      <c r="C102" s="19">
        <f t="shared" ref="C102:AH102" si="24">IF(C30&gt;0,C66/C30*100,"--")</f>
        <v>10.356501550557917</v>
      </c>
      <c r="D102" s="19">
        <f t="shared" si="24"/>
        <v>11.350064419730568</v>
      </c>
      <c r="E102" s="19">
        <f t="shared" si="24"/>
        <v>11.011890624111874</v>
      </c>
      <c r="F102" s="19">
        <f t="shared" si="24"/>
        <v>11.867587527928423</v>
      </c>
      <c r="G102" s="19">
        <f t="shared" si="24"/>
        <v>11.115595515551462</v>
      </c>
      <c r="H102" s="19">
        <f t="shared" si="24"/>
        <v>11.037929076406877</v>
      </c>
      <c r="I102" s="19">
        <f t="shared" si="24"/>
        <v>10.282919933223511</v>
      </c>
      <c r="J102" s="19">
        <f t="shared" si="24"/>
        <v>10.220842296834082</v>
      </c>
      <c r="K102" s="19">
        <f t="shared" si="24"/>
        <v>9.1301117515024934</v>
      </c>
      <c r="L102" s="19">
        <f t="shared" si="24"/>
        <v>9.5929642253811327</v>
      </c>
      <c r="M102" s="19">
        <f t="shared" si="24"/>
        <v>10.060033645228945</v>
      </c>
      <c r="N102" s="19">
        <f t="shared" si="24"/>
        <v>11.31679628790638</v>
      </c>
      <c r="O102" s="19">
        <f t="shared" si="24"/>
        <v>13.603960484051456</v>
      </c>
      <c r="P102" s="19">
        <f t="shared" si="24"/>
        <v>11.994256779725161</v>
      </c>
      <c r="Q102" s="19">
        <f t="shared" si="24"/>
        <v>12.394555081362601</v>
      </c>
      <c r="R102" s="19">
        <f t="shared" si="24"/>
        <v>13.024861334538107</v>
      </c>
      <c r="S102" s="19">
        <f t="shared" si="24"/>
        <v>13.930687523620763</v>
      </c>
      <c r="T102" s="19">
        <f t="shared" si="24"/>
        <v>12.208162567549428</v>
      </c>
      <c r="U102" s="19">
        <f t="shared" si="24"/>
        <v>11.113173694773737</v>
      </c>
      <c r="V102" s="19">
        <f t="shared" si="24"/>
        <v>10.74948614808951</v>
      </c>
      <c r="W102" s="19">
        <f t="shared" si="24"/>
        <v>13.722394688107741</v>
      </c>
      <c r="X102" s="19">
        <f t="shared" si="24"/>
        <v>11.458135502621641</v>
      </c>
      <c r="Y102" s="19">
        <f t="shared" si="24"/>
        <v>8.5248290308008272</v>
      </c>
      <c r="Z102" s="19">
        <f t="shared" si="24"/>
        <v>6.9252417852115347</v>
      </c>
      <c r="AA102" s="19">
        <f t="shared" si="24"/>
        <v>7.0761724934834884</v>
      </c>
      <c r="AB102" s="19">
        <f t="shared" si="24"/>
        <v>7.1257250864491306</v>
      </c>
      <c r="AC102" s="19">
        <f t="shared" si="24"/>
        <v>6.0950111293054903</v>
      </c>
      <c r="AD102" s="19">
        <f t="shared" si="24"/>
        <v>6.8548431805682206</v>
      </c>
      <c r="AE102" s="19">
        <f t="shared" si="24"/>
        <v>6.4032387496775725</v>
      </c>
      <c r="AF102" s="19">
        <f t="shared" si="24"/>
        <v>8.7882016066432396</v>
      </c>
      <c r="AG102" s="19">
        <f t="shared" si="24"/>
        <v>5.9427917630867144</v>
      </c>
      <c r="AH102" s="19">
        <f t="shared" si="24"/>
        <v>10.157530650449745</v>
      </c>
      <c r="AI102" s="4"/>
      <c r="AJ102" s="5"/>
      <c r="AK102" s="6"/>
      <c r="AL102" s="7"/>
      <c r="AM102" s="7"/>
    </row>
    <row r="103" spans="1:39" ht="12" customHeight="1" x14ac:dyDescent="0.2">
      <c r="A103" s="16"/>
      <c r="B103" s="17" t="s">
        <v>149</v>
      </c>
      <c r="C103" s="19">
        <f t="shared" ref="C103:AH103" si="25">IF(C31&gt;0,C67/C31*100,"--")</f>
        <v>22.359515000321821</v>
      </c>
      <c r="D103" s="19">
        <f t="shared" si="25"/>
        <v>29.74708699309323</v>
      </c>
      <c r="E103" s="19">
        <f t="shared" si="25"/>
        <v>24.50823603998797</v>
      </c>
      <c r="F103" s="19">
        <f t="shared" si="25"/>
        <v>24.850374315935742</v>
      </c>
      <c r="G103" s="19">
        <f t="shared" si="25"/>
        <v>22.505040999249108</v>
      </c>
      <c r="H103" s="19">
        <f t="shared" si="25"/>
        <v>22.558725567849393</v>
      </c>
      <c r="I103" s="19">
        <f t="shared" si="25"/>
        <v>21.57207589406374</v>
      </c>
      <c r="J103" s="19">
        <f t="shared" si="25"/>
        <v>23.546196098820616</v>
      </c>
      <c r="K103" s="19">
        <f t="shared" si="25"/>
        <v>22.821842747450322</v>
      </c>
      <c r="L103" s="19">
        <f t="shared" si="25"/>
        <v>24.187567922658825</v>
      </c>
      <c r="M103" s="19">
        <f t="shared" si="25"/>
        <v>21.971635651700833</v>
      </c>
      <c r="N103" s="19">
        <f t="shared" si="25"/>
        <v>27.289400709104903</v>
      </c>
      <c r="O103" s="19">
        <f t="shared" si="25"/>
        <v>27.93550595266921</v>
      </c>
      <c r="P103" s="19">
        <f t="shared" si="25"/>
        <v>28.246635963454843</v>
      </c>
      <c r="Q103" s="19">
        <f t="shared" si="25"/>
        <v>23.245621008690897</v>
      </c>
      <c r="R103" s="19">
        <f t="shared" si="25"/>
        <v>19.713194462499999</v>
      </c>
      <c r="S103" s="19">
        <f t="shared" si="25"/>
        <v>23.66615337936712</v>
      </c>
      <c r="T103" s="19">
        <f t="shared" si="25"/>
        <v>20.609045534861618</v>
      </c>
      <c r="U103" s="19">
        <f t="shared" si="25"/>
        <v>27.7938383111054</v>
      </c>
      <c r="V103" s="19">
        <f t="shared" si="25"/>
        <v>20.652741866935692</v>
      </c>
      <c r="W103" s="19">
        <f t="shared" si="25"/>
        <v>21.288264098117089</v>
      </c>
      <c r="X103" s="19">
        <f t="shared" si="25"/>
        <v>21.40100408988673</v>
      </c>
      <c r="Y103" s="19">
        <f t="shared" si="25"/>
        <v>22.344694760738516</v>
      </c>
      <c r="Z103" s="19">
        <f t="shared" si="25"/>
        <v>19.914168068500778</v>
      </c>
      <c r="AA103" s="19">
        <f t="shared" si="25"/>
        <v>22.647179329487781</v>
      </c>
      <c r="AB103" s="19">
        <f t="shared" si="25"/>
        <v>16.383348378374542</v>
      </c>
      <c r="AC103" s="19">
        <f t="shared" si="25"/>
        <v>17.768631147489021</v>
      </c>
      <c r="AD103" s="19">
        <f t="shared" si="25"/>
        <v>15.610591294615613</v>
      </c>
      <c r="AE103" s="19">
        <f t="shared" si="25"/>
        <v>16.015623207188476</v>
      </c>
      <c r="AF103" s="19">
        <f t="shared" si="25"/>
        <v>17.578871753357745</v>
      </c>
      <c r="AG103" s="19">
        <f t="shared" si="25"/>
        <v>13.284825648543503</v>
      </c>
      <c r="AH103" s="19">
        <f t="shared" si="25"/>
        <v>18.912573213401629</v>
      </c>
      <c r="AI103" s="4"/>
      <c r="AJ103" s="5"/>
      <c r="AK103" s="6"/>
      <c r="AL103" s="7"/>
      <c r="AM103" s="7"/>
    </row>
    <row r="104" spans="1:39" ht="12" customHeight="1" x14ac:dyDescent="0.2">
      <c r="A104" s="16"/>
      <c r="B104" s="17" t="s">
        <v>150</v>
      </c>
      <c r="C104" s="19">
        <f t="shared" ref="C104:AH104" si="26">IF(C32&gt;0,C68/C32*100,"--")</f>
        <v>24.132541043316927</v>
      </c>
      <c r="D104" s="19">
        <f t="shared" si="26"/>
        <v>31.75554026822029</v>
      </c>
      <c r="E104" s="19">
        <f t="shared" si="26"/>
        <v>29.829079186895797</v>
      </c>
      <c r="F104" s="19">
        <f t="shared" si="26"/>
        <v>27.034046985124167</v>
      </c>
      <c r="G104" s="19">
        <f t="shared" si="26"/>
        <v>20.22554432337326</v>
      </c>
      <c r="H104" s="19">
        <f t="shared" si="26"/>
        <v>23.649603369794104</v>
      </c>
      <c r="I104" s="19">
        <f t="shared" si="26"/>
        <v>24.416313022481667</v>
      </c>
      <c r="J104" s="19">
        <f t="shared" si="26"/>
        <v>22.666896737194431</v>
      </c>
      <c r="K104" s="19">
        <f t="shared" si="26"/>
        <v>18.617669099466543</v>
      </c>
      <c r="L104" s="19">
        <f t="shared" si="26"/>
        <v>14.866497943713316</v>
      </c>
      <c r="M104" s="19">
        <f t="shared" si="26"/>
        <v>16.732573810905311</v>
      </c>
      <c r="N104" s="19">
        <f t="shared" si="26"/>
        <v>17.616482567073806</v>
      </c>
      <c r="O104" s="19">
        <f t="shared" si="26"/>
        <v>20.703341065460737</v>
      </c>
      <c r="P104" s="19">
        <f t="shared" si="26"/>
        <v>14.528973540228623</v>
      </c>
      <c r="Q104" s="19">
        <f t="shared" si="26"/>
        <v>12.592962568745566</v>
      </c>
      <c r="R104" s="19">
        <f t="shared" si="26"/>
        <v>14.436093964523328</v>
      </c>
      <c r="S104" s="19">
        <f t="shared" si="26"/>
        <v>11.720288581067443</v>
      </c>
      <c r="T104" s="19">
        <f t="shared" si="26"/>
        <v>12.57525202371712</v>
      </c>
      <c r="U104" s="19">
        <f t="shared" si="26"/>
        <v>13.90737555009362</v>
      </c>
      <c r="V104" s="19">
        <f t="shared" si="26"/>
        <v>14.603330854932379</v>
      </c>
      <c r="W104" s="19">
        <f t="shared" si="26"/>
        <v>15.652755661258144</v>
      </c>
      <c r="X104" s="19">
        <f t="shared" si="26"/>
        <v>11.621297002271557</v>
      </c>
      <c r="Y104" s="19">
        <f t="shared" si="26"/>
        <v>12.562691878391524</v>
      </c>
      <c r="Z104" s="19">
        <f t="shared" si="26"/>
        <v>9.8985103506864665</v>
      </c>
      <c r="AA104" s="19">
        <f t="shared" si="26"/>
        <v>13.204911891946336</v>
      </c>
      <c r="AB104" s="19">
        <f t="shared" si="26"/>
        <v>8.7433805963106259</v>
      </c>
      <c r="AC104" s="19">
        <f t="shared" si="26"/>
        <v>8.6555601951560792</v>
      </c>
      <c r="AD104" s="19">
        <f t="shared" si="26"/>
        <v>9.6156595168476997</v>
      </c>
      <c r="AE104" s="19">
        <f t="shared" si="26"/>
        <v>8.7274940965588605</v>
      </c>
      <c r="AF104" s="19">
        <f t="shared" si="26"/>
        <v>9.8060311084089697</v>
      </c>
      <c r="AG104" s="19">
        <f t="shared" si="26"/>
        <v>8.52180195055249</v>
      </c>
      <c r="AH104" s="19">
        <f t="shared" si="26"/>
        <v>11.997299043989122</v>
      </c>
      <c r="AI104" s="4"/>
      <c r="AJ104" s="5"/>
      <c r="AK104" s="6"/>
      <c r="AL104" s="7"/>
      <c r="AM104" s="7"/>
    </row>
    <row r="105" spans="1:39" ht="12" customHeight="1" x14ac:dyDescent="0.2">
      <c r="A105" s="16"/>
      <c r="B105" s="17" t="s">
        <v>151</v>
      </c>
      <c r="C105" s="19">
        <f t="shared" ref="C105:AH105" si="27">IF(C33&gt;0,C69/C33*100,"--")</f>
        <v>8.230448730857594</v>
      </c>
      <c r="D105" s="19">
        <f t="shared" si="27"/>
        <v>7.3129393945743733</v>
      </c>
      <c r="E105" s="19">
        <f t="shared" si="27"/>
        <v>7.1765862559122038</v>
      </c>
      <c r="F105" s="19">
        <f t="shared" si="27"/>
        <v>6.9755047619801616</v>
      </c>
      <c r="G105" s="19">
        <f t="shared" si="27"/>
        <v>5.6548576750730613</v>
      </c>
      <c r="H105" s="19">
        <f t="shared" si="27"/>
        <v>7.285013806888978</v>
      </c>
      <c r="I105" s="19">
        <f t="shared" si="27"/>
        <v>5.7138098978732055</v>
      </c>
      <c r="J105" s="19">
        <f t="shared" si="27"/>
        <v>5.4502725388314737</v>
      </c>
      <c r="K105" s="19">
        <f t="shared" si="27"/>
        <v>4.8337083837235388</v>
      </c>
      <c r="L105" s="19">
        <f t="shared" si="27"/>
        <v>5.4356419013536623</v>
      </c>
      <c r="M105" s="19">
        <f t="shared" si="27"/>
        <v>5.7729575974638072</v>
      </c>
      <c r="N105" s="19">
        <f t="shared" si="27"/>
        <v>5.0953421734648385</v>
      </c>
      <c r="O105" s="19">
        <f t="shared" si="27"/>
        <v>5.924997809182015</v>
      </c>
      <c r="P105" s="19">
        <f t="shared" si="27"/>
        <v>4.9017112713487938</v>
      </c>
      <c r="Q105" s="19">
        <f t="shared" si="27"/>
        <v>5.0330536997114237</v>
      </c>
      <c r="R105" s="19">
        <f t="shared" si="27"/>
        <v>5.4219998194627888</v>
      </c>
      <c r="S105" s="19">
        <f t="shared" si="27"/>
        <v>5.1517852151177363</v>
      </c>
      <c r="T105" s="19">
        <f t="shared" si="27"/>
        <v>5.1036180513779739</v>
      </c>
      <c r="U105" s="19">
        <f t="shared" si="27"/>
        <v>4.8584165453950936</v>
      </c>
      <c r="V105" s="19">
        <f t="shared" si="27"/>
        <v>4.8482643267976107</v>
      </c>
      <c r="W105" s="19">
        <f t="shared" si="27"/>
        <v>4.8302570615823317</v>
      </c>
      <c r="X105" s="19">
        <f t="shared" si="27"/>
        <v>4.2220517087879461</v>
      </c>
      <c r="Y105" s="19">
        <f t="shared" si="27"/>
        <v>3.9512137925021262</v>
      </c>
      <c r="Z105" s="19">
        <f t="shared" si="27"/>
        <v>3.0660244546384647</v>
      </c>
      <c r="AA105" s="19">
        <f t="shared" si="27"/>
        <v>2.8108103984104611</v>
      </c>
      <c r="AB105" s="19">
        <f t="shared" si="27"/>
        <v>2.7054885086931111</v>
      </c>
      <c r="AC105" s="19">
        <f t="shared" si="27"/>
        <v>2.8352779574965634</v>
      </c>
      <c r="AD105" s="19">
        <f t="shared" si="27"/>
        <v>2.8334356835152188</v>
      </c>
      <c r="AE105" s="19">
        <f t="shared" si="27"/>
        <v>2.8884364741561761</v>
      </c>
      <c r="AF105" s="19">
        <f t="shared" si="27"/>
        <v>2.828893217529044</v>
      </c>
      <c r="AG105" s="19">
        <f t="shared" si="27"/>
        <v>3.1452883534474916</v>
      </c>
      <c r="AH105" s="19">
        <f t="shared" si="27"/>
        <v>4.5879936521502866</v>
      </c>
      <c r="AI105" s="4"/>
      <c r="AJ105" s="5"/>
      <c r="AK105" s="6"/>
      <c r="AL105" s="7"/>
      <c r="AM105" s="7"/>
    </row>
    <row r="106" spans="1:39" ht="12" customHeight="1" x14ac:dyDescent="0.2">
      <c r="A106" s="16"/>
      <c r="B106" s="17" t="s">
        <v>152</v>
      </c>
      <c r="C106" s="19">
        <f t="shared" ref="C106:AH106" si="28">IF(C34&gt;0,C70/C34*100,"--")</f>
        <v>8.4361883734378065</v>
      </c>
      <c r="D106" s="19">
        <f t="shared" si="28"/>
        <v>8.4248371560687296</v>
      </c>
      <c r="E106" s="19">
        <f t="shared" si="28"/>
        <v>8.2332486914801919</v>
      </c>
      <c r="F106" s="19">
        <f t="shared" si="28"/>
        <v>11.032627727980572</v>
      </c>
      <c r="G106" s="19">
        <f t="shared" si="28"/>
        <v>9.36613009735626</v>
      </c>
      <c r="H106" s="19">
        <f t="shared" si="28"/>
        <v>8.4202530682349348</v>
      </c>
      <c r="I106" s="19">
        <f t="shared" si="28"/>
        <v>9.8298467445898723</v>
      </c>
      <c r="J106" s="19">
        <f t="shared" si="28"/>
        <v>9.0066157358942149</v>
      </c>
      <c r="K106" s="19">
        <f t="shared" si="28"/>
        <v>11.800351878765067</v>
      </c>
      <c r="L106" s="19">
        <f t="shared" si="28"/>
        <v>11.531544595472567</v>
      </c>
      <c r="M106" s="19">
        <f t="shared" si="28"/>
        <v>11.158718566100639</v>
      </c>
      <c r="N106" s="19">
        <f t="shared" si="28"/>
        <v>12.565509043778603</v>
      </c>
      <c r="O106" s="19">
        <f t="shared" si="28"/>
        <v>9.7577857815555529</v>
      </c>
      <c r="P106" s="19">
        <f t="shared" si="28"/>
        <v>7.6202408522504914</v>
      </c>
      <c r="Q106" s="19">
        <f t="shared" si="28"/>
        <v>9.1663148230863527</v>
      </c>
      <c r="R106" s="19">
        <f t="shared" si="28"/>
        <v>8.6999160480174904</v>
      </c>
      <c r="S106" s="19">
        <f t="shared" si="28"/>
        <v>7.2765549397349787</v>
      </c>
      <c r="T106" s="19">
        <f t="shared" si="28"/>
        <v>9.0945198242489198</v>
      </c>
      <c r="U106" s="19">
        <f t="shared" si="28"/>
        <v>8.9331966599921699</v>
      </c>
      <c r="V106" s="19">
        <f t="shared" si="28"/>
        <v>9.7692482505006737</v>
      </c>
      <c r="W106" s="19">
        <f t="shared" si="28"/>
        <v>9.7183384945771856</v>
      </c>
      <c r="X106" s="19">
        <f t="shared" si="28"/>
        <v>9.7626250455655104</v>
      </c>
      <c r="Y106" s="19">
        <f t="shared" si="28"/>
        <v>8.5617037865119361</v>
      </c>
      <c r="Z106" s="19">
        <f t="shared" si="28"/>
        <v>6.4112194078989688</v>
      </c>
      <c r="AA106" s="19">
        <f t="shared" si="28"/>
        <v>5.9375715467008536</v>
      </c>
      <c r="AB106" s="19">
        <f t="shared" si="28"/>
        <v>5.3399864190129005</v>
      </c>
      <c r="AC106" s="19">
        <f t="shared" si="28"/>
        <v>5.3972732616512973</v>
      </c>
      <c r="AD106" s="19">
        <f t="shared" si="28"/>
        <v>6.0463769198049411</v>
      </c>
      <c r="AE106" s="19">
        <f t="shared" si="28"/>
        <v>8.5674638410619028</v>
      </c>
      <c r="AF106" s="19">
        <f t="shared" si="28"/>
        <v>7.2679704391023936</v>
      </c>
      <c r="AG106" s="19">
        <f t="shared" si="28"/>
        <v>5.5660543449959032</v>
      </c>
      <c r="AH106" s="19">
        <f t="shared" si="28"/>
        <v>8.4151280763569929</v>
      </c>
      <c r="AI106" s="4"/>
      <c r="AJ106" s="5"/>
      <c r="AK106" s="6"/>
      <c r="AL106" s="7"/>
      <c r="AM106" s="7"/>
    </row>
    <row r="107" spans="1:39" ht="12" customHeight="1" x14ac:dyDescent="0.2">
      <c r="A107" s="16"/>
      <c r="B107" s="17" t="s">
        <v>153</v>
      </c>
      <c r="C107" s="19">
        <f t="shared" ref="C107:AH107" si="29">IF(C35&gt;0,C71/C35*100,"--")</f>
        <v>19.579036303224999</v>
      </c>
      <c r="D107" s="19">
        <f t="shared" si="29"/>
        <v>17.965991037777844</v>
      </c>
      <c r="E107" s="19">
        <f t="shared" si="29"/>
        <v>16.674584235905659</v>
      </c>
      <c r="F107" s="19">
        <f t="shared" si="29"/>
        <v>13.025169741444342</v>
      </c>
      <c r="G107" s="19">
        <f t="shared" si="29"/>
        <v>13.046914332596874</v>
      </c>
      <c r="H107" s="19">
        <f t="shared" si="29"/>
        <v>18.871437718356557</v>
      </c>
      <c r="I107" s="19">
        <f t="shared" si="29"/>
        <v>17.260751616690722</v>
      </c>
      <c r="J107" s="19">
        <f t="shared" si="29"/>
        <v>17.229383188664439</v>
      </c>
      <c r="K107" s="19">
        <f t="shared" si="29"/>
        <v>15.097054093286474</v>
      </c>
      <c r="L107" s="19">
        <f t="shared" si="29"/>
        <v>14.883788745369115</v>
      </c>
      <c r="M107" s="19">
        <f t="shared" si="29"/>
        <v>18.268500834927782</v>
      </c>
      <c r="N107" s="19">
        <f t="shared" si="29"/>
        <v>17.777093225386295</v>
      </c>
      <c r="O107" s="19">
        <f t="shared" si="29"/>
        <v>20.456297356227253</v>
      </c>
      <c r="P107" s="19">
        <f t="shared" si="29"/>
        <v>23.625608698376599</v>
      </c>
      <c r="Q107" s="19">
        <f t="shared" si="29"/>
        <v>24.702415762067606</v>
      </c>
      <c r="R107" s="19">
        <f t="shared" si="29"/>
        <v>21.990439880363354</v>
      </c>
      <c r="S107" s="19">
        <f t="shared" si="29"/>
        <v>22.339963776658216</v>
      </c>
      <c r="T107" s="19">
        <f t="shared" si="29"/>
        <v>25.227775334082402</v>
      </c>
      <c r="U107" s="19">
        <f t="shared" si="29"/>
        <v>28.396760672051069</v>
      </c>
      <c r="V107" s="19">
        <f t="shared" si="29"/>
        <v>27.753426277480298</v>
      </c>
      <c r="W107" s="19">
        <f t="shared" si="29"/>
        <v>31.306684422467772</v>
      </c>
      <c r="X107" s="19">
        <f t="shared" si="29"/>
        <v>28.392255248601383</v>
      </c>
      <c r="Y107" s="19">
        <f t="shared" si="29"/>
        <v>25.194580232555978</v>
      </c>
      <c r="Z107" s="19">
        <f t="shared" si="29"/>
        <v>17.624241986987517</v>
      </c>
      <c r="AA107" s="19">
        <f t="shared" si="29"/>
        <v>14.454920047992784</v>
      </c>
      <c r="AB107" s="19">
        <f t="shared" si="29"/>
        <v>12.248513576674936</v>
      </c>
      <c r="AC107" s="19">
        <f t="shared" si="29"/>
        <v>10.707363866711535</v>
      </c>
      <c r="AD107" s="19">
        <f t="shared" si="29"/>
        <v>12.455162482733256</v>
      </c>
      <c r="AE107" s="19">
        <f t="shared" si="29"/>
        <v>15.904433873308255</v>
      </c>
      <c r="AF107" s="19">
        <f t="shared" si="29"/>
        <v>9.4673912159761926</v>
      </c>
      <c r="AG107" s="19">
        <f t="shared" si="29"/>
        <v>12.347258584543468</v>
      </c>
      <c r="AH107" s="19">
        <f t="shared" si="29"/>
        <v>20.867066520339129</v>
      </c>
      <c r="AI107" s="4"/>
      <c r="AJ107" s="5"/>
      <c r="AK107" s="6"/>
      <c r="AL107" s="7"/>
      <c r="AM107" s="7"/>
    </row>
    <row r="108" spans="1:39" ht="12" customHeight="1" x14ac:dyDescent="0.2">
      <c r="A108" s="16"/>
      <c r="B108" s="17" t="s">
        <v>154</v>
      </c>
      <c r="C108" s="19">
        <f t="shared" ref="C108:AH108" si="30">IF(C36&gt;0,C72/C36*100,"--")</f>
        <v>7.4153074620936943</v>
      </c>
      <c r="D108" s="19">
        <f t="shared" si="30"/>
        <v>9.2190487012082976</v>
      </c>
      <c r="E108" s="19">
        <f t="shared" si="30"/>
        <v>7.6752547128076412</v>
      </c>
      <c r="F108" s="19">
        <f t="shared" si="30"/>
        <v>19.061282456705932</v>
      </c>
      <c r="G108" s="19">
        <f t="shared" si="30"/>
        <v>15.427972572690388</v>
      </c>
      <c r="H108" s="19">
        <f t="shared" si="30"/>
        <v>12.638954941463364</v>
      </c>
      <c r="I108" s="19">
        <f t="shared" si="30"/>
        <v>14.547157952160145</v>
      </c>
      <c r="J108" s="19">
        <f t="shared" si="30"/>
        <v>9.3283462371360262</v>
      </c>
      <c r="K108" s="19">
        <f t="shared" si="30"/>
        <v>8.3978607307510629</v>
      </c>
      <c r="L108" s="19">
        <f t="shared" si="30"/>
        <v>6.9114245601361448</v>
      </c>
      <c r="M108" s="19">
        <f t="shared" si="30"/>
        <v>8.9243117996668957</v>
      </c>
      <c r="N108" s="19">
        <f t="shared" si="30"/>
        <v>10.599743211224903</v>
      </c>
      <c r="O108" s="19">
        <f t="shared" si="30"/>
        <v>11.674971488055601</v>
      </c>
      <c r="P108" s="19">
        <f t="shared" si="30"/>
        <v>7.5051574829354966</v>
      </c>
      <c r="Q108" s="19">
        <f t="shared" si="30"/>
        <v>7.8004404849302569</v>
      </c>
      <c r="R108" s="19">
        <f t="shared" si="30"/>
        <v>8.7051465208763208</v>
      </c>
      <c r="S108" s="19">
        <f t="shared" si="30"/>
        <v>11.802844904781969</v>
      </c>
      <c r="T108" s="19">
        <f t="shared" si="30"/>
        <v>8.3581227554487452</v>
      </c>
      <c r="U108" s="19">
        <f t="shared" si="30"/>
        <v>9.5796864359394593</v>
      </c>
      <c r="V108" s="19">
        <f t="shared" si="30"/>
        <v>14.193591255699314</v>
      </c>
      <c r="W108" s="19">
        <f t="shared" si="30"/>
        <v>13.424601737315061</v>
      </c>
      <c r="X108" s="19">
        <f t="shared" si="30"/>
        <v>9.8941844686824663</v>
      </c>
      <c r="Y108" s="19">
        <f t="shared" si="30"/>
        <v>6.15819583893719</v>
      </c>
      <c r="Z108" s="19">
        <f t="shared" si="30"/>
        <v>4.8972828455428452</v>
      </c>
      <c r="AA108" s="19">
        <f t="shared" si="30"/>
        <v>5.1548665110642737</v>
      </c>
      <c r="AB108" s="19">
        <f t="shared" si="30"/>
        <v>8.2049246171209749</v>
      </c>
      <c r="AC108" s="19">
        <f t="shared" si="30"/>
        <v>6.8843569443324997</v>
      </c>
      <c r="AD108" s="19">
        <f t="shared" si="30"/>
        <v>6.0902829537951995</v>
      </c>
      <c r="AE108" s="19">
        <f t="shared" si="30"/>
        <v>8.5058559186555733</v>
      </c>
      <c r="AF108" s="19">
        <f t="shared" si="30"/>
        <v>6.7863329837235531</v>
      </c>
      <c r="AG108" s="19">
        <f t="shared" si="30"/>
        <v>8.1949838235567896</v>
      </c>
      <c r="AH108" s="19">
        <f t="shared" si="30"/>
        <v>8.2304081483630274</v>
      </c>
      <c r="AI108" s="4"/>
      <c r="AJ108" s="5"/>
      <c r="AK108" s="6"/>
      <c r="AL108" s="7"/>
      <c r="AM108" s="7"/>
    </row>
    <row r="109" spans="1:39" ht="12" customHeight="1" x14ac:dyDescent="0.2">
      <c r="A109" s="16"/>
      <c r="B109" s="17" t="s">
        <v>155</v>
      </c>
      <c r="C109" s="19">
        <f t="shared" ref="C109:AH109" si="31">IF(C37&gt;0,C73/C37*100,"--")</f>
        <v>4.3152885194627855</v>
      </c>
      <c r="D109" s="19">
        <f t="shared" si="31"/>
        <v>4.1069327074623247</v>
      </c>
      <c r="E109" s="19">
        <f t="shared" si="31"/>
        <v>3.4121003151225349</v>
      </c>
      <c r="F109" s="19">
        <f t="shared" si="31"/>
        <v>3.9888262127545553</v>
      </c>
      <c r="G109" s="19">
        <f t="shared" si="31"/>
        <v>4.8943850364002177</v>
      </c>
      <c r="H109" s="19">
        <f t="shared" si="31"/>
        <v>5.3148167681579856</v>
      </c>
      <c r="I109" s="19">
        <f t="shared" si="31"/>
        <v>5.3831564534199297</v>
      </c>
      <c r="J109" s="19">
        <f t="shared" si="31"/>
        <v>4.8911486827322035</v>
      </c>
      <c r="K109" s="19">
        <f t="shared" si="31"/>
        <v>4.8871316516223331</v>
      </c>
      <c r="L109" s="19">
        <f t="shared" si="31"/>
        <v>5.6041184680686822</v>
      </c>
      <c r="M109" s="19">
        <f t="shared" si="31"/>
        <v>6.1579598969980633</v>
      </c>
      <c r="N109" s="19">
        <f t="shared" si="31"/>
        <v>5.5884604743156263</v>
      </c>
      <c r="O109" s="19">
        <f t="shared" si="31"/>
        <v>11.991507176314657</v>
      </c>
      <c r="P109" s="19">
        <f t="shared" si="31"/>
        <v>9.5747322958549095</v>
      </c>
      <c r="Q109" s="19">
        <f t="shared" si="31"/>
        <v>9.0875943922796694</v>
      </c>
      <c r="R109" s="19">
        <f t="shared" si="31"/>
        <v>9.2906031767906594</v>
      </c>
      <c r="S109" s="19">
        <f t="shared" si="31"/>
        <v>12.98225539185176</v>
      </c>
      <c r="T109" s="19">
        <f t="shared" si="31"/>
        <v>13.914865858829515</v>
      </c>
      <c r="U109" s="19">
        <f t="shared" si="31"/>
        <v>15.88649518264619</v>
      </c>
      <c r="V109" s="19">
        <f t="shared" si="31"/>
        <v>11.57551993348431</v>
      </c>
      <c r="W109" s="19">
        <f t="shared" si="31"/>
        <v>8.7914069613035473</v>
      </c>
      <c r="X109" s="19">
        <f t="shared" si="31"/>
        <v>6.7948967927767345</v>
      </c>
      <c r="Y109" s="19">
        <f t="shared" si="31"/>
        <v>5.7303247287571439</v>
      </c>
      <c r="Z109" s="19">
        <f t="shared" si="31"/>
        <v>2.9976108737632456</v>
      </c>
      <c r="AA109" s="19">
        <f t="shared" si="31"/>
        <v>3.9743049966637392</v>
      </c>
      <c r="AB109" s="19">
        <f t="shared" si="31"/>
        <v>3.6962127181400422</v>
      </c>
      <c r="AC109" s="19">
        <f t="shared" si="31"/>
        <v>3.2070965829013303</v>
      </c>
      <c r="AD109" s="19">
        <f t="shared" si="31"/>
        <v>3.3028459642300536</v>
      </c>
      <c r="AE109" s="19">
        <f t="shared" si="31"/>
        <v>4.2533962165988708</v>
      </c>
      <c r="AF109" s="19">
        <f t="shared" si="31"/>
        <v>4.2788806089521554</v>
      </c>
      <c r="AG109" s="19">
        <f t="shared" si="31"/>
        <v>4.4509653721961344</v>
      </c>
      <c r="AH109" s="19">
        <f t="shared" si="31"/>
        <v>4.9554279310214238</v>
      </c>
      <c r="AI109" s="4"/>
      <c r="AJ109" s="5"/>
      <c r="AK109" s="6"/>
      <c r="AL109" s="7"/>
      <c r="AM109" s="7"/>
    </row>
    <row r="110" spans="1:39" ht="12" customHeight="1" x14ac:dyDescent="0.2">
      <c r="A110" s="16"/>
      <c r="B110" s="17" t="s">
        <v>156</v>
      </c>
      <c r="C110" s="19">
        <f t="shared" ref="C110:AH110" si="32">IF(C38&gt;0,C74/C38*100,"--")</f>
        <v>26.000414216734868</v>
      </c>
      <c r="D110" s="19">
        <f t="shared" si="32"/>
        <v>23.821330429130356</v>
      </c>
      <c r="E110" s="19">
        <f t="shared" si="32"/>
        <v>22.970929615792269</v>
      </c>
      <c r="F110" s="19">
        <f t="shared" si="32"/>
        <v>24.588856582344786</v>
      </c>
      <c r="G110" s="19">
        <f t="shared" si="32"/>
        <v>28.403985980665002</v>
      </c>
      <c r="H110" s="19">
        <f t="shared" si="32"/>
        <v>25.319855421358351</v>
      </c>
      <c r="I110" s="19">
        <f t="shared" si="32"/>
        <v>20.321213807301682</v>
      </c>
      <c r="J110" s="19">
        <f t="shared" si="32"/>
        <v>19.837277733667076</v>
      </c>
      <c r="K110" s="19">
        <f t="shared" si="32"/>
        <v>21.401373015990607</v>
      </c>
      <c r="L110" s="19">
        <f t="shared" si="32"/>
        <v>20.01817750759399</v>
      </c>
      <c r="M110" s="19">
        <f t="shared" si="32"/>
        <v>22.884412311450138</v>
      </c>
      <c r="N110" s="19">
        <f t="shared" si="32"/>
        <v>23.775472750195096</v>
      </c>
      <c r="O110" s="19">
        <f t="shared" si="32"/>
        <v>22.356319997234799</v>
      </c>
      <c r="P110" s="19">
        <f t="shared" si="32"/>
        <v>22.137333690102874</v>
      </c>
      <c r="Q110" s="19">
        <f t="shared" si="32"/>
        <v>24.138072549388607</v>
      </c>
      <c r="R110" s="19">
        <f t="shared" si="32"/>
        <v>25.538204155536526</v>
      </c>
      <c r="S110" s="19">
        <f t="shared" si="32"/>
        <v>26.149556854104006</v>
      </c>
      <c r="T110" s="19">
        <f t="shared" si="32"/>
        <v>24.517488570631844</v>
      </c>
      <c r="U110" s="19">
        <f t="shared" si="32"/>
        <v>19.40640239558676</v>
      </c>
      <c r="V110" s="19">
        <f t="shared" si="32"/>
        <v>20.772811602015643</v>
      </c>
      <c r="W110" s="19">
        <f t="shared" si="32"/>
        <v>15.870568500282531</v>
      </c>
      <c r="X110" s="19">
        <f t="shared" si="32"/>
        <v>22.638367312545682</v>
      </c>
      <c r="Y110" s="19">
        <f t="shared" si="32"/>
        <v>16.761273400683109</v>
      </c>
      <c r="Z110" s="19">
        <f t="shared" si="32"/>
        <v>19.646914137425252</v>
      </c>
      <c r="AA110" s="19">
        <f t="shared" si="32"/>
        <v>12.852616119556679</v>
      </c>
      <c r="AB110" s="19">
        <f t="shared" si="32"/>
        <v>13.870817570498403</v>
      </c>
      <c r="AC110" s="19">
        <f t="shared" si="32"/>
        <v>9.1760439301797891</v>
      </c>
      <c r="AD110" s="19">
        <f t="shared" si="32"/>
        <v>13.341403078567016</v>
      </c>
      <c r="AE110" s="19">
        <f t="shared" si="32"/>
        <v>12.711719608222547</v>
      </c>
      <c r="AF110" s="19">
        <f t="shared" si="32"/>
        <v>12.054286521151061</v>
      </c>
      <c r="AG110" s="19">
        <f t="shared" si="32"/>
        <v>13.508163280453649</v>
      </c>
      <c r="AH110" s="19">
        <f t="shared" si="32"/>
        <v>20.707758673635624</v>
      </c>
      <c r="AI110" s="4"/>
      <c r="AJ110" s="5"/>
      <c r="AK110" s="6"/>
      <c r="AL110" s="7"/>
      <c r="AM110" s="7"/>
    </row>
    <row r="111" spans="1:39" ht="12" customHeight="1" x14ac:dyDescent="0.2">
      <c r="A111" s="16"/>
      <c r="B111" s="17" t="s">
        <v>157</v>
      </c>
      <c r="C111" s="19" t="str">
        <f t="shared" ref="C111:AH111" si="33">IF(C39&gt;0,C75/C39*100,"--")</f>
        <v>--</v>
      </c>
      <c r="D111" s="19" t="str">
        <f t="shared" si="33"/>
        <v>--</v>
      </c>
      <c r="E111" s="19" t="str">
        <f t="shared" si="33"/>
        <v>--</v>
      </c>
      <c r="F111" s="19" t="str">
        <f t="shared" si="33"/>
        <v>--</v>
      </c>
      <c r="G111" s="19" t="str">
        <f t="shared" si="33"/>
        <v>--</v>
      </c>
      <c r="H111" s="19" t="str">
        <f t="shared" si="33"/>
        <v>--</v>
      </c>
      <c r="I111" s="19" t="str">
        <f t="shared" si="33"/>
        <v>--</v>
      </c>
      <c r="J111" s="19" t="str">
        <f t="shared" si="33"/>
        <v>--</v>
      </c>
      <c r="K111" s="19" t="str">
        <f t="shared" si="33"/>
        <v>--</v>
      </c>
      <c r="L111" s="19" t="str">
        <f t="shared" si="33"/>
        <v>--</v>
      </c>
      <c r="M111" s="19" t="str">
        <f t="shared" si="33"/>
        <v>--</v>
      </c>
      <c r="N111" s="19" t="str">
        <f t="shared" si="33"/>
        <v>--</v>
      </c>
      <c r="O111" s="19" t="str">
        <f t="shared" si="33"/>
        <v>--</v>
      </c>
      <c r="P111" s="19" t="str">
        <f t="shared" si="33"/>
        <v>--</v>
      </c>
      <c r="Q111" s="19" t="str">
        <f t="shared" si="33"/>
        <v>--</v>
      </c>
      <c r="R111" s="19" t="str">
        <f t="shared" si="33"/>
        <v>--</v>
      </c>
      <c r="S111" s="19" t="str">
        <f t="shared" si="33"/>
        <v>--</v>
      </c>
      <c r="T111" s="19" t="str">
        <f t="shared" si="33"/>
        <v>--</v>
      </c>
      <c r="U111" s="19" t="str">
        <f t="shared" si="33"/>
        <v>--</v>
      </c>
      <c r="V111" s="19" t="str">
        <f t="shared" si="33"/>
        <v>--</v>
      </c>
      <c r="W111" s="19" t="str">
        <f t="shared" si="33"/>
        <v>--</v>
      </c>
      <c r="X111" s="19" t="str">
        <f t="shared" si="33"/>
        <v>--</v>
      </c>
      <c r="Y111" s="19">
        <f t="shared" si="33"/>
        <v>22.052177748701279</v>
      </c>
      <c r="Z111" s="19">
        <f t="shared" si="33"/>
        <v>17.935724413956301</v>
      </c>
      <c r="AA111" s="19">
        <f t="shared" si="33"/>
        <v>11.828833753047608</v>
      </c>
      <c r="AB111" s="19">
        <f t="shared" si="33"/>
        <v>11.489593653807169</v>
      </c>
      <c r="AC111" s="19">
        <f t="shared" si="33"/>
        <v>12.294404064186484</v>
      </c>
      <c r="AD111" s="19">
        <f t="shared" si="33"/>
        <v>10.67108513774896</v>
      </c>
      <c r="AE111" s="19">
        <f t="shared" si="33"/>
        <v>13.340537381550313</v>
      </c>
      <c r="AF111" s="19">
        <f t="shared" si="33"/>
        <v>11.400697552203004</v>
      </c>
      <c r="AG111" s="19">
        <f t="shared" si="33"/>
        <v>13.104590048954703</v>
      </c>
      <c r="AH111" s="19">
        <f t="shared" si="33"/>
        <v>13.78629758234843</v>
      </c>
      <c r="AI111" s="4"/>
      <c r="AJ111" s="5"/>
      <c r="AK111" s="6"/>
      <c r="AL111" s="7"/>
      <c r="AM111" s="7"/>
    </row>
    <row r="112" spans="1:39" ht="12" customHeight="1" x14ac:dyDescent="0.2">
      <c r="A112" s="16"/>
      <c r="B112" s="17" t="s">
        <v>175</v>
      </c>
      <c r="C112" s="19">
        <f t="shared" ref="C112:AH112" si="34">IF(C40&gt;0,C76/C40*100,"--")</f>
        <v>20.522388059701495</v>
      </c>
      <c r="D112" s="19">
        <f t="shared" si="34"/>
        <v>36.379746835443036</v>
      </c>
      <c r="E112" s="19">
        <f t="shared" si="34"/>
        <v>29.394977168949772</v>
      </c>
      <c r="F112" s="19">
        <f t="shared" si="34"/>
        <v>31.532714391399679</v>
      </c>
      <c r="G112" s="19">
        <f t="shared" si="34"/>
        <v>29.65965712355375</v>
      </c>
      <c r="H112" s="19">
        <f t="shared" si="34"/>
        <v>26.831854706216205</v>
      </c>
      <c r="I112" s="19">
        <f t="shared" si="34"/>
        <v>13.419650987949765</v>
      </c>
      <c r="J112" s="19">
        <f t="shared" si="34"/>
        <v>6.7671649041054156</v>
      </c>
      <c r="K112" s="19">
        <f t="shared" si="34"/>
        <v>10.934201846965699</v>
      </c>
      <c r="L112" s="19">
        <f t="shared" si="34"/>
        <v>8.3656154614278737</v>
      </c>
      <c r="M112" s="19">
        <f t="shared" si="34"/>
        <v>13.896567467729215</v>
      </c>
      <c r="N112" s="19">
        <f t="shared" si="34"/>
        <v>12.028433669475397</v>
      </c>
      <c r="O112" s="19">
        <f t="shared" si="34"/>
        <v>12.946855811983909</v>
      </c>
      <c r="P112" s="19">
        <f t="shared" si="34"/>
        <v>13.713602021885837</v>
      </c>
      <c r="Q112" s="19">
        <f t="shared" si="34"/>
        <v>12.484414247477867</v>
      </c>
      <c r="R112" s="19">
        <f t="shared" si="34"/>
        <v>12.515404688288051</v>
      </c>
      <c r="S112" s="19">
        <f t="shared" si="34"/>
        <v>11.550003421209544</v>
      </c>
      <c r="T112" s="19">
        <f t="shared" si="34"/>
        <v>16.223421271513576</v>
      </c>
      <c r="U112" s="19">
        <f t="shared" si="34"/>
        <v>23.053021664766248</v>
      </c>
      <c r="V112" s="19">
        <f t="shared" si="34"/>
        <v>41.907590541852471</v>
      </c>
      <c r="W112" s="19">
        <f t="shared" si="34"/>
        <v>13.25630502153472</v>
      </c>
      <c r="X112" s="19">
        <f t="shared" si="34"/>
        <v>11.990983323137486</v>
      </c>
      <c r="Y112" s="19" t="str">
        <f t="shared" si="34"/>
        <v>--</v>
      </c>
      <c r="Z112" s="19" t="str">
        <f t="shared" si="34"/>
        <v>--</v>
      </c>
      <c r="AA112" s="19" t="str">
        <f t="shared" si="34"/>
        <v>--</v>
      </c>
      <c r="AB112" s="19" t="str">
        <f t="shared" si="34"/>
        <v>--</v>
      </c>
      <c r="AC112" s="19" t="str">
        <f t="shared" si="34"/>
        <v>--</v>
      </c>
      <c r="AD112" s="19" t="str">
        <f t="shared" si="34"/>
        <v>--</v>
      </c>
      <c r="AE112" s="19" t="str">
        <f t="shared" si="34"/>
        <v>--</v>
      </c>
      <c r="AF112" s="19" t="str">
        <f t="shared" si="34"/>
        <v>--</v>
      </c>
      <c r="AG112" s="19" t="str">
        <f t="shared" si="34"/>
        <v>--</v>
      </c>
      <c r="AH112" s="19">
        <f t="shared" si="34"/>
        <v>14.246359653651789</v>
      </c>
      <c r="AI112" s="4"/>
      <c r="AJ112" s="5"/>
      <c r="AK112" s="6"/>
      <c r="AL112" s="7"/>
      <c r="AM112" s="7"/>
    </row>
    <row r="113" spans="1:39" ht="12" customHeight="1" x14ac:dyDescent="0.2">
      <c r="A113" s="16"/>
      <c r="B113" s="17" t="s">
        <v>176</v>
      </c>
      <c r="C113" s="19">
        <f t="shared" ref="C113:AH113" si="35">IF(C41&gt;0,C77/C41*100,"--")</f>
        <v>11.007958967371115</v>
      </c>
      <c r="D113" s="19">
        <f t="shared" si="35"/>
        <v>8.7671251542163322</v>
      </c>
      <c r="E113" s="19">
        <f t="shared" si="35"/>
        <v>9.1535551157610424</v>
      </c>
      <c r="F113" s="19">
        <f t="shared" si="35"/>
        <v>11.981885203817063</v>
      </c>
      <c r="G113" s="19">
        <f t="shared" si="35"/>
        <v>11.47677141802377</v>
      </c>
      <c r="H113" s="19">
        <f t="shared" si="35"/>
        <v>11.740872439012144</v>
      </c>
      <c r="I113" s="19">
        <f t="shared" si="35"/>
        <v>11.010299471837932</v>
      </c>
      <c r="J113" s="19">
        <f t="shared" si="35"/>
        <v>10.077086481533495</v>
      </c>
      <c r="K113" s="19">
        <f t="shared" si="35"/>
        <v>10.687119093912964</v>
      </c>
      <c r="L113" s="19">
        <f t="shared" si="35"/>
        <v>11.961917407958833</v>
      </c>
      <c r="M113" s="19">
        <f t="shared" si="35"/>
        <v>13.224504930735515</v>
      </c>
      <c r="N113" s="19">
        <f t="shared" si="35"/>
        <v>10.820463699396875</v>
      </c>
      <c r="O113" s="19">
        <f t="shared" si="35"/>
        <v>17.27655491777811</v>
      </c>
      <c r="P113" s="19">
        <f t="shared" si="35"/>
        <v>15.373656410579045</v>
      </c>
      <c r="Q113" s="19">
        <f t="shared" si="35"/>
        <v>16.170119131983498</v>
      </c>
      <c r="R113" s="19">
        <f t="shared" si="35"/>
        <v>17.700146160588194</v>
      </c>
      <c r="S113" s="19">
        <f t="shared" si="35"/>
        <v>17.30610668092481</v>
      </c>
      <c r="T113" s="19">
        <f t="shared" si="35"/>
        <v>16.720730632191781</v>
      </c>
      <c r="U113" s="19">
        <f t="shared" si="35"/>
        <v>19.999806094264947</v>
      </c>
      <c r="V113" s="19">
        <f t="shared" si="35"/>
        <v>18.018823950668132</v>
      </c>
      <c r="W113" s="19">
        <f t="shared" si="35"/>
        <v>20.790486895219953</v>
      </c>
      <c r="X113" s="19">
        <f t="shared" si="35"/>
        <v>17.724101898144944</v>
      </c>
      <c r="Y113" s="19" t="str">
        <f t="shared" si="35"/>
        <v>--</v>
      </c>
      <c r="Z113" s="19" t="str">
        <f t="shared" si="35"/>
        <v>--</v>
      </c>
      <c r="AA113" s="19" t="str">
        <f t="shared" si="35"/>
        <v>--</v>
      </c>
      <c r="AB113" s="19" t="str">
        <f t="shared" si="35"/>
        <v>--</v>
      </c>
      <c r="AC113" s="19" t="str">
        <f t="shared" si="35"/>
        <v>--</v>
      </c>
      <c r="AD113" s="19" t="str">
        <f t="shared" si="35"/>
        <v>--</v>
      </c>
      <c r="AE113" s="19" t="str">
        <f t="shared" si="35"/>
        <v>--</v>
      </c>
      <c r="AF113" s="19" t="str">
        <f t="shared" si="35"/>
        <v>--</v>
      </c>
      <c r="AG113" s="19" t="str">
        <f t="shared" si="35"/>
        <v>--</v>
      </c>
      <c r="AH113" s="19">
        <f t="shared" si="35"/>
        <v>14.312404059007788</v>
      </c>
      <c r="AI113" s="4"/>
      <c r="AJ113" s="5"/>
      <c r="AK113" s="6"/>
      <c r="AL113" s="7"/>
      <c r="AM113" s="7"/>
    </row>
    <row r="114" spans="1:39" ht="12" customHeight="1" x14ac:dyDescent="0.2">
      <c r="A114" s="16"/>
      <c r="B114" s="17" t="s">
        <v>16</v>
      </c>
      <c r="C114" s="19">
        <f t="shared" ref="C114:AH114" si="36">IF(C42&gt;0,C78/C42*100,"--")</f>
        <v>8.9097028275072923</v>
      </c>
      <c r="D114" s="19">
        <f t="shared" si="36"/>
        <v>9.2147614567850571</v>
      </c>
      <c r="E114" s="19">
        <f t="shared" si="36"/>
        <v>9.0331811308203278</v>
      </c>
      <c r="F114" s="19">
        <f t="shared" si="36"/>
        <v>10.081724266468228</v>
      </c>
      <c r="G114" s="19">
        <f t="shared" si="36"/>
        <v>9.6539477536230773</v>
      </c>
      <c r="H114" s="19">
        <f t="shared" si="36"/>
        <v>9.9730495023059937</v>
      </c>
      <c r="I114" s="19">
        <f t="shared" si="36"/>
        <v>9.9680490650614946</v>
      </c>
      <c r="J114" s="19">
        <f t="shared" si="36"/>
        <v>10.410842269613022</v>
      </c>
      <c r="K114" s="19">
        <f t="shared" si="36"/>
        <v>8.9254248003119159</v>
      </c>
      <c r="L114" s="19">
        <f t="shared" si="36"/>
        <v>9.7459659869976445</v>
      </c>
      <c r="M114" s="19">
        <f t="shared" si="36"/>
        <v>9.7968325018777911</v>
      </c>
      <c r="N114" s="19">
        <f t="shared" si="36"/>
        <v>10.61960355580608</v>
      </c>
      <c r="O114" s="19">
        <f t="shared" si="36"/>
        <v>12.807978325511794</v>
      </c>
      <c r="P114" s="19">
        <f t="shared" si="36"/>
        <v>10.444848684208521</v>
      </c>
      <c r="Q114" s="19">
        <f t="shared" si="36"/>
        <v>10.719524769474756</v>
      </c>
      <c r="R114" s="19">
        <f t="shared" si="36"/>
        <v>11.578879065363697</v>
      </c>
      <c r="S114" s="19">
        <f t="shared" si="36"/>
        <v>12.137631680020592</v>
      </c>
      <c r="T114" s="19">
        <f t="shared" si="36"/>
        <v>10.130601366756371</v>
      </c>
      <c r="U114" s="19">
        <f t="shared" si="36"/>
        <v>9.7925186438364022</v>
      </c>
      <c r="V114" s="19">
        <f t="shared" si="36"/>
        <v>9.9034816258699934</v>
      </c>
      <c r="W114" s="19">
        <f t="shared" si="36"/>
        <v>12.673847789326922</v>
      </c>
      <c r="X114" s="19">
        <f t="shared" si="36"/>
        <v>10.571344330580711</v>
      </c>
      <c r="Y114" s="19">
        <f t="shared" si="36"/>
        <v>8.6738216662715431</v>
      </c>
      <c r="Z114" s="19">
        <f t="shared" si="36"/>
        <v>7.5816877355775523</v>
      </c>
      <c r="AA114" s="19">
        <f t="shared" si="36"/>
        <v>8.1021382133179731</v>
      </c>
      <c r="AB114" s="19">
        <f t="shared" si="36"/>
        <v>7.4711835464111642</v>
      </c>
      <c r="AC114" s="19">
        <f t="shared" si="36"/>
        <v>6.9570032626031866</v>
      </c>
      <c r="AD114" s="19">
        <f t="shared" si="36"/>
        <v>7.791787099911482</v>
      </c>
      <c r="AE114" s="19">
        <f t="shared" si="36"/>
        <v>7.6564940543155418</v>
      </c>
      <c r="AF114" s="19">
        <f t="shared" si="36"/>
        <v>8.9789166088343091</v>
      </c>
      <c r="AG114" s="19">
        <f t="shared" si="36"/>
        <v>7.2143632302781757</v>
      </c>
      <c r="AH114" s="19">
        <f t="shared" si="36"/>
        <v>9.4334706140394999</v>
      </c>
      <c r="AI114" s="4"/>
      <c r="AJ114" s="5"/>
      <c r="AK114" s="6"/>
      <c r="AL114" s="7"/>
      <c r="AM114" s="7"/>
    </row>
    <row r="115" spans="1:39" ht="12" customHeight="1" x14ac:dyDescent="0.2">
      <c r="A115" s="16"/>
      <c r="B115" s="17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4"/>
      <c r="AJ115" s="5"/>
      <c r="AK115" s="6"/>
      <c r="AL115" s="7"/>
      <c r="AM115" s="7"/>
    </row>
    <row r="116" spans="1:39" ht="12" customHeight="1" thickBot="1" x14ac:dyDescent="0.25">
      <c r="A116" s="11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2"/>
      <c r="AJ116" s="5"/>
      <c r="AK116" s="6"/>
      <c r="AL116" s="6"/>
    </row>
    <row r="117" spans="1:39" ht="12" customHeight="1" thickTop="1" x14ac:dyDescent="0.2">
      <c r="A117" s="20" t="s">
        <v>6</v>
      </c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5"/>
      <c r="AK117" s="6"/>
      <c r="AL117" s="6"/>
    </row>
    <row r="118" spans="1:39" ht="12" customHeight="1" x14ac:dyDescent="0.2">
      <c r="A118" s="21"/>
      <c r="B118" s="22"/>
      <c r="C118" s="22"/>
      <c r="D118" s="22"/>
      <c r="E118" s="22"/>
      <c r="F118" s="22"/>
      <c r="G118" s="22"/>
      <c r="H118" s="22"/>
      <c r="I118" s="22"/>
      <c r="J118" s="22"/>
      <c r="K118" s="22"/>
      <c r="L118" s="22"/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3"/>
      <c r="AK118" s="23"/>
      <c r="AL118" s="23"/>
      <c r="AM118" s="22"/>
    </row>
    <row r="119" spans="1:39" ht="12" customHeight="1" x14ac:dyDescent="0.2">
      <c r="A119" s="21"/>
      <c r="B119" s="24"/>
      <c r="AJ119" s="6"/>
      <c r="AK119" s="6"/>
      <c r="AL119" s="6"/>
    </row>
    <row r="120" spans="1:39" ht="12" customHeight="1" x14ac:dyDescent="0.2">
      <c r="A120" s="21"/>
      <c r="B120" s="24"/>
      <c r="AJ120" s="6"/>
      <c r="AK120" s="6"/>
      <c r="AL120" s="6"/>
    </row>
    <row r="121" spans="1:39" ht="12" customHeight="1" x14ac:dyDescent="0.2">
      <c r="A121" s="21"/>
      <c r="B121" s="24"/>
      <c r="AJ121" s="6"/>
      <c r="AK121" s="6"/>
      <c r="AL121" s="6"/>
    </row>
    <row r="122" spans="1:39" ht="12" customHeight="1" x14ac:dyDescent="0.2">
      <c r="A122" s="21"/>
      <c r="B122" s="24"/>
      <c r="AJ122" s="6"/>
      <c r="AK122" s="6"/>
      <c r="AL122" s="6"/>
    </row>
    <row r="123" spans="1:39" ht="12" customHeight="1" x14ac:dyDescent="0.2">
      <c r="A123" s="21"/>
      <c r="B123" s="24"/>
      <c r="AJ123" s="6"/>
      <c r="AK123" s="6"/>
      <c r="AL123" s="6"/>
    </row>
    <row r="124" spans="1:39" ht="12" customHeight="1" x14ac:dyDescent="0.2">
      <c r="AJ124" s="6"/>
      <c r="AK124" s="6"/>
      <c r="AL124" s="6"/>
    </row>
    <row r="125" spans="1:39" ht="12" customHeight="1" x14ac:dyDescent="0.2">
      <c r="A125" s="21"/>
      <c r="B125" s="24"/>
      <c r="AJ125" s="6"/>
      <c r="AK125" s="6"/>
      <c r="AL125" s="6"/>
    </row>
    <row r="126" spans="1:39" ht="12" customHeight="1" x14ac:dyDescent="0.2">
      <c r="A126" s="21"/>
      <c r="B126" s="24"/>
      <c r="AJ126" s="6"/>
      <c r="AK126" s="6"/>
      <c r="AL126" s="6"/>
    </row>
    <row r="127" spans="1:39" ht="12" customHeight="1" x14ac:dyDescent="0.2">
      <c r="A127" s="21"/>
      <c r="B127" s="24"/>
      <c r="AJ127" s="6"/>
      <c r="AK127" s="6"/>
      <c r="AL127" s="6"/>
    </row>
    <row r="128" spans="1:39" ht="12" customHeight="1" x14ac:dyDescent="0.2">
      <c r="A128" s="21"/>
      <c r="B128" s="24"/>
      <c r="AJ128" s="6"/>
      <c r="AK128" s="6"/>
      <c r="AL128" s="6"/>
    </row>
    <row r="129" spans="1:38" ht="12" customHeight="1" x14ac:dyDescent="0.2">
      <c r="A129" s="21"/>
      <c r="B129" s="24"/>
      <c r="AJ129" s="6"/>
      <c r="AK129" s="6"/>
      <c r="AL129" s="6"/>
    </row>
    <row r="130" spans="1:38" ht="12" customHeight="1" x14ac:dyDescent="0.2">
      <c r="A130" s="21"/>
      <c r="B130" s="24"/>
      <c r="AJ130" s="6"/>
      <c r="AK130" s="6"/>
      <c r="AL130" s="6"/>
    </row>
    <row r="131" spans="1:38" ht="12" customHeight="1" x14ac:dyDescent="0.2">
      <c r="A131" s="21"/>
      <c r="B131" s="24"/>
      <c r="AJ131" s="6"/>
      <c r="AK131" s="6"/>
      <c r="AL131" s="6"/>
    </row>
    <row r="132" spans="1:38" ht="12" customHeight="1" x14ac:dyDescent="0.2">
      <c r="A132" s="21"/>
      <c r="B132" s="24"/>
      <c r="AJ132" s="6"/>
      <c r="AK132" s="6"/>
      <c r="AL132" s="6"/>
    </row>
    <row r="133" spans="1:38" ht="12" customHeight="1" x14ac:dyDescent="0.2">
      <c r="A133" s="21"/>
      <c r="B133" s="24"/>
      <c r="AJ133" s="6"/>
      <c r="AK133" s="6"/>
      <c r="AL133" s="6"/>
    </row>
    <row r="134" spans="1:38" ht="12" customHeight="1" x14ac:dyDescent="0.2">
      <c r="A134" s="21"/>
      <c r="B134" s="24"/>
      <c r="AJ134" s="6"/>
      <c r="AK134" s="6"/>
      <c r="AL134" s="6"/>
    </row>
    <row r="135" spans="1:38" ht="12" customHeight="1" x14ac:dyDescent="0.2">
      <c r="A135" s="21"/>
      <c r="B135" s="24"/>
      <c r="AJ135" s="6"/>
      <c r="AK135" s="6"/>
      <c r="AL135" s="6"/>
    </row>
    <row r="136" spans="1:38" ht="12" customHeight="1" x14ac:dyDescent="0.2">
      <c r="A136" s="21"/>
      <c r="B136" s="24"/>
      <c r="AJ136" s="6"/>
      <c r="AK136" s="6"/>
      <c r="AL136" s="6"/>
    </row>
    <row r="137" spans="1:38" ht="12" customHeight="1" x14ac:dyDescent="0.2">
      <c r="A137" s="21"/>
      <c r="B137" s="24"/>
      <c r="AJ137" s="6"/>
      <c r="AK137" s="6"/>
      <c r="AL137" s="6"/>
    </row>
    <row r="138" spans="1:38" ht="12" customHeight="1" x14ac:dyDescent="0.2">
      <c r="A138" s="21"/>
      <c r="B138" s="24"/>
      <c r="AJ138" s="6"/>
      <c r="AK138" s="6"/>
      <c r="AL138" s="6"/>
    </row>
    <row r="139" spans="1:38" ht="12" customHeight="1" x14ac:dyDescent="0.2">
      <c r="A139" s="21"/>
      <c r="B139" s="24"/>
      <c r="AJ139" s="6"/>
      <c r="AK139" s="6"/>
      <c r="AL139" s="6"/>
    </row>
    <row r="140" spans="1:38" ht="12" customHeight="1" x14ac:dyDescent="0.2">
      <c r="A140" s="21"/>
      <c r="B140" s="24"/>
      <c r="AJ140" s="6"/>
      <c r="AK140" s="6"/>
      <c r="AL140" s="6"/>
    </row>
    <row r="141" spans="1:38" ht="12" customHeight="1" x14ac:dyDescent="0.2">
      <c r="A141" s="21"/>
      <c r="B141" s="24"/>
      <c r="AJ141" s="6"/>
      <c r="AK141" s="6"/>
      <c r="AL141" s="6"/>
    </row>
    <row r="142" spans="1:38" ht="12" customHeight="1" x14ac:dyDescent="0.2">
      <c r="A142" s="21"/>
      <c r="B142" s="24"/>
      <c r="AJ142" s="6"/>
      <c r="AK142" s="6"/>
      <c r="AL142" s="6"/>
    </row>
    <row r="143" spans="1:38" ht="12" customHeight="1" x14ac:dyDescent="0.2">
      <c r="A143" s="21"/>
      <c r="B143" s="24"/>
      <c r="AJ143" s="6"/>
      <c r="AK143" s="6"/>
      <c r="AL143" s="6"/>
    </row>
    <row r="144" spans="1:38" ht="12" customHeight="1" x14ac:dyDescent="0.2">
      <c r="A144" s="21"/>
      <c r="B144" s="24"/>
      <c r="AJ144" s="6"/>
      <c r="AK144" s="6"/>
      <c r="AL144" s="6"/>
    </row>
    <row r="145" spans="1:38" ht="12" customHeight="1" x14ac:dyDescent="0.2">
      <c r="A145" s="21"/>
      <c r="B145" s="24"/>
      <c r="AJ145" s="6"/>
      <c r="AK145" s="6"/>
      <c r="AL145" s="6"/>
    </row>
    <row r="146" spans="1:38" ht="12" customHeight="1" x14ac:dyDescent="0.2">
      <c r="A146" s="21"/>
      <c r="B146" s="25"/>
      <c r="AJ146" s="6"/>
      <c r="AK146" s="6"/>
      <c r="AL146" s="6"/>
    </row>
    <row r="147" spans="1:38" ht="12" customHeight="1" x14ac:dyDescent="0.2">
      <c r="A147" s="21"/>
      <c r="B147" s="24"/>
      <c r="AJ147" s="6"/>
      <c r="AK147" s="6"/>
      <c r="AL147" s="6"/>
    </row>
    <row r="148" spans="1:38" ht="12" customHeight="1" x14ac:dyDescent="0.2">
      <c r="A148" s="21"/>
      <c r="B148" s="24"/>
      <c r="AJ148" s="6"/>
      <c r="AK148" s="6"/>
      <c r="AL148" s="6"/>
    </row>
    <row r="149" spans="1:38" ht="12" customHeight="1" x14ac:dyDescent="0.2">
      <c r="A149" s="21"/>
      <c r="B149" s="24"/>
      <c r="AJ149" s="6"/>
      <c r="AK149" s="6"/>
      <c r="AL149" s="6"/>
    </row>
    <row r="150" spans="1:38" ht="12" customHeight="1" x14ac:dyDescent="0.2">
      <c r="A150" s="21"/>
      <c r="B150" s="24"/>
      <c r="AJ150" s="6"/>
      <c r="AK150" s="6"/>
      <c r="AL150" s="6"/>
    </row>
    <row r="151" spans="1:38" ht="12" customHeight="1" x14ac:dyDescent="0.2">
      <c r="A151" s="21"/>
      <c r="B151" s="24"/>
      <c r="AJ151" s="6"/>
      <c r="AK151" s="6"/>
      <c r="AL151" s="6"/>
    </row>
    <row r="152" spans="1:38" ht="12" customHeight="1" x14ac:dyDescent="0.2">
      <c r="A152" s="21"/>
      <c r="B152" s="24"/>
      <c r="AJ152" s="6"/>
      <c r="AK152" s="6"/>
      <c r="AL152" s="6"/>
    </row>
    <row r="153" spans="1:38" ht="12" customHeight="1" x14ac:dyDescent="0.2">
      <c r="A153" s="21"/>
      <c r="B153" s="24"/>
      <c r="AJ153" s="6"/>
      <c r="AK153" s="6"/>
      <c r="AL153" s="6"/>
    </row>
    <row r="154" spans="1:38" ht="12" customHeight="1" x14ac:dyDescent="0.2">
      <c r="A154" s="21"/>
      <c r="B154" s="24"/>
      <c r="AJ154" s="6"/>
      <c r="AK154" s="6"/>
      <c r="AL154" s="6"/>
    </row>
    <row r="155" spans="1:38" ht="12" customHeight="1" x14ac:dyDescent="0.2">
      <c r="A155" s="21"/>
      <c r="B155" s="24"/>
      <c r="AJ155" s="6"/>
      <c r="AK155" s="6"/>
      <c r="AL155" s="6"/>
    </row>
    <row r="156" spans="1:38" ht="12" customHeight="1" x14ac:dyDescent="0.2">
      <c r="A156" s="21"/>
      <c r="B156" s="24"/>
      <c r="AJ156" s="6"/>
      <c r="AK156" s="6"/>
      <c r="AL156" s="6"/>
    </row>
    <row r="157" spans="1:38" ht="12" customHeight="1" x14ac:dyDescent="0.2">
      <c r="A157" s="21"/>
      <c r="B157" s="24"/>
      <c r="AJ157" s="6"/>
      <c r="AK157" s="6"/>
      <c r="AL157" s="6"/>
    </row>
    <row r="158" spans="1:38" ht="12" customHeight="1" x14ac:dyDescent="0.2">
      <c r="A158" s="21"/>
      <c r="B158" s="24"/>
      <c r="AJ158" s="6"/>
      <c r="AK158" s="6"/>
      <c r="AL158" s="6"/>
    </row>
    <row r="159" spans="1:38" ht="12" customHeight="1" x14ac:dyDescent="0.2">
      <c r="A159" s="21"/>
      <c r="B159" s="24"/>
      <c r="AJ159" s="6"/>
      <c r="AK159" s="6"/>
      <c r="AL159" s="6"/>
    </row>
    <row r="160" spans="1:38" ht="12" customHeight="1" x14ac:dyDescent="0.2">
      <c r="A160" s="21"/>
      <c r="B160" s="24"/>
      <c r="AJ160" s="6"/>
      <c r="AK160" s="6"/>
      <c r="AL160" s="6"/>
    </row>
    <row r="161" spans="1:38" ht="12" customHeight="1" x14ac:dyDescent="0.2">
      <c r="A161" s="21"/>
      <c r="B161" s="24"/>
      <c r="AJ161" s="6"/>
      <c r="AK161" s="6"/>
      <c r="AL161" s="6"/>
    </row>
    <row r="162" spans="1:38" ht="12" customHeight="1" x14ac:dyDescent="0.2">
      <c r="A162" s="21"/>
      <c r="B162" s="24"/>
      <c r="AJ162" s="6"/>
      <c r="AK162" s="6"/>
      <c r="AL162" s="6"/>
    </row>
    <row r="163" spans="1:38" ht="12" customHeight="1" x14ac:dyDescent="0.2">
      <c r="A163" s="21"/>
      <c r="B163" s="24"/>
      <c r="AJ163" s="6"/>
      <c r="AK163" s="6"/>
      <c r="AL163" s="6"/>
    </row>
    <row r="164" spans="1:38" ht="12" customHeight="1" x14ac:dyDescent="0.2">
      <c r="A164" s="21"/>
      <c r="B164" s="24"/>
      <c r="AJ164" s="6"/>
      <c r="AK164" s="6"/>
      <c r="AL164" s="6"/>
    </row>
    <row r="165" spans="1:38" ht="12" customHeight="1" x14ac:dyDescent="0.2">
      <c r="A165" s="21"/>
      <c r="B165" s="24"/>
      <c r="AJ165" s="6"/>
      <c r="AK165" s="6"/>
      <c r="AL165" s="6"/>
    </row>
    <row r="166" spans="1:38" ht="12" customHeight="1" x14ac:dyDescent="0.2">
      <c r="A166" s="21"/>
      <c r="B166" s="24"/>
      <c r="AJ166" s="6"/>
      <c r="AK166" s="6"/>
      <c r="AL166" s="6"/>
    </row>
    <row r="167" spans="1:38" ht="12" customHeight="1" x14ac:dyDescent="0.2">
      <c r="A167" s="21"/>
      <c r="B167" s="24"/>
      <c r="AJ167" s="6"/>
      <c r="AK167" s="6"/>
      <c r="AL167" s="6"/>
    </row>
    <row r="168" spans="1:38" ht="12" customHeight="1" x14ac:dyDescent="0.2">
      <c r="A168" s="21"/>
      <c r="B168" s="24"/>
      <c r="AJ168" s="6"/>
      <c r="AK168" s="6"/>
      <c r="AL168" s="6"/>
    </row>
    <row r="169" spans="1:38" ht="12" customHeight="1" x14ac:dyDescent="0.2">
      <c r="A169" s="21"/>
      <c r="B169" s="24"/>
      <c r="AJ169" s="6"/>
      <c r="AK169" s="6"/>
      <c r="AL169" s="6"/>
    </row>
    <row r="170" spans="1:38" ht="12" customHeight="1" x14ac:dyDescent="0.2">
      <c r="A170" s="21"/>
      <c r="B170" s="24"/>
      <c r="AJ170" s="6"/>
      <c r="AK170" s="6"/>
      <c r="AL170" s="6"/>
    </row>
    <row r="171" spans="1:38" ht="12" customHeight="1" x14ac:dyDescent="0.2">
      <c r="A171" s="21"/>
      <c r="B171" s="24"/>
      <c r="AJ171" s="6"/>
      <c r="AK171" s="6"/>
      <c r="AL171" s="6"/>
    </row>
    <row r="172" spans="1:38" ht="12" customHeight="1" x14ac:dyDescent="0.2">
      <c r="A172" s="21"/>
      <c r="B172" s="24"/>
      <c r="AJ172" s="6"/>
      <c r="AK172" s="6"/>
      <c r="AL172" s="6"/>
    </row>
    <row r="173" spans="1:38" ht="12" customHeight="1" x14ac:dyDescent="0.2">
      <c r="A173" s="21"/>
      <c r="B173" s="24"/>
      <c r="AJ173" s="6"/>
      <c r="AK173" s="6"/>
      <c r="AL173" s="6"/>
    </row>
    <row r="174" spans="1:38" ht="12" customHeight="1" x14ac:dyDescent="0.2">
      <c r="A174" s="21"/>
      <c r="B174" s="24"/>
      <c r="AJ174" s="6"/>
      <c r="AK174" s="6"/>
      <c r="AL174" s="6"/>
    </row>
    <row r="175" spans="1:38" ht="12" customHeight="1" x14ac:dyDescent="0.2">
      <c r="A175" s="21"/>
      <c r="B175" s="24"/>
      <c r="AJ175" s="6"/>
      <c r="AK175" s="6"/>
      <c r="AL175" s="6"/>
    </row>
    <row r="176" spans="1:38" ht="12" customHeight="1" x14ac:dyDescent="0.2">
      <c r="A176" s="21"/>
      <c r="B176" s="24"/>
      <c r="AJ176" s="6"/>
      <c r="AK176" s="6"/>
      <c r="AL176" s="6"/>
    </row>
    <row r="177" spans="1:38" ht="12" customHeight="1" x14ac:dyDescent="0.2">
      <c r="A177" s="21"/>
      <c r="B177" s="24"/>
      <c r="AJ177" s="6"/>
      <c r="AK177" s="6"/>
      <c r="AL177" s="6"/>
    </row>
    <row r="178" spans="1:38" ht="12" customHeight="1" x14ac:dyDescent="0.2">
      <c r="A178" s="21"/>
      <c r="B178" s="24"/>
      <c r="AJ178" s="6"/>
      <c r="AK178" s="6"/>
      <c r="AL178" s="6"/>
    </row>
    <row r="179" spans="1:38" ht="12" customHeight="1" x14ac:dyDescent="0.2">
      <c r="A179" s="21"/>
      <c r="B179" s="24"/>
      <c r="AJ179" s="6"/>
      <c r="AK179" s="6"/>
      <c r="AL179" s="6"/>
    </row>
    <row r="180" spans="1:38" ht="12" customHeight="1" x14ac:dyDescent="0.2">
      <c r="A180" s="21"/>
      <c r="B180" s="24"/>
      <c r="AJ180" s="6"/>
      <c r="AK180" s="6"/>
      <c r="AL180" s="6"/>
    </row>
    <row r="181" spans="1:38" ht="12" customHeight="1" x14ac:dyDescent="0.2">
      <c r="A181" s="21"/>
      <c r="B181" s="24"/>
      <c r="AJ181" s="6"/>
      <c r="AK181" s="6"/>
      <c r="AL181" s="6"/>
    </row>
    <row r="182" spans="1:38" ht="12" customHeight="1" x14ac:dyDescent="0.2">
      <c r="A182" s="21"/>
      <c r="B182" s="24"/>
      <c r="AJ182" s="6"/>
      <c r="AK182" s="6"/>
      <c r="AL182" s="6"/>
    </row>
    <row r="183" spans="1:38" ht="12" customHeight="1" x14ac:dyDescent="0.2">
      <c r="A183" s="21"/>
      <c r="B183" s="24"/>
      <c r="AJ183" s="6"/>
      <c r="AK183" s="6"/>
      <c r="AL183" s="6"/>
    </row>
    <row r="184" spans="1:38" ht="12" customHeight="1" x14ac:dyDescent="0.2">
      <c r="A184" s="21"/>
      <c r="B184" s="24"/>
      <c r="AJ184" s="6"/>
      <c r="AK184" s="6"/>
      <c r="AL184" s="6"/>
    </row>
    <row r="185" spans="1:38" ht="12" customHeight="1" x14ac:dyDescent="0.2">
      <c r="A185" s="21"/>
      <c r="B185" s="24"/>
      <c r="AJ185" s="6"/>
      <c r="AK185" s="6"/>
      <c r="AL185" s="6"/>
    </row>
    <row r="186" spans="1:38" ht="12" customHeight="1" x14ac:dyDescent="0.2">
      <c r="A186" s="21"/>
      <c r="B186" s="24"/>
      <c r="AJ186" s="6"/>
      <c r="AK186" s="6"/>
      <c r="AL186" s="6"/>
    </row>
    <row r="187" spans="1:38" ht="12" customHeight="1" x14ac:dyDescent="0.2">
      <c r="A187" s="21"/>
      <c r="B187" s="24"/>
      <c r="AJ187" s="6"/>
      <c r="AK187" s="6"/>
      <c r="AL187" s="6"/>
    </row>
    <row r="188" spans="1:38" ht="12" customHeight="1" x14ac:dyDescent="0.2">
      <c r="A188" s="21"/>
      <c r="B188" s="24"/>
      <c r="AJ188" s="6"/>
      <c r="AK188" s="6"/>
      <c r="AL188" s="6"/>
    </row>
    <row r="189" spans="1:38" ht="12" customHeight="1" x14ac:dyDescent="0.2">
      <c r="A189" s="21"/>
      <c r="B189" s="26"/>
      <c r="AJ189" s="6"/>
      <c r="AK189" s="6"/>
      <c r="AL189" s="6"/>
    </row>
    <row r="190" spans="1:38" ht="12" customHeight="1" x14ac:dyDescent="0.2">
      <c r="A190" s="21"/>
      <c r="B190" s="24"/>
      <c r="AJ190" s="6"/>
      <c r="AK190" s="6"/>
      <c r="AL190" s="6"/>
    </row>
    <row r="191" spans="1:38" ht="12" customHeight="1" x14ac:dyDescent="0.2">
      <c r="A191" s="21"/>
      <c r="B191" s="24"/>
      <c r="AJ191" s="6"/>
      <c r="AK191" s="6"/>
      <c r="AL191" s="6"/>
    </row>
    <row r="192" spans="1:38" ht="12" customHeight="1" x14ac:dyDescent="0.2">
      <c r="A192" s="21"/>
      <c r="B192" s="24"/>
      <c r="AJ192" s="6"/>
      <c r="AK192" s="6"/>
      <c r="AL192" s="6"/>
    </row>
    <row r="193" spans="1:38" ht="12" customHeight="1" x14ac:dyDescent="0.2">
      <c r="A193" s="21"/>
      <c r="B193" s="24"/>
      <c r="AJ193" s="6"/>
      <c r="AK193" s="6"/>
      <c r="AL193" s="6"/>
    </row>
    <row r="194" spans="1:38" ht="12" customHeight="1" x14ac:dyDescent="0.2">
      <c r="A194" s="21"/>
      <c r="B194" s="24"/>
      <c r="AJ194" s="6"/>
      <c r="AK194" s="6"/>
      <c r="AL194" s="6"/>
    </row>
    <row r="195" spans="1:38" ht="12" customHeight="1" x14ac:dyDescent="0.2">
      <c r="A195" s="21"/>
      <c r="B195" s="24"/>
      <c r="AJ195" s="6"/>
      <c r="AK195" s="6"/>
      <c r="AL195" s="6"/>
    </row>
    <row r="196" spans="1:38" ht="12" customHeight="1" x14ac:dyDescent="0.2">
      <c r="A196" s="21"/>
      <c r="B196" s="24"/>
      <c r="AJ196" s="6"/>
      <c r="AK196" s="6"/>
      <c r="AL196" s="6"/>
    </row>
    <row r="197" spans="1:38" ht="12" customHeight="1" x14ac:dyDescent="0.2">
      <c r="A197" s="21"/>
      <c r="B197" s="24"/>
      <c r="AJ197" s="6"/>
      <c r="AK197" s="6"/>
      <c r="AL197" s="6"/>
    </row>
    <row r="198" spans="1:38" ht="12" customHeight="1" x14ac:dyDescent="0.2">
      <c r="A198" s="21"/>
      <c r="B198" s="24"/>
      <c r="AJ198" s="6"/>
      <c r="AK198" s="6"/>
      <c r="AL198" s="6"/>
    </row>
    <row r="199" spans="1:38" ht="12" customHeight="1" x14ac:dyDescent="0.2">
      <c r="A199" s="21"/>
      <c r="B199" s="24"/>
      <c r="AJ199" s="6"/>
      <c r="AK199" s="6"/>
      <c r="AL199" s="6"/>
    </row>
    <row r="200" spans="1:38" ht="12" customHeight="1" x14ac:dyDescent="0.2">
      <c r="A200" s="21"/>
      <c r="B200" s="24"/>
      <c r="AJ200" s="6"/>
      <c r="AK200" s="6"/>
      <c r="AL200" s="6"/>
    </row>
    <row r="201" spans="1:38" ht="12" customHeight="1" x14ac:dyDescent="0.2">
      <c r="A201" s="21"/>
      <c r="B201" s="24"/>
      <c r="AJ201" s="6"/>
      <c r="AK201" s="6"/>
      <c r="AL201" s="6"/>
    </row>
    <row r="202" spans="1:38" ht="12" customHeight="1" x14ac:dyDescent="0.2">
      <c r="A202" s="27"/>
      <c r="B202" s="25"/>
      <c r="AJ202" s="6"/>
      <c r="AK202" s="6"/>
      <c r="AL202" s="6"/>
    </row>
    <row r="203" spans="1:38" ht="12" customHeight="1" x14ac:dyDescent="0.2">
      <c r="A203" s="21"/>
      <c r="B203" s="24"/>
      <c r="AJ203" s="6"/>
      <c r="AK203" s="6"/>
      <c r="AL203" s="6"/>
    </row>
    <row r="204" spans="1:38" ht="12" customHeight="1" x14ac:dyDescent="0.2">
      <c r="A204" s="21"/>
      <c r="B204" s="24"/>
      <c r="AJ204" s="6"/>
      <c r="AK204" s="6"/>
      <c r="AL204" s="6"/>
    </row>
    <row r="205" spans="1:38" ht="12" customHeight="1" x14ac:dyDescent="0.2">
      <c r="A205" s="21"/>
      <c r="B205" s="24"/>
      <c r="AJ205" s="6"/>
      <c r="AK205" s="6"/>
      <c r="AL205" s="6"/>
    </row>
    <row r="206" spans="1:38" ht="12" customHeight="1" x14ac:dyDescent="0.2">
      <c r="A206" s="21"/>
      <c r="B206" s="24"/>
      <c r="AJ206" s="6"/>
      <c r="AK206" s="6"/>
      <c r="AL206" s="6"/>
    </row>
    <row r="207" spans="1:38" ht="12" customHeight="1" x14ac:dyDescent="0.2">
      <c r="A207" s="27"/>
      <c r="B207" s="25"/>
      <c r="AJ207" s="6"/>
      <c r="AK207" s="6"/>
      <c r="AL207" s="6"/>
    </row>
    <row r="208" spans="1:38" ht="12" customHeight="1" x14ac:dyDescent="0.2">
      <c r="A208" s="21"/>
      <c r="B208" s="24"/>
      <c r="AJ208" s="6"/>
      <c r="AK208" s="6"/>
      <c r="AL208" s="6"/>
    </row>
    <row r="209" spans="1:38" ht="12" customHeight="1" x14ac:dyDescent="0.2">
      <c r="A209" s="21"/>
      <c r="B209" s="24"/>
      <c r="AJ209" s="6"/>
      <c r="AK209" s="6"/>
      <c r="AL209" s="6"/>
    </row>
    <row r="210" spans="1:38" ht="12" customHeight="1" x14ac:dyDescent="0.2">
      <c r="A210" s="21"/>
      <c r="B210" s="24"/>
      <c r="AJ210" s="6"/>
      <c r="AK210" s="6"/>
      <c r="AL210" s="6"/>
    </row>
    <row r="211" spans="1:38" ht="12" customHeight="1" x14ac:dyDescent="0.2">
      <c r="A211" s="27"/>
      <c r="B211" s="25"/>
      <c r="AJ211" s="6"/>
      <c r="AK211" s="6"/>
      <c r="AL211" s="6"/>
    </row>
    <row r="212" spans="1:38" ht="12" customHeight="1" x14ac:dyDescent="0.2">
      <c r="A212" s="21"/>
      <c r="B212" s="24"/>
      <c r="AJ212" s="6"/>
      <c r="AK212" s="6"/>
      <c r="AL212" s="6"/>
    </row>
  </sheetData>
  <mergeCells count="5">
    <mergeCell ref="A2:AH2"/>
    <mergeCell ref="A4:AH4"/>
    <mergeCell ref="A8:AH8"/>
    <mergeCell ref="A44:AH44"/>
    <mergeCell ref="A80:AH80"/>
  </mergeCells>
  <hyperlinks>
    <hyperlink ref="A1" location="Índice!A1" display="Índice" xr:uid="{3BDF4E48-92D4-4666-9C50-C00FDE6951F6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29</vt:i4>
      </vt:variant>
    </vt:vector>
  </HeadingPairs>
  <TitlesOfParts>
    <vt:vector size="29" baseType="lpstr">
      <vt:lpstr>Índice</vt:lpstr>
      <vt:lpstr>C1</vt:lpstr>
      <vt:lpstr>C2</vt:lpstr>
      <vt:lpstr>C3</vt:lpstr>
      <vt:lpstr>C4</vt:lpstr>
      <vt:lpstr>C5</vt:lpstr>
      <vt:lpstr>C6</vt:lpstr>
      <vt:lpstr>C7</vt:lpstr>
      <vt:lpstr>C8</vt:lpstr>
      <vt:lpstr>C9</vt:lpstr>
      <vt:lpstr>C10</vt:lpstr>
      <vt:lpstr>C11</vt:lpstr>
      <vt:lpstr>C12</vt:lpstr>
      <vt:lpstr>C13</vt:lpstr>
      <vt:lpstr>C14</vt:lpstr>
      <vt:lpstr>C15</vt:lpstr>
      <vt:lpstr>C16</vt:lpstr>
      <vt:lpstr>C17</vt:lpstr>
      <vt:lpstr>C18</vt:lpstr>
      <vt:lpstr>C19</vt:lpstr>
      <vt:lpstr>C20</vt:lpstr>
      <vt:lpstr>C21</vt:lpstr>
      <vt:lpstr>C22</vt:lpstr>
      <vt:lpstr>C23</vt:lpstr>
      <vt:lpstr>C24</vt:lpstr>
      <vt:lpstr>Subpartidas Totales</vt:lpstr>
      <vt:lpstr>Subpartidas MX</vt:lpstr>
      <vt:lpstr>Subpartidas CH</vt:lpstr>
      <vt:lpstr>Subpartidas VN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Humberto Saucedo Salgado</dc:creator>
  <cp:lastModifiedBy>Luis Humberto Saucedo Salgado</cp:lastModifiedBy>
  <dcterms:created xsi:type="dcterms:W3CDTF">2021-07-29T00:37:24Z</dcterms:created>
  <dcterms:modified xsi:type="dcterms:W3CDTF">2021-08-03T15:47:35Z</dcterms:modified>
</cp:coreProperties>
</file>